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颛桥镇" sheetId="50" r:id="rId15"/>
    <sheet name="设备更新及购置" sheetId="53" state="hidden" r:id="rId16"/>
  </sheets>
  <externalReferences>
    <externalReference r:id="rId17"/>
    <externalReference r:id="rId18"/>
  </externalReferences>
  <calcPr calcId="145621"/>
</workbook>
</file>

<file path=xl/calcChain.xml><?xml version="1.0" encoding="utf-8"?>
<calcChain xmlns="http://schemas.openxmlformats.org/spreadsheetml/2006/main">
  <c r="J14" i="53" l="1"/>
  <c r="J13" i="53"/>
  <c r="J12" i="53"/>
  <c r="J11" i="53"/>
  <c r="J10" i="53"/>
  <c r="J9" i="53"/>
  <c r="J8" i="53"/>
  <c r="J7" i="53"/>
  <c r="J6" i="53"/>
  <c r="J5" i="53"/>
  <c r="J4" i="53"/>
  <c r="J3" i="53"/>
  <c r="J15" i="53" l="1"/>
  <c r="C4" i="50" s="1"/>
  <c r="C5" i="50" s="1"/>
  <c r="W109" i="23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0" i="23"/>
  <c r="W99" i="23"/>
  <c r="W98" i="23"/>
  <c r="W97" i="23"/>
  <c r="V96" i="23"/>
  <c r="V72" i="23" s="1"/>
  <c r="V71" i="23" s="1"/>
  <c r="S96" i="23"/>
  <c r="R96" i="23"/>
  <c r="Q96" i="23"/>
  <c r="P96" i="23"/>
  <c r="P72" i="23" s="1"/>
  <c r="P71" i="23" s="1"/>
  <c r="O96" i="23"/>
  <c r="N96" i="23"/>
  <c r="M96" i="23"/>
  <c r="L96" i="23"/>
  <c r="L72" i="23" s="1"/>
  <c r="L71" i="23" s="1"/>
  <c r="K96" i="23"/>
  <c r="J96" i="23"/>
  <c r="I96" i="23"/>
  <c r="H96" i="23"/>
  <c r="H72" i="23" s="1"/>
  <c r="H71" i="23" s="1"/>
  <c r="G96" i="23"/>
  <c r="F96" i="23"/>
  <c r="E96" i="23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W91" i="23" s="1"/>
  <c r="V90" i="23"/>
  <c r="S90" i="23"/>
  <c r="S89" i="23" s="1"/>
  <c r="R90" i="23"/>
  <c r="Q90" i="23"/>
  <c r="Q89" i="23" s="1"/>
  <c r="P90" i="23"/>
  <c r="O90" i="23"/>
  <c r="O89" i="23" s="1"/>
  <c r="N90" i="23"/>
  <c r="M90" i="23"/>
  <c r="M89" i="23" s="1"/>
  <c r="L90" i="23"/>
  <c r="L89" i="23" s="1"/>
  <c r="L85" i="23" s="1"/>
  <c r="K90" i="23"/>
  <c r="K89" i="23" s="1"/>
  <c r="J90" i="23"/>
  <c r="I90" i="23"/>
  <c r="I89" i="23" s="1"/>
  <c r="H90" i="23"/>
  <c r="G90" i="23"/>
  <c r="G89" i="23" s="1"/>
  <c r="F90" i="23"/>
  <c r="E90" i="23"/>
  <c r="W90" i="23" s="1"/>
  <c r="V89" i="23"/>
  <c r="V85" i="23" s="1"/>
  <c r="P89" i="23"/>
  <c r="H89" i="23"/>
  <c r="H85" i="23" s="1"/>
  <c r="W88" i="23"/>
  <c r="W87" i="23"/>
  <c r="V86" i="23"/>
  <c r="S86" i="23"/>
  <c r="S85" i="23" s="1"/>
  <c r="R86" i="23"/>
  <c r="Q86" i="23"/>
  <c r="P86" i="23"/>
  <c r="O86" i="23"/>
  <c r="O85" i="23" s="1"/>
  <c r="N86" i="23"/>
  <c r="M86" i="23"/>
  <c r="L86" i="23"/>
  <c r="K86" i="23"/>
  <c r="K85" i="23" s="1"/>
  <c r="J86" i="23"/>
  <c r="I86" i="23"/>
  <c r="H86" i="23"/>
  <c r="G86" i="23"/>
  <c r="G85" i="23" s="1"/>
  <c r="F86" i="23"/>
  <c r="E86" i="23"/>
  <c r="P85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V82" i="23"/>
  <c r="S82" i="23"/>
  <c r="S81" i="23" s="1"/>
  <c r="R82" i="23"/>
  <c r="R81" i="23" s="1"/>
  <c r="Q82" i="23"/>
  <c r="Q81" i="23" s="1"/>
  <c r="P82" i="23"/>
  <c r="P81" i="23" s="1"/>
  <c r="O82" i="23"/>
  <c r="O81" i="23" s="1"/>
  <c r="N82" i="23"/>
  <c r="N81" i="23" s="1"/>
  <c r="M82" i="23"/>
  <c r="M81" i="23" s="1"/>
  <c r="L82" i="23"/>
  <c r="K82" i="23"/>
  <c r="K81" i="23" s="1"/>
  <c r="J82" i="23"/>
  <c r="J81" i="23" s="1"/>
  <c r="I82" i="23"/>
  <c r="I81" i="23" s="1"/>
  <c r="H82" i="23"/>
  <c r="H81" i="23" s="1"/>
  <c r="G82" i="23"/>
  <c r="G81" i="23" s="1"/>
  <c r="F82" i="23"/>
  <c r="F81" i="23" s="1"/>
  <c r="E82" i="23"/>
  <c r="V81" i="23"/>
  <c r="L81" i="23"/>
  <c r="V80" i="23"/>
  <c r="S80" i="23"/>
  <c r="S79" i="23" s="1"/>
  <c r="Q80" i="23"/>
  <c r="Q79" i="23" s="1"/>
  <c r="P80" i="23"/>
  <c r="P79" i="23" s="1"/>
  <c r="O80" i="23"/>
  <c r="O79" i="23" s="1"/>
  <c r="M80" i="23"/>
  <c r="M79" i="23" s="1"/>
  <c r="L80" i="23"/>
  <c r="K80" i="23"/>
  <c r="K79" i="23" s="1"/>
  <c r="I80" i="23"/>
  <c r="I79" i="23" s="1"/>
  <c r="H80" i="23"/>
  <c r="H79" i="23" s="1"/>
  <c r="G80" i="23"/>
  <c r="G79" i="23" s="1"/>
  <c r="E80" i="23"/>
  <c r="E79" i="23" s="1"/>
  <c r="V79" i="23"/>
  <c r="L79" i="23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W77" i="23" s="1"/>
  <c r="V76" i="23"/>
  <c r="S76" i="23"/>
  <c r="S75" i="23" s="1"/>
  <c r="R76" i="23"/>
  <c r="Q76" i="23"/>
  <c r="Q75" i="23" s="1"/>
  <c r="P76" i="23"/>
  <c r="O76" i="23"/>
  <c r="O75" i="23" s="1"/>
  <c r="N76" i="23"/>
  <c r="M76" i="23"/>
  <c r="M75" i="23" s="1"/>
  <c r="L76" i="23"/>
  <c r="K76" i="23"/>
  <c r="K75" i="23" s="1"/>
  <c r="J76" i="23"/>
  <c r="I76" i="23"/>
  <c r="I75" i="23" s="1"/>
  <c r="H76" i="23"/>
  <c r="G76" i="23"/>
  <c r="G75" i="23" s="1"/>
  <c r="F76" i="23"/>
  <c r="E76" i="23"/>
  <c r="E75" i="23" s="1"/>
  <c r="V75" i="23"/>
  <c r="R75" i="23"/>
  <c r="P75" i="23"/>
  <c r="N75" i="23"/>
  <c r="L75" i="23"/>
  <c r="J75" i="23"/>
  <c r="H75" i="23"/>
  <c r="F75" i="23"/>
  <c r="V74" i="23"/>
  <c r="S74" i="23"/>
  <c r="S73" i="23" s="1"/>
  <c r="R74" i="23"/>
  <c r="Q74" i="23"/>
  <c r="Q73" i="23" s="1"/>
  <c r="P74" i="23"/>
  <c r="O74" i="23"/>
  <c r="O73" i="23" s="1"/>
  <c r="N74" i="23"/>
  <c r="M74" i="23"/>
  <c r="M73" i="23" s="1"/>
  <c r="L74" i="23"/>
  <c r="K74" i="23"/>
  <c r="K73" i="23" s="1"/>
  <c r="J74" i="23"/>
  <c r="I74" i="23"/>
  <c r="I73" i="23" s="1"/>
  <c r="H74" i="23"/>
  <c r="G74" i="23"/>
  <c r="G73" i="23" s="1"/>
  <c r="F74" i="23"/>
  <c r="E74" i="23"/>
  <c r="W74" i="23" s="1"/>
  <c r="V73" i="23"/>
  <c r="R73" i="23"/>
  <c r="P73" i="23"/>
  <c r="N73" i="23"/>
  <c r="L73" i="23"/>
  <c r="J73" i="23"/>
  <c r="H73" i="23"/>
  <c r="F73" i="23"/>
  <c r="S72" i="23"/>
  <c r="S71" i="23" s="1"/>
  <c r="Q72" i="23"/>
  <c r="Q71" i="23" s="1"/>
  <c r="O72" i="23"/>
  <c r="O71" i="23" s="1"/>
  <c r="M72" i="23"/>
  <c r="M71" i="23" s="1"/>
  <c r="K72" i="23"/>
  <c r="K71" i="23" s="1"/>
  <c r="I72" i="23"/>
  <c r="I71" i="23" s="1"/>
  <c r="G72" i="23"/>
  <c r="G71" i="23" s="1"/>
  <c r="E72" i="23"/>
  <c r="E71" i="23" s="1"/>
  <c r="W70" i="23"/>
  <c r="W69" i="23"/>
  <c r="I68" i="23"/>
  <c r="I53" i="23" s="1"/>
  <c r="H68" i="23"/>
  <c r="G68" i="23"/>
  <c r="W68" i="23" s="1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H53" i="23" s="1"/>
  <c r="G54" i="23"/>
  <c r="E54" i="23"/>
  <c r="V53" i="23"/>
  <c r="S53" i="23"/>
  <c r="R53" i="23"/>
  <c r="Q53" i="23"/>
  <c r="P53" i="23"/>
  <c r="O53" i="23"/>
  <c r="N53" i="23"/>
  <c r="M53" i="23"/>
  <c r="L53" i="23"/>
  <c r="K53" i="23"/>
  <c r="J53" i="23"/>
  <c r="G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6" i="23"/>
  <c r="V45" i="23"/>
  <c r="S45" i="23"/>
  <c r="S31" i="23" s="1"/>
  <c r="R45" i="23"/>
  <c r="Q45" i="23"/>
  <c r="P45" i="23"/>
  <c r="O45" i="23"/>
  <c r="O31" i="23" s="1"/>
  <c r="N45" i="23"/>
  <c r="M45" i="23"/>
  <c r="L45" i="23"/>
  <c r="K45" i="23"/>
  <c r="K31" i="23" s="1"/>
  <c r="J45" i="23"/>
  <c r="I45" i="23"/>
  <c r="H45" i="23"/>
  <c r="G45" i="23"/>
  <c r="G31" i="23" s="1"/>
  <c r="F45" i="23"/>
  <c r="E45" i="23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2" i="23" s="1"/>
  <c r="W41" i="23"/>
  <c r="V40" i="23"/>
  <c r="V31" i="23" s="1"/>
  <c r="S40" i="23"/>
  <c r="R40" i="23"/>
  <c r="R31" i="23" s="1"/>
  <c r="Q40" i="23"/>
  <c r="P40" i="23"/>
  <c r="P31" i="23" s="1"/>
  <c r="O40" i="23"/>
  <c r="N40" i="23"/>
  <c r="N31" i="23" s="1"/>
  <c r="M40" i="23"/>
  <c r="L40" i="23"/>
  <c r="L31" i="23" s="1"/>
  <c r="K40" i="23"/>
  <c r="J40" i="23"/>
  <c r="J31" i="23" s="1"/>
  <c r="I40" i="23"/>
  <c r="H40" i="23"/>
  <c r="H31" i="23" s="1"/>
  <c r="G40" i="23"/>
  <c r="F40" i="23"/>
  <c r="F31" i="23" s="1"/>
  <c r="E40" i="23"/>
  <c r="W39" i="23"/>
  <c r="W38" i="23"/>
  <c r="W37" i="23"/>
  <c r="W36" i="23"/>
  <c r="W35" i="23"/>
  <c r="W34" i="23"/>
  <c r="W33" i="23"/>
  <c r="V32" i="23"/>
  <c r="S32" i="23"/>
  <c r="R32" i="23"/>
  <c r="Q32" i="23"/>
  <c r="Q31" i="23" s="1"/>
  <c r="P32" i="23"/>
  <c r="O32" i="23"/>
  <c r="N32" i="23"/>
  <c r="M32" i="23"/>
  <c r="M31" i="23" s="1"/>
  <c r="L32" i="23"/>
  <c r="K32" i="23"/>
  <c r="J32" i="23"/>
  <c r="I32" i="23"/>
  <c r="I31" i="23" s="1"/>
  <c r="H32" i="23"/>
  <c r="G32" i="23"/>
  <c r="F32" i="23"/>
  <c r="E32" i="23"/>
  <c r="W32" i="23" s="1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W30" i="23" s="1"/>
  <c r="V29" i="23"/>
  <c r="S29" i="23"/>
  <c r="Q29" i="23"/>
  <c r="P29" i="23"/>
  <c r="O29" i="23"/>
  <c r="M29" i="23"/>
  <c r="L29" i="23"/>
  <c r="K29" i="23"/>
  <c r="I29" i="23"/>
  <c r="H29" i="23"/>
  <c r="G29" i="23"/>
  <c r="E29" i="23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W28" i="23" s="1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W26" i="23" s="1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W25" i="23" s="1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W24" i="23" s="1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W23" i="23" s="1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W22" i="23" s="1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W21" i="23" s="1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20" i="23" s="1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V12" i="23"/>
  <c r="S12" i="23"/>
  <c r="Q12" i="23"/>
  <c r="P12" i="23"/>
  <c r="O12" i="23"/>
  <c r="M12" i="23"/>
  <c r="L12" i="23"/>
  <c r="K12" i="23"/>
  <c r="I12" i="23"/>
  <c r="H12" i="23"/>
  <c r="G12" i="23"/>
  <c r="E12" i="23"/>
  <c r="V11" i="23"/>
  <c r="S11" i="23"/>
  <c r="Q11" i="23"/>
  <c r="P11" i="23"/>
  <c r="O11" i="23"/>
  <c r="M11" i="23"/>
  <c r="L11" i="23"/>
  <c r="K11" i="23"/>
  <c r="I11" i="23"/>
  <c r="H11" i="23"/>
  <c r="G11" i="23"/>
  <c r="E11" i="23"/>
  <c r="V10" i="23"/>
  <c r="V8" i="23" s="1"/>
  <c r="V4" i="23" s="1"/>
  <c r="S10" i="23"/>
  <c r="Q10" i="23"/>
  <c r="P10" i="23"/>
  <c r="P8" i="23" s="1"/>
  <c r="O10" i="23"/>
  <c r="M10" i="23"/>
  <c r="L10" i="23"/>
  <c r="L8" i="23" s="1"/>
  <c r="K10" i="23"/>
  <c r="I10" i="23"/>
  <c r="H10" i="23"/>
  <c r="H8" i="23" s="1"/>
  <c r="G10" i="23"/>
  <c r="E10" i="23"/>
  <c r="W9" i="23"/>
  <c r="S8" i="23"/>
  <c r="Q8" i="23"/>
  <c r="O8" i="23"/>
  <c r="M8" i="23"/>
  <c r="M4" i="23" s="1"/>
  <c r="K8" i="23"/>
  <c r="I8" i="23"/>
  <c r="G8" i="23"/>
  <c r="E8" i="23"/>
  <c r="W7" i="23"/>
  <c r="W6" i="23"/>
  <c r="V5" i="23"/>
  <c r="S5" i="23"/>
  <c r="S4" i="23" s="1"/>
  <c r="R5" i="23"/>
  <c r="Q5" i="23"/>
  <c r="P5" i="23"/>
  <c r="O5" i="23"/>
  <c r="N5" i="23"/>
  <c r="M5" i="23"/>
  <c r="L5" i="23"/>
  <c r="K5" i="23"/>
  <c r="K4" i="23" s="1"/>
  <c r="J5" i="23"/>
  <c r="I5" i="23"/>
  <c r="H5" i="23"/>
  <c r="G5" i="23"/>
  <c r="G4" i="23" s="1"/>
  <c r="F5" i="23"/>
  <c r="E5" i="23"/>
  <c r="O4" i="23"/>
  <c r="Q109" i="19"/>
  <c r="Q108" i="19"/>
  <c r="Q107" i="19"/>
  <c r="Q106" i="19"/>
  <c r="Q105" i="19"/>
  <c r="Q104" i="19"/>
  <c r="N104" i="19"/>
  <c r="Q103" i="19"/>
  <c r="Q102" i="19"/>
  <c r="P101" i="19"/>
  <c r="O101" i="19"/>
  <c r="N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P89" i="19"/>
  <c r="O89" i="19"/>
  <c r="O85" i="19" s="1"/>
  <c r="N89" i="19"/>
  <c r="M89" i="19"/>
  <c r="L89" i="19"/>
  <c r="K89" i="19"/>
  <c r="K85" i="19" s="1"/>
  <c r="K52" i="19" s="1"/>
  <c r="J89" i="19"/>
  <c r="I89" i="19"/>
  <c r="H89" i="19"/>
  <c r="G89" i="19"/>
  <c r="G85" i="19" s="1"/>
  <c r="G52" i="19" s="1"/>
  <c r="F89" i="19"/>
  <c r="E89" i="19"/>
  <c r="Q88" i="19"/>
  <c r="Q87" i="19"/>
  <c r="P86" i="19"/>
  <c r="O86" i="19"/>
  <c r="N86" i="19"/>
  <c r="M86" i="19"/>
  <c r="M85" i="19" s="1"/>
  <c r="L86" i="19"/>
  <c r="K86" i="19"/>
  <c r="J86" i="19"/>
  <c r="I86" i="19"/>
  <c r="I85" i="19" s="1"/>
  <c r="H86" i="19"/>
  <c r="G86" i="19"/>
  <c r="F86" i="19"/>
  <c r="E86" i="19"/>
  <c r="Q86" i="19" s="1"/>
  <c r="P85" i="19"/>
  <c r="N85" i="19"/>
  <c r="L85" i="19"/>
  <c r="J85" i="19"/>
  <c r="H85" i="19"/>
  <c r="F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P82" i="19"/>
  <c r="P81" i="19" s="1"/>
  <c r="O82" i="19"/>
  <c r="N82" i="19"/>
  <c r="N81" i="19" s="1"/>
  <c r="M82" i="19"/>
  <c r="L82" i="19"/>
  <c r="L81" i="19" s="1"/>
  <c r="K82" i="19"/>
  <c r="J82" i="19"/>
  <c r="J81" i="19" s="1"/>
  <c r="I82" i="19"/>
  <c r="H82" i="19"/>
  <c r="H81" i="19" s="1"/>
  <c r="G82" i="19"/>
  <c r="E82" i="19"/>
  <c r="E81" i="19" s="1"/>
  <c r="O81" i="19"/>
  <c r="M81" i="19"/>
  <c r="K81" i="19"/>
  <c r="I81" i="19"/>
  <c r="G81" i="19"/>
  <c r="O80" i="19"/>
  <c r="N80" i="19"/>
  <c r="M80" i="19"/>
  <c r="K80" i="19"/>
  <c r="J80" i="19"/>
  <c r="I80" i="19"/>
  <c r="G80" i="19"/>
  <c r="F80" i="19"/>
  <c r="E80" i="19"/>
  <c r="O79" i="19"/>
  <c r="N79" i="19"/>
  <c r="M79" i="19"/>
  <c r="K79" i="19"/>
  <c r="J79" i="19"/>
  <c r="I79" i="19"/>
  <c r="G79" i="19"/>
  <c r="F79" i="19"/>
  <c r="E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Q77" i="19" s="1"/>
  <c r="P76" i="19"/>
  <c r="O76" i="19"/>
  <c r="N76" i="19"/>
  <c r="M76" i="19"/>
  <c r="L76" i="19"/>
  <c r="K76" i="19"/>
  <c r="J76" i="19"/>
  <c r="I76" i="19"/>
  <c r="H76" i="19"/>
  <c r="G76" i="19"/>
  <c r="F76" i="19"/>
  <c r="E76" i="19"/>
  <c r="Q76" i="19" s="1"/>
  <c r="P75" i="19"/>
  <c r="O75" i="19"/>
  <c r="N75" i="19"/>
  <c r="M75" i="19"/>
  <c r="L75" i="19"/>
  <c r="K75" i="19"/>
  <c r="J75" i="19"/>
  <c r="I75" i="19"/>
  <c r="H75" i="19"/>
  <c r="G75" i="19"/>
  <c r="F75" i="19"/>
  <c r="E75" i="19"/>
  <c r="Q75" i="19" s="1"/>
  <c r="P74" i="19"/>
  <c r="O74" i="19"/>
  <c r="N74" i="19"/>
  <c r="M74" i="19"/>
  <c r="L74" i="19"/>
  <c r="K74" i="19"/>
  <c r="J74" i="19"/>
  <c r="I74" i="19"/>
  <c r="H74" i="19"/>
  <c r="G74" i="19"/>
  <c r="F74" i="19"/>
  <c r="E74" i="19"/>
  <c r="Q74" i="19" s="1"/>
  <c r="P73" i="19"/>
  <c r="O73" i="19"/>
  <c r="N73" i="19"/>
  <c r="M73" i="19"/>
  <c r="L73" i="19"/>
  <c r="K73" i="19"/>
  <c r="J73" i="19"/>
  <c r="I73" i="19"/>
  <c r="H73" i="19"/>
  <c r="G73" i="19"/>
  <c r="F73" i="19"/>
  <c r="E73" i="19"/>
  <c r="Q73" i="19" s="1"/>
  <c r="O72" i="19"/>
  <c r="N72" i="19"/>
  <c r="M72" i="19"/>
  <c r="K72" i="19"/>
  <c r="J72" i="19"/>
  <c r="I72" i="19"/>
  <c r="G72" i="19"/>
  <c r="F72" i="19"/>
  <c r="E72" i="19"/>
  <c r="E71" i="19" s="1"/>
  <c r="O71" i="19"/>
  <c r="N71" i="19"/>
  <c r="M71" i="19"/>
  <c r="K71" i="19"/>
  <c r="J71" i="19"/>
  <c r="I71" i="19"/>
  <c r="G71" i="19"/>
  <c r="F71" i="19"/>
  <c r="Q70" i="19"/>
  <c r="Q69" i="19"/>
  <c r="Q68" i="19"/>
  <c r="Q67" i="19"/>
  <c r="Q66" i="19"/>
  <c r="Q65" i="19"/>
  <c r="Q64" i="19"/>
  <c r="N63" i="19"/>
  <c r="E63" i="19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P53" i="19"/>
  <c r="O53" i="19"/>
  <c r="N53" i="19"/>
  <c r="M53" i="19"/>
  <c r="L53" i="19"/>
  <c r="K53" i="19"/>
  <c r="J53" i="19"/>
  <c r="G53" i="19"/>
  <c r="E53" i="19"/>
  <c r="O52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F46" i="19"/>
  <c r="Q46" i="19" s="1"/>
  <c r="P45" i="19"/>
  <c r="P31" i="19" s="1"/>
  <c r="O45" i="19"/>
  <c r="N45" i="19"/>
  <c r="M45" i="19"/>
  <c r="L45" i="19"/>
  <c r="L31" i="19" s="1"/>
  <c r="K45" i="19"/>
  <c r="J45" i="19"/>
  <c r="I45" i="19"/>
  <c r="H45" i="19"/>
  <c r="H31" i="19" s="1"/>
  <c r="G45" i="19"/>
  <c r="F45" i="19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1" i="19"/>
  <c r="P40" i="19"/>
  <c r="O40" i="19"/>
  <c r="O31" i="19" s="1"/>
  <c r="N40" i="19"/>
  <c r="M40" i="19"/>
  <c r="L40" i="19"/>
  <c r="K40" i="19"/>
  <c r="K31" i="19" s="1"/>
  <c r="J40" i="19"/>
  <c r="I40" i="19"/>
  <c r="H40" i="19"/>
  <c r="G40" i="19"/>
  <c r="G31" i="19" s="1"/>
  <c r="F40" i="19"/>
  <c r="E40" i="19"/>
  <c r="Q39" i="19"/>
  <c r="Q38" i="19"/>
  <c r="Q37" i="19"/>
  <c r="Q36" i="19"/>
  <c r="Q35" i="19"/>
  <c r="Q34" i="19"/>
  <c r="Q33" i="19"/>
  <c r="P32" i="19"/>
  <c r="O32" i="19"/>
  <c r="N32" i="19"/>
  <c r="N31" i="19" s="1"/>
  <c r="M32" i="19"/>
  <c r="L32" i="19"/>
  <c r="K32" i="19"/>
  <c r="J32" i="19"/>
  <c r="J31" i="19" s="1"/>
  <c r="I32" i="19"/>
  <c r="H32" i="19"/>
  <c r="G32" i="19"/>
  <c r="F32" i="19"/>
  <c r="F31" i="19" s="1"/>
  <c r="E32" i="19"/>
  <c r="M31" i="19"/>
  <c r="I31" i="19"/>
  <c r="E31" i="19"/>
  <c r="P30" i="19"/>
  <c r="O30" i="19"/>
  <c r="N30" i="19"/>
  <c r="M30" i="19"/>
  <c r="L30" i="19"/>
  <c r="K30" i="19"/>
  <c r="J30" i="19"/>
  <c r="I30" i="19"/>
  <c r="H30" i="19"/>
  <c r="G30" i="19"/>
  <c r="E30" i="19"/>
  <c r="O29" i="19"/>
  <c r="N29" i="19"/>
  <c r="M29" i="19"/>
  <c r="K29" i="19"/>
  <c r="J29" i="19"/>
  <c r="I29" i="19"/>
  <c r="G29" i="19"/>
  <c r="F29" i="19"/>
  <c r="E29" i="19"/>
  <c r="P28" i="19"/>
  <c r="O28" i="19"/>
  <c r="N28" i="19"/>
  <c r="M28" i="19"/>
  <c r="M27" i="19" s="1"/>
  <c r="L28" i="19"/>
  <c r="K28" i="19"/>
  <c r="J28" i="19"/>
  <c r="I28" i="19"/>
  <c r="I27" i="19" s="1"/>
  <c r="H28" i="19"/>
  <c r="G28" i="19"/>
  <c r="E28" i="19"/>
  <c r="P27" i="19"/>
  <c r="O27" i="19"/>
  <c r="N27" i="19"/>
  <c r="L27" i="19"/>
  <c r="K27" i="19"/>
  <c r="J27" i="19"/>
  <c r="H27" i="19"/>
  <c r="G27" i="19"/>
  <c r="E27" i="19"/>
  <c r="P26" i="19"/>
  <c r="O26" i="19"/>
  <c r="O25" i="19" s="1"/>
  <c r="N26" i="19"/>
  <c r="M26" i="19"/>
  <c r="L26" i="19"/>
  <c r="K26" i="19"/>
  <c r="K25" i="19" s="1"/>
  <c r="J26" i="19"/>
  <c r="I26" i="19"/>
  <c r="H26" i="19"/>
  <c r="G26" i="19"/>
  <c r="G25" i="19" s="1"/>
  <c r="E26" i="19"/>
  <c r="P25" i="19"/>
  <c r="N25" i="19"/>
  <c r="M25" i="19"/>
  <c r="L25" i="19"/>
  <c r="J25" i="19"/>
  <c r="I25" i="19"/>
  <c r="H25" i="19"/>
  <c r="E25" i="19"/>
  <c r="P24" i="19"/>
  <c r="O24" i="19"/>
  <c r="N24" i="19"/>
  <c r="M24" i="19"/>
  <c r="M22" i="19" s="1"/>
  <c r="L24" i="19"/>
  <c r="K24" i="19"/>
  <c r="J24" i="19"/>
  <c r="I24" i="19"/>
  <c r="I22" i="19" s="1"/>
  <c r="H24" i="19"/>
  <c r="G24" i="19"/>
  <c r="E24" i="19"/>
  <c r="P23" i="19"/>
  <c r="P22" i="19" s="1"/>
  <c r="O23" i="19"/>
  <c r="N23" i="19"/>
  <c r="M23" i="19"/>
  <c r="L23" i="19"/>
  <c r="L22" i="19" s="1"/>
  <c r="K23" i="19"/>
  <c r="J23" i="19"/>
  <c r="I23" i="19"/>
  <c r="H23" i="19"/>
  <c r="H22" i="19" s="1"/>
  <c r="G23" i="19"/>
  <c r="E23" i="19"/>
  <c r="O22" i="19"/>
  <c r="N22" i="19"/>
  <c r="K22" i="19"/>
  <c r="J22" i="19"/>
  <c r="G22" i="19"/>
  <c r="E22" i="19"/>
  <c r="P21" i="19"/>
  <c r="O21" i="19"/>
  <c r="N21" i="19"/>
  <c r="N20" i="19" s="1"/>
  <c r="M21" i="19"/>
  <c r="L21" i="19"/>
  <c r="K21" i="19"/>
  <c r="J21" i="19"/>
  <c r="J20" i="19" s="1"/>
  <c r="I21" i="19"/>
  <c r="H21" i="19"/>
  <c r="G21" i="19"/>
  <c r="E21" i="19"/>
  <c r="E20" i="19" s="1"/>
  <c r="P20" i="19"/>
  <c r="O20" i="19"/>
  <c r="M20" i="19"/>
  <c r="L20" i="19"/>
  <c r="K20" i="19"/>
  <c r="I20" i="19"/>
  <c r="H20" i="19"/>
  <c r="G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8" i="19" s="1"/>
  <c r="Q17" i="19"/>
  <c r="F16" i="19"/>
  <c r="F82" i="19" s="1"/>
  <c r="F81" i="19" s="1"/>
  <c r="P15" i="19"/>
  <c r="O15" i="19"/>
  <c r="N15" i="19"/>
  <c r="M15" i="19"/>
  <c r="L15" i="19"/>
  <c r="K15" i="19"/>
  <c r="J15" i="19"/>
  <c r="I15" i="19"/>
  <c r="H15" i="19"/>
  <c r="G15" i="19"/>
  <c r="F15" i="19"/>
  <c r="E15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Q13" i="19" s="1"/>
  <c r="O12" i="19"/>
  <c r="N12" i="19"/>
  <c r="M12" i="19"/>
  <c r="K12" i="19"/>
  <c r="K10" i="19" s="1"/>
  <c r="K8" i="19" s="1"/>
  <c r="K4" i="19" s="1"/>
  <c r="J12" i="19"/>
  <c r="I12" i="19"/>
  <c r="G12" i="19"/>
  <c r="G10" i="19" s="1"/>
  <c r="G8" i="19" s="1"/>
  <c r="G4" i="19" s="1"/>
  <c r="G3" i="19" s="1"/>
  <c r="F12" i="19"/>
  <c r="E12" i="19"/>
  <c r="O11" i="19"/>
  <c r="O10" i="19" s="1"/>
  <c r="O8" i="19" s="1"/>
  <c r="O4" i="19" s="1"/>
  <c r="O3" i="19" s="1"/>
  <c r="N11" i="19"/>
  <c r="N10" i="19" s="1"/>
  <c r="N8" i="19" s="1"/>
  <c r="N4" i="19" s="1"/>
  <c r="M11" i="19"/>
  <c r="M10" i="19" s="1"/>
  <c r="M8" i="19" s="1"/>
  <c r="M4" i="19" s="1"/>
  <c r="K11" i="19"/>
  <c r="J11" i="19"/>
  <c r="I11" i="19"/>
  <c r="H11" i="19"/>
  <c r="G11" i="19"/>
  <c r="F11" i="19"/>
  <c r="E11" i="19"/>
  <c r="J10" i="19"/>
  <c r="I10" i="19"/>
  <c r="I8" i="19" s="1"/>
  <c r="I4" i="19" s="1"/>
  <c r="F10" i="19"/>
  <c r="E10" i="19"/>
  <c r="Q9" i="19"/>
  <c r="F9" i="19"/>
  <c r="J8" i="19"/>
  <c r="J4" i="19" s="1"/>
  <c r="F8" i="19"/>
  <c r="F7" i="19"/>
  <c r="Q7" i="19" s="1"/>
  <c r="F6" i="19"/>
  <c r="Q6" i="19" s="1"/>
  <c r="P5" i="19"/>
  <c r="O5" i="19"/>
  <c r="N5" i="19"/>
  <c r="M5" i="19"/>
  <c r="L5" i="19"/>
  <c r="K5" i="19"/>
  <c r="J5" i="19"/>
  <c r="I5" i="19"/>
  <c r="H5" i="19"/>
  <c r="G5" i="19"/>
  <c r="E5" i="19"/>
  <c r="M3" i="19" l="1"/>
  <c r="K3" i="19"/>
  <c r="H12" i="19"/>
  <c r="H10" i="19" s="1"/>
  <c r="H8" i="19" s="1"/>
  <c r="H72" i="19"/>
  <c r="H71" i="19" s="1"/>
  <c r="H29" i="19"/>
  <c r="Q29" i="19" s="1"/>
  <c r="F5" i="19"/>
  <c r="Q5" i="19" s="1"/>
  <c r="I4" i="23"/>
  <c r="L4" i="23"/>
  <c r="E8" i="19"/>
  <c r="Q12" i="19"/>
  <c r="J52" i="19"/>
  <c r="J3" i="19" s="1"/>
  <c r="N52" i="19"/>
  <c r="N3" i="19" s="1"/>
  <c r="E85" i="19"/>
  <c r="Q85" i="19" s="1"/>
  <c r="H4" i="23"/>
  <c r="W75" i="23"/>
  <c r="F80" i="23"/>
  <c r="F79" i="23" s="1"/>
  <c r="F12" i="23"/>
  <c r="F11" i="23"/>
  <c r="F10" i="23" s="1"/>
  <c r="F8" i="23" s="1"/>
  <c r="F4" i="23" s="1"/>
  <c r="F72" i="23"/>
  <c r="F71" i="23" s="1"/>
  <c r="F52" i="23" s="1"/>
  <c r="F3" i="23" s="1"/>
  <c r="F29" i="23"/>
  <c r="W29" i="23" s="1"/>
  <c r="J80" i="23"/>
  <c r="J79" i="23" s="1"/>
  <c r="J12" i="23"/>
  <c r="J11" i="23"/>
  <c r="J10" i="23" s="1"/>
  <c r="J8" i="23" s="1"/>
  <c r="J4" i="23" s="1"/>
  <c r="J72" i="23"/>
  <c r="J71" i="23" s="1"/>
  <c r="J29" i="23"/>
  <c r="N80" i="23"/>
  <c r="N79" i="23" s="1"/>
  <c r="N12" i="23"/>
  <c r="N11" i="23"/>
  <c r="N72" i="23"/>
  <c r="N71" i="23" s="1"/>
  <c r="N29" i="23"/>
  <c r="R80" i="23"/>
  <c r="R79" i="23" s="1"/>
  <c r="W79" i="23" s="1"/>
  <c r="R12" i="23"/>
  <c r="R11" i="23"/>
  <c r="R10" i="23" s="1"/>
  <c r="R8" i="23" s="1"/>
  <c r="R72" i="23"/>
  <c r="R71" i="23" s="1"/>
  <c r="R52" i="23" s="1"/>
  <c r="R29" i="23"/>
  <c r="L12" i="19"/>
  <c r="L11" i="19"/>
  <c r="L10" i="19" s="1"/>
  <c r="L8" i="19" s="1"/>
  <c r="L72" i="19"/>
  <c r="L71" i="19" s="1"/>
  <c r="L29" i="19"/>
  <c r="E31" i="23"/>
  <c r="W31" i="23" s="1"/>
  <c r="E4" i="19"/>
  <c r="M52" i="19"/>
  <c r="L80" i="19"/>
  <c r="L79" i="19" s="1"/>
  <c r="P4" i="23"/>
  <c r="P12" i="19"/>
  <c r="P11" i="19"/>
  <c r="P10" i="19" s="1"/>
  <c r="P8" i="19" s="1"/>
  <c r="P4" i="19" s="1"/>
  <c r="P72" i="19"/>
  <c r="P71" i="19" s="1"/>
  <c r="P52" i="19" s="1"/>
  <c r="P29" i="19"/>
  <c r="E27" i="23"/>
  <c r="W27" i="23" s="1"/>
  <c r="Q11" i="19"/>
  <c r="H80" i="19"/>
  <c r="H79" i="19" s="1"/>
  <c r="Q79" i="19" s="1"/>
  <c r="P80" i="19"/>
  <c r="P79" i="19" s="1"/>
  <c r="I52" i="19"/>
  <c r="I3" i="19" s="1"/>
  <c r="Q4" i="23"/>
  <c r="H52" i="23"/>
  <c r="H3" i="23" s="1"/>
  <c r="Q31" i="19"/>
  <c r="Q32" i="19"/>
  <c r="Q42" i="19"/>
  <c r="Q47" i="19"/>
  <c r="Q54" i="19"/>
  <c r="Q63" i="19"/>
  <c r="Q83" i="19"/>
  <c r="Q93" i="19"/>
  <c r="W40" i="23"/>
  <c r="W47" i="23"/>
  <c r="W96" i="23"/>
  <c r="W101" i="23"/>
  <c r="Q45" i="19"/>
  <c r="Q96" i="19"/>
  <c r="Q101" i="19"/>
  <c r="W12" i="23"/>
  <c r="W13" i="23"/>
  <c r="W14" i="23"/>
  <c r="W15" i="23"/>
  <c r="L52" i="23"/>
  <c r="L3" i="23" s="1"/>
  <c r="P52" i="23"/>
  <c r="V52" i="23"/>
  <c r="V3" i="23" s="1"/>
  <c r="W82" i="23"/>
  <c r="W83" i="23"/>
  <c r="F89" i="23"/>
  <c r="F85" i="23" s="1"/>
  <c r="J89" i="23"/>
  <c r="J85" i="23" s="1"/>
  <c r="N89" i="23"/>
  <c r="N85" i="23" s="1"/>
  <c r="R89" i="23"/>
  <c r="R85" i="23" s="1"/>
  <c r="W93" i="23"/>
  <c r="Q14" i="19"/>
  <c r="Q15" i="19"/>
  <c r="F52" i="19"/>
  <c r="Q40" i="19"/>
  <c r="Q53" i="19"/>
  <c r="Q89" i="19"/>
  <c r="Q90" i="19"/>
  <c r="Q91" i="19"/>
  <c r="W5" i="23"/>
  <c r="W17" i="23"/>
  <c r="W45" i="23"/>
  <c r="W54" i="23"/>
  <c r="W86" i="23"/>
  <c r="W71" i="23"/>
  <c r="G52" i="23"/>
  <c r="G3" i="23" s="1"/>
  <c r="K52" i="23"/>
  <c r="K3" i="23" s="1"/>
  <c r="O52" i="23"/>
  <c r="O3" i="23" s="1"/>
  <c r="S52" i="23"/>
  <c r="S3" i="23" s="1"/>
  <c r="I85" i="23"/>
  <c r="I52" i="23" s="1"/>
  <c r="I3" i="23" s="1"/>
  <c r="M85" i="23"/>
  <c r="M52" i="23" s="1"/>
  <c r="M3" i="23" s="1"/>
  <c r="Q85" i="23"/>
  <c r="Q52" i="23" s="1"/>
  <c r="J52" i="23"/>
  <c r="N52" i="23"/>
  <c r="E73" i="23"/>
  <c r="W73" i="23" s="1"/>
  <c r="E81" i="23"/>
  <c r="W81" i="23" s="1"/>
  <c r="E85" i="23"/>
  <c r="W85" i="23" s="1"/>
  <c r="E89" i="23"/>
  <c r="W76" i="23"/>
  <c r="W80" i="23"/>
  <c r="E53" i="23"/>
  <c r="Q81" i="19"/>
  <c r="Q82" i="19"/>
  <c r="Q26" i="19"/>
  <c r="F21" i="19"/>
  <c r="F20" i="19" s="1"/>
  <c r="F24" i="19"/>
  <c r="Q24" i="19" s="1"/>
  <c r="F28" i="19"/>
  <c r="F27" i="19" s="1"/>
  <c r="Q27" i="19" s="1"/>
  <c r="Q16" i="19"/>
  <c r="F23" i="19"/>
  <c r="F26" i="19"/>
  <c r="F25" i="19" s="1"/>
  <c r="Q25" i="19" s="1"/>
  <c r="F30" i="19"/>
  <c r="Q30" i="19" s="1"/>
  <c r="Q71" i="19" l="1"/>
  <c r="Q80" i="19"/>
  <c r="H52" i="19"/>
  <c r="W72" i="23"/>
  <c r="W89" i="23"/>
  <c r="Q3" i="23"/>
  <c r="P3" i="23"/>
  <c r="Q72" i="19"/>
  <c r="W8" i="23"/>
  <c r="N10" i="23"/>
  <c r="N8" i="23" s="1"/>
  <c r="N4" i="23" s="1"/>
  <c r="N3" i="23" s="1"/>
  <c r="E52" i="19"/>
  <c r="J3" i="23"/>
  <c r="W11" i="23"/>
  <c r="Q10" i="19"/>
  <c r="E3" i="19"/>
  <c r="P3" i="19"/>
  <c r="L52" i="19"/>
  <c r="F22" i="19"/>
  <c r="Q22" i="19" s="1"/>
  <c r="E4" i="23"/>
  <c r="L4" i="19"/>
  <c r="L3" i="19" s="1"/>
  <c r="R4" i="23"/>
  <c r="R3" i="23" s="1"/>
  <c r="Q8" i="19"/>
  <c r="H4" i="19"/>
  <c r="H3" i="19" s="1"/>
  <c r="E52" i="23"/>
  <c r="W53" i="23"/>
  <c r="Q28" i="19"/>
  <c r="Q23" i="19"/>
  <c r="Q21" i="19"/>
  <c r="Q20" i="19"/>
  <c r="W4" i="23" l="1"/>
  <c r="F4" i="19"/>
  <c r="Q4" i="19" s="1"/>
  <c r="W10" i="23"/>
  <c r="Q52" i="19"/>
  <c r="W52" i="23"/>
  <c r="E3" i="23"/>
  <c r="W3" i="23" s="1"/>
  <c r="F3" i="19"/>
  <c r="Q3" i="19" s="1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0" i="24"/>
  <c r="M99" i="24"/>
  <c r="M98" i="24"/>
  <c r="M97" i="24"/>
  <c r="L96" i="24"/>
  <c r="K96" i="24"/>
  <c r="J96" i="24"/>
  <c r="J80" i="24" s="1"/>
  <c r="J79" i="24" s="1"/>
  <c r="I96" i="24"/>
  <c r="H96" i="24"/>
  <c r="G96" i="24"/>
  <c r="F96" i="24"/>
  <c r="F80" i="24" s="1"/>
  <c r="F79" i="24" s="1"/>
  <c r="E96" i="24"/>
  <c r="M95" i="24"/>
  <c r="M94" i="24"/>
  <c r="L93" i="24"/>
  <c r="K93" i="24"/>
  <c r="J93" i="24"/>
  <c r="I93" i="24"/>
  <c r="H93" i="24"/>
  <c r="G93" i="24"/>
  <c r="F93" i="24"/>
  <c r="E93" i="24"/>
  <c r="M92" i="24"/>
  <c r="L91" i="24"/>
  <c r="K91" i="24"/>
  <c r="J91" i="24"/>
  <c r="I91" i="24"/>
  <c r="H91" i="24"/>
  <c r="G91" i="24"/>
  <c r="F91" i="24"/>
  <c r="E91" i="24"/>
  <c r="M91" i="24" s="1"/>
  <c r="L90" i="24"/>
  <c r="K90" i="24"/>
  <c r="K89" i="24" s="1"/>
  <c r="J90" i="24"/>
  <c r="I90" i="24"/>
  <c r="I89" i="24" s="1"/>
  <c r="H90" i="24"/>
  <c r="G90" i="24"/>
  <c r="G89" i="24" s="1"/>
  <c r="F90" i="24"/>
  <c r="E90" i="24"/>
  <c r="M90" i="24" s="1"/>
  <c r="J89" i="24"/>
  <c r="F89" i="24"/>
  <c r="F85" i="24" s="1"/>
  <c r="M88" i="24"/>
  <c r="M87" i="24"/>
  <c r="L86" i="24"/>
  <c r="K86" i="24"/>
  <c r="K85" i="24" s="1"/>
  <c r="J86" i="24"/>
  <c r="I86" i="24"/>
  <c r="H86" i="24"/>
  <c r="G86" i="24"/>
  <c r="G85" i="24" s="1"/>
  <c r="F86" i="24"/>
  <c r="E86" i="24"/>
  <c r="J85" i="24"/>
  <c r="M84" i="24"/>
  <c r="L83" i="24"/>
  <c r="K83" i="24"/>
  <c r="J83" i="24"/>
  <c r="I83" i="24"/>
  <c r="H83" i="24"/>
  <c r="G83" i="24"/>
  <c r="F83" i="24"/>
  <c r="E83" i="24"/>
  <c r="L82" i="24"/>
  <c r="K82" i="24"/>
  <c r="J82" i="24"/>
  <c r="I82" i="24"/>
  <c r="I81" i="24" s="1"/>
  <c r="H82" i="24"/>
  <c r="H81" i="24" s="1"/>
  <c r="G82" i="24"/>
  <c r="F82" i="24"/>
  <c r="F81" i="24" s="1"/>
  <c r="E82" i="24"/>
  <c r="L81" i="24"/>
  <c r="K81" i="24"/>
  <c r="J81" i="24"/>
  <c r="G81" i="24"/>
  <c r="L80" i="24"/>
  <c r="K80" i="24"/>
  <c r="K79" i="24" s="1"/>
  <c r="I80" i="24"/>
  <c r="H80" i="24"/>
  <c r="H79" i="24" s="1"/>
  <c r="G80" i="24"/>
  <c r="G79" i="24" s="1"/>
  <c r="E80" i="24"/>
  <c r="L79" i="24"/>
  <c r="I79" i="24"/>
  <c r="E79" i="24"/>
  <c r="M78" i="24"/>
  <c r="L77" i="24"/>
  <c r="K77" i="24"/>
  <c r="J77" i="24"/>
  <c r="I77" i="24"/>
  <c r="H77" i="24"/>
  <c r="G77" i="24"/>
  <c r="F77" i="24"/>
  <c r="E77" i="24"/>
  <c r="M77" i="24" s="1"/>
  <c r="L76" i="24"/>
  <c r="K76" i="24"/>
  <c r="K75" i="24" s="1"/>
  <c r="J76" i="24"/>
  <c r="I76" i="24"/>
  <c r="I75" i="24" s="1"/>
  <c r="H76" i="24"/>
  <c r="G76" i="24"/>
  <c r="G75" i="24" s="1"/>
  <c r="F76" i="24"/>
  <c r="E76" i="24"/>
  <c r="L75" i="24"/>
  <c r="J75" i="24"/>
  <c r="H75" i="24"/>
  <c r="F75" i="24"/>
  <c r="L74" i="24"/>
  <c r="K74" i="24"/>
  <c r="J74" i="24"/>
  <c r="I74" i="24"/>
  <c r="I73" i="24" s="1"/>
  <c r="H74" i="24"/>
  <c r="G74" i="24"/>
  <c r="G73" i="24" s="1"/>
  <c r="F74" i="24"/>
  <c r="E74" i="24"/>
  <c r="L73" i="24"/>
  <c r="K73" i="24"/>
  <c r="J73" i="24"/>
  <c r="H73" i="24"/>
  <c r="F73" i="24"/>
  <c r="L72" i="24"/>
  <c r="K72" i="24"/>
  <c r="K71" i="24" s="1"/>
  <c r="I72" i="24"/>
  <c r="I71" i="24" s="1"/>
  <c r="H72" i="24"/>
  <c r="G72" i="24"/>
  <c r="G71" i="24" s="1"/>
  <c r="E72" i="24"/>
  <c r="L71" i="24"/>
  <c r="H71" i="24"/>
  <c r="M70" i="24"/>
  <c r="H69" i="24"/>
  <c r="H53" i="24" s="1"/>
  <c r="G69" i="24"/>
  <c r="E69" i="24"/>
  <c r="H68" i="24"/>
  <c r="G68" i="24"/>
  <c r="E68" i="24"/>
  <c r="H67" i="24"/>
  <c r="G67" i="24"/>
  <c r="M67" i="24" s="1"/>
  <c r="H66" i="24"/>
  <c r="G66" i="24"/>
  <c r="E66" i="24"/>
  <c r="M66" i="24" s="1"/>
  <c r="H65" i="24"/>
  <c r="G65" i="24"/>
  <c r="E65" i="24"/>
  <c r="M65" i="24" s="1"/>
  <c r="H64" i="24"/>
  <c r="G64" i="24"/>
  <c r="E64" i="24"/>
  <c r="M64" i="24" s="1"/>
  <c r="G63" i="24"/>
  <c r="M63" i="24" s="1"/>
  <c r="E63" i="24"/>
  <c r="M62" i="24"/>
  <c r="H61" i="24"/>
  <c r="G61" i="24"/>
  <c r="E61" i="24"/>
  <c r="M61" i="24" s="1"/>
  <c r="H60" i="24"/>
  <c r="G60" i="24"/>
  <c r="E60" i="24"/>
  <c r="M60" i="24" s="1"/>
  <c r="H59" i="24"/>
  <c r="G59" i="24"/>
  <c r="E59" i="24"/>
  <c r="M59" i="24" s="1"/>
  <c r="H58" i="24"/>
  <c r="G58" i="24"/>
  <c r="E58" i="24"/>
  <c r="M58" i="24" s="1"/>
  <c r="H57" i="24"/>
  <c r="G57" i="24"/>
  <c r="E57" i="24"/>
  <c r="E56" i="24"/>
  <c r="M56" i="24" s="1"/>
  <c r="H55" i="24"/>
  <c r="G55" i="24"/>
  <c r="M55" i="24" s="1"/>
  <c r="E55" i="24"/>
  <c r="M54" i="24"/>
  <c r="E54" i="24"/>
  <c r="L53" i="24"/>
  <c r="K53" i="24"/>
  <c r="J53" i="24"/>
  <c r="I53" i="24"/>
  <c r="F53" i="24"/>
  <c r="M51" i="24"/>
  <c r="M50" i="24"/>
  <c r="M49" i="24"/>
  <c r="E48" i="24"/>
  <c r="M48" i="24" s="1"/>
  <c r="L47" i="24"/>
  <c r="K47" i="24"/>
  <c r="J47" i="24"/>
  <c r="I47" i="24"/>
  <c r="H47" i="24"/>
  <c r="G47" i="24"/>
  <c r="F47" i="24"/>
  <c r="E47" i="24"/>
  <c r="M47" i="24" s="1"/>
  <c r="G46" i="24"/>
  <c r="M46" i="24" s="1"/>
  <c r="E46" i="24"/>
  <c r="L45" i="24"/>
  <c r="L31" i="24" s="1"/>
  <c r="K45" i="24"/>
  <c r="J45" i="24"/>
  <c r="I45" i="24"/>
  <c r="H45" i="24"/>
  <c r="F45" i="24"/>
  <c r="E45" i="24"/>
  <c r="M44" i="24"/>
  <c r="M43" i="24"/>
  <c r="L42" i="24"/>
  <c r="K42" i="24"/>
  <c r="J42" i="24"/>
  <c r="I42" i="24"/>
  <c r="H42" i="24"/>
  <c r="G42" i="24"/>
  <c r="F42" i="24"/>
  <c r="E42" i="24"/>
  <c r="M41" i="24"/>
  <c r="L40" i="24"/>
  <c r="K40" i="24"/>
  <c r="K31" i="24" s="1"/>
  <c r="J40" i="24"/>
  <c r="I40" i="24"/>
  <c r="H40" i="24"/>
  <c r="G40" i="24"/>
  <c r="F40" i="24"/>
  <c r="E40" i="24"/>
  <c r="M39" i="24"/>
  <c r="M38" i="24"/>
  <c r="M37" i="24"/>
  <c r="M36" i="24"/>
  <c r="M35" i="24"/>
  <c r="M34" i="24"/>
  <c r="M33" i="24"/>
  <c r="L32" i="24"/>
  <c r="K32" i="24"/>
  <c r="J32" i="24"/>
  <c r="I32" i="24"/>
  <c r="H32" i="24"/>
  <c r="H31" i="24" s="1"/>
  <c r="G32" i="24"/>
  <c r="F32" i="24"/>
  <c r="F31" i="24" s="1"/>
  <c r="E32" i="24"/>
  <c r="J31" i="24"/>
  <c r="L30" i="24"/>
  <c r="K30" i="24"/>
  <c r="J30" i="24"/>
  <c r="I30" i="24"/>
  <c r="H30" i="24"/>
  <c r="G30" i="24"/>
  <c r="F30" i="24"/>
  <c r="E30" i="24"/>
  <c r="L29" i="24"/>
  <c r="K29" i="24"/>
  <c r="I29" i="24"/>
  <c r="H29" i="24"/>
  <c r="G29" i="24"/>
  <c r="E29" i="24"/>
  <c r="L28" i="24"/>
  <c r="K28" i="24"/>
  <c r="J28" i="24"/>
  <c r="I28" i="24"/>
  <c r="I27" i="24" s="1"/>
  <c r="H28" i="24"/>
  <c r="H27" i="24" s="1"/>
  <c r="G28" i="24"/>
  <c r="F28" i="24"/>
  <c r="F27" i="24" s="1"/>
  <c r="E28" i="24"/>
  <c r="L27" i="24"/>
  <c r="K27" i="24"/>
  <c r="J27" i="24"/>
  <c r="G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L24" i="24"/>
  <c r="K24" i="24"/>
  <c r="J24" i="24"/>
  <c r="I24" i="24"/>
  <c r="H24" i="24"/>
  <c r="G24" i="24"/>
  <c r="F24" i="24"/>
  <c r="E24" i="24"/>
  <c r="L23" i="24"/>
  <c r="K23" i="24"/>
  <c r="J23" i="24"/>
  <c r="I23" i="24"/>
  <c r="H23" i="24"/>
  <c r="G23" i="24"/>
  <c r="F23" i="24"/>
  <c r="E23" i="24"/>
  <c r="L22" i="24"/>
  <c r="K22" i="24"/>
  <c r="J22" i="24"/>
  <c r="I22" i="24"/>
  <c r="H22" i="24"/>
  <c r="G22" i="24"/>
  <c r="F22" i="24"/>
  <c r="E22" i="24"/>
  <c r="L21" i="24"/>
  <c r="K21" i="24"/>
  <c r="J21" i="24"/>
  <c r="I21" i="24"/>
  <c r="H21" i="24"/>
  <c r="G21" i="24"/>
  <c r="F21" i="24"/>
  <c r="E21" i="24"/>
  <c r="L20" i="24"/>
  <c r="K20" i="24"/>
  <c r="J20" i="24"/>
  <c r="I20" i="24"/>
  <c r="H20" i="24"/>
  <c r="G20" i="24"/>
  <c r="F20" i="24"/>
  <c r="E20" i="24"/>
  <c r="M19" i="24"/>
  <c r="K19" i="24"/>
  <c r="L18" i="24"/>
  <c r="K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L14" i="24"/>
  <c r="K14" i="24"/>
  <c r="J14" i="24"/>
  <c r="I14" i="24"/>
  <c r="H14" i="24"/>
  <c r="G14" i="24"/>
  <c r="F14" i="24"/>
  <c r="E14" i="24"/>
  <c r="L13" i="24"/>
  <c r="K13" i="24"/>
  <c r="J13" i="24"/>
  <c r="I13" i="24"/>
  <c r="H13" i="24"/>
  <c r="G13" i="24"/>
  <c r="F13" i="24"/>
  <c r="E13" i="24"/>
  <c r="L12" i="24"/>
  <c r="K12" i="24"/>
  <c r="I12" i="24"/>
  <c r="H12" i="24"/>
  <c r="G12" i="24"/>
  <c r="E12" i="24"/>
  <c r="L11" i="24"/>
  <c r="K11" i="24"/>
  <c r="I11" i="24"/>
  <c r="H11" i="24"/>
  <c r="G11" i="24"/>
  <c r="E11" i="24"/>
  <c r="L10" i="24"/>
  <c r="K10" i="24"/>
  <c r="I10" i="24"/>
  <c r="I8" i="24" s="1"/>
  <c r="H10" i="24"/>
  <c r="G10" i="24"/>
  <c r="E10" i="24"/>
  <c r="M9" i="24"/>
  <c r="E9" i="24"/>
  <c r="L8" i="24"/>
  <c r="L4" i="24" s="1"/>
  <c r="K8" i="24"/>
  <c r="K4" i="24" s="1"/>
  <c r="H8" i="24"/>
  <c r="G8" i="24"/>
  <c r="H7" i="24"/>
  <c r="G7" i="24"/>
  <c r="G5" i="24" s="1"/>
  <c r="G4" i="24" s="1"/>
  <c r="E7" i="24"/>
  <c r="H6" i="24"/>
  <c r="H5" i="24" s="1"/>
  <c r="E6" i="24"/>
  <c r="L5" i="24"/>
  <c r="K5" i="24"/>
  <c r="J5" i="24"/>
  <c r="I5" i="24"/>
  <c r="F5" i="24"/>
  <c r="E5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0" i="22"/>
  <c r="J99" i="22"/>
  <c r="J98" i="22"/>
  <c r="J97" i="22"/>
  <c r="I96" i="22"/>
  <c r="H96" i="22"/>
  <c r="G96" i="22"/>
  <c r="F96" i="22"/>
  <c r="E96" i="22"/>
  <c r="J95" i="22"/>
  <c r="J94" i="22"/>
  <c r="I93" i="22"/>
  <c r="H93" i="22"/>
  <c r="G93" i="22"/>
  <c r="F93" i="22"/>
  <c r="E93" i="22"/>
  <c r="J92" i="22"/>
  <c r="I91" i="22"/>
  <c r="H91" i="22"/>
  <c r="G91" i="22"/>
  <c r="F91" i="22"/>
  <c r="E91" i="22"/>
  <c r="I90" i="22"/>
  <c r="H90" i="22"/>
  <c r="H89" i="22" s="1"/>
  <c r="G90" i="22"/>
  <c r="F90" i="22"/>
  <c r="F89" i="22" s="1"/>
  <c r="E90" i="22"/>
  <c r="G89" i="22"/>
  <c r="J88" i="22"/>
  <c r="J87" i="22"/>
  <c r="I86" i="22"/>
  <c r="H86" i="22"/>
  <c r="G86" i="22"/>
  <c r="G85" i="22" s="1"/>
  <c r="F86" i="22"/>
  <c r="E86" i="22"/>
  <c r="J84" i="22"/>
  <c r="I83" i="22"/>
  <c r="H83" i="22"/>
  <c r="G83" i="22"/>
  <c r="F83" i="22"/>
  <c r="E83" i="22"/>
  <c r="J83" i="22" s="1"/>
  <c r="I82" i="22"/>
  <c r="I81" i="22" s="1"/>
  <c r="H82" i="22"/>
  <c r="G82" i="22"/>
  <c r="F82" i="22"/>
  <c r="F81" i="22" s="1"/>
  <c r="E82" i="22"/>
  <c r="E81" i="22" s="1"/>
  <c r="H81" i="22"/>
  <c r="G81" i="22"/>
  <c r="I80" i="22"/>
  <c r="I79" i="22" s="1"/>
  <c r="G80" i="22"/>
  <c r="F80" i="22"/>
  <c r="F79" i="22" s="1"/>
  <c r="E80" i="22"/>
  <c r="E79" i="22" s="1"/>
  <c r="G79" i="22"/>
  <c r="J78" i="22"/>
  <c r="I77" i="22"/>
  <c r="H77" i="22"/>
  <c r="G77" i="22"/>
  <c r="F77" i="22"/>
  <c r="E77" i="22"/>
  <c r="I76" i="22"/>
  <c r="I75" i="22" s="1"/>
  <c r="H76" i="22"/>
  <c r="H75" i="22" s="1"/>
  <c r="G76" i="22"/>
  <c r="G75" i="22" s="1"/>
  <c r="F76" i="22"/>
  <c r="F75" i="22" s="1"/>
  <c r="E76" i="22"/>
  <c r="I74" i="22"/>
  <c r="I73" i="22" s="1"/>
  <c r="H74" i="22"/>
  <c r="H73" i="22" s="1"/>
  <c r="G74" i="22"/>
  <c r="F74" i="22"/>
  <c r="F73" i="22" s="1"/>
  <c r="E74" i="22"/>
  <c r="J74" i="22" s="1"/>
  <c r="G73" i="22"/>
  <c r="I72" i="22"/>
  <c r="I71" i="22" s="1"/>
  <c r="G72" i="22"/>
  <c r="F72" i="22"/>
  <c r="E72" i="22"/>
  <c r="G71" i="22"/>
  <c r="F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7" i="22" s="1"/>
  <c r="J46" i="22"/>
  <c r="I45" i="22"/>
  <c r="H45" i="22"/>
  <c r="G45" i="22"/>
  <c r="G31" i="22" s="1"/>
  <c r="F45" i="22"/>
  <c r="E45" i="22"/>
  <c r="J44" i="22"/>
  <c r="J43" i="22"/>
  <c r="I42" i="22"/>
  <c r="H42" i="22"/>
  <c r="G42" i="22"/>
  <c r="F42" i="22"/>
  <c r="F31" i="22" s="1"/>
  <c r="E42" i="22"/>
  <c r="J41" i="22"/>
  <c r="I40" i="22"/>
  <c r="H40" i="22"/>
  <c r="G40" i="22"/>
  <c r="F40" i="22"/>
  <c r="E40" i="22"/>
  <c r="J39" i="22"/>
  <c r="J38" i="22"/>
  <c r="J37" i="22"/>
  <c r="J36" i="22"/>
  <c r="J35" i="22"/>
  <c r="J34" i="22"/>
  <c r="J33" i="22"/>
  <c r="I32" i="22"/>
  <c r="H32" i="22"/>
  <c r="H31" i="22" s="1"/>
  <c r="G32" i="22"/>
  <c r="F32" i="22"/>
  <c r="E32" i="22"/>
  <c r="I31" i="22"/>
  <c r="I30" i="22"/>
  <c r="H30" i="22"/>
  <c r="G30" i="22"/>
  <c r="F30" i="22"/>
  <c r="E30" i="22"/>
  <c r="I29" i="22"/>
  <c r="G29" i="22"/>
  <c r="F29" i="22"/>
  <c r="E29" i="22"/>
  <c r="I28" i="22"/>
  <c r="H28" i="22"/>
  <c r="H27" i="22" s="1"/>
  <c r="G28" i="22"/>
  <c r="F28" i="22"/>
  <c r="E28" i="22"/>
  <c r="I27" i="22"/>
  <c r="G27" i="22"/>
  <c r="F27" i="22"/>
  <c r="E27" i="22"/>
  <c r="J27" i="22" s="1"/>
  <c r="I26" i="22"/>
  <c r="H26" i="22"/>
  <c r="G26" i="22"/>
  <c r="F26" i="22"/>
  <c r="F25" i="22" s="1"/>
  <c r="E26" i="22"/>
  <c r="I25" i="22"/>
  <c r="H25" i="22"/>
  <c r="G25" i="22"/>
  <c r="E25" i="22"/>
  <c r="I24" i="22"/>
  <c r="H24" i="22"/>
  <c r="H22" i="22" s="1"/>
  <c r="G24" i="22"/>
  <c r="F24" i="22"/>
  <c r="E24" i="22"/>
  <c r="I23" i="22"/>
  <c r="I22" i="22" s="1"/>
  <c r="H23" i="22"/>
  <c r="G23" i="22"/>
  <c r="F23" i="22"/>
  <c r="E23" i="22"/>
  <c r="E22" i="22" s="1"/>
  <c r="J22" i="22" s="1"/>
  <c r="G22" i="22"/>
  <c r="F22" i="22"/>
  <c r="I21" i="22"/>
  <c r="H21" i="22"/>
  <c r="G21" i="22"/>
  <c r="G20" i="22" s="1"/>
  <c r="F21" i="22"/>
  <c r="E21" i="22"/>
  <c r="I20" i="22"/>
  <c r="H20" i="22"/>
  <c r="F20" i="22"/>
  <c r="E20" i="22"/>
  <c r="J19" i="22"/>
  <c r="I18" i="22"/>
  <c r="H18" i="22"/>
  <c r="G18" i="22"/>
  <c r="F18" i="22"/>
  <c r="E18" i="22"/>
  <c r="J17" i="22"/>
  <c r="J16" i="22"/>
  <c r="I15" i="22"/>
  <c r="H15" i="22"/>
  <c r="G15" i="22"/>
  <c r="F15" i="22"/>
  <c r="E15" i="22"/>
  <c r="I14" i="22"/>
  <c r="H14" i="22"/>
  <c r="H13" i="22" s="1"/>
  <c r="G14" i="22"/>
  <c r="F14" i="22"/>
  <c r="F13" i="22" s="1"/>
  <c r="E14" i="22"/>
  <c r="G13" i="22"/>
  <c r="I12" i="22"/>
  <c r="H12" i="22"/>
  <c r="G12" i="22"/>
  <c r="F12" i="22"/>
  <c r="E12" i="22"/>
  <c r="I11" i="22"/>
  <c r="I10" i="22" s="1"/>
  <c r="I8" i="22" s="1"/>
  <c r="G11" i="22"/>
  <c r="F11" i="22"/>
  <c r="E11" i="22"/>
  <c r="G10" i="22"/>
  <c r="F10" i="22"/>
  <c r="F8" i="22" s="1"/>
  <c r="J9" i="22"/>
  <c r="G8" i="22"/>
  <c r="J7" i="22"/>
  <c r="J6" i="22"/>
  <c r="I5" i="22"/>
  <c r="H5" i="22"/>
  <c r="G5" i="22"/>
  <c r="G4" i="22" s="1"/>
  <c r="F5" i="22"/>
  <c r="E5" i="22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0" i="20"/>
  <c r="V99" i="20"/>
  <c r="V98" i="20"/>
  <c r="V97" i="20"/>
  <c r="T96" i="20"/>
  <c r="S96" i="20"/>
  <c r="R96" i="20"/>
  <c r="Q96" i="20"/>
  <c r="P96" i="20"/>
  <c r="O96" i="20"/>
  <c r="N96" i="20"/>
  <c r="M96" i="20"/>
  <c r="L96" i="20"/>
  <c r="K96" i="20"/>
  <c r="J96" i="20"/>
  <c r="I96" i="20"/>
  <c r="H96" i="20"/>
  <c r="G96" i="20"/>
  <c r="F96" i="20"/>
  <c r="E96" i="20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V92" i="20"/>
  <c r="U91" i="20"/>
  <c r="T91" i="20"/>
  <c r="S91" i="20"/>
  <c r="R91" i="20"/>
  <c r="Q91" i="20"/>
  <c r="P91" i="20"/>
  <c r="O91" i="20"/>
  <c r="N91" i="20"/>
  <c r="M91" i="20"/>
  <c r="L91" i="20"/>
  <c r="K91" i="20"/>
  <c r="J91" i="20"/>
  <c r="I91" i="20"/>
  <c r="H91" i="20"/>
  <c r="G91" i="20"/>
  <c r="F91" i="20"/>
  <c r="E91" i="20"/>
  <c r="U90" i="20"/>
  <c r="T90" i="20"/>
  <c r="T89" i="20" s="1"/>
  <c r="S90" i="20"/>
  <c r="R90" i="20"/>
  <c r="R89" i="20" s="1"/>
  <c r="Q90" i="20"/>
  <c r="P90" i="20"/>
  <c r="P89" i="20" s="1"/>
  <c r="O90" i="20"/>
  <c r="N90" i="20"/>
  <c r="N89" i="20" s="1"/>
  <c r="M90" i="20"/>
  <c r="L90" i="20"/>
  <c r="L89" i="20" s="1"/>
  <c r="K90" i="20"/>
  <c r="J90" i="20"/>
  <c r="J89" i="20" s="1"/>
  <c r="I90" i="20"/>
  <c r="H90" i="20"/>
  <c r="H89" i="20" s="1"/>
  <c r="G90" i="20"/>
  <c r="F90" i="20"/>
  <c r="F89" i="20" s="1"/>
  <c r="E90" i="20"/>
  <c r="S89" i="20"/>
  <c r="O89" i="20"/>
  <c r="K89" i="20"/>
  <c r="G89" i="20"/>
  <c r="V88" i="20"/>
  <c r="V87" i="20"/>
  <c r="U86" i="20"/>
  <c r="T86" i="20"/>
  <c r="S86" i="20"/>
  <c r="S85" i="20" s="1"/>
  <c r="R86" i="20"/>
  <c r="Q86" i="20"/>
  <c r="P86" i="20"/>
  <c r="O86" i="20"/>
  <c r="N86" i="20"/>
  <c r="M86" i="20"/>
  <c r="L86" i="20"/>
  <c r="K86" i="20"/>
  <c r="K85" i="20" s="1"/>
  <c r="J86" i="20"/>
  <c r="I86" i="20"/>
  <c r="H86" i="20"/>
  <c r="G86" i="20"/>
  <c r="F86" i="20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T82" i="20"/>
  <c r="P82" i="20"/>
  <c r="P81" i="20" s="1"/>
  <c r="H82" i="20"/>
  <c r="T81" i="20"/>
  <c r="H81" i="20"/>
  <c r="U80" i="20"/>
  <c r="U79" i="20" s="1"/>
  <c r="S80" i="20"/>
  <c r="R80" i="20"/>
  <c r="R79" i="20" s="1"/>
  <c r="Q80" i="20"/>
  <c r="Q79" i="20" s="1"/>
  <c r="O80" i="20"/>
  <c r="N80" i="20"/>
  <c r="N79" i="20" s="1"/>
  <c r="M80" i="20"/>
  <c r="M79" i="20" s="1"/>
  <c r="K80" i="20"/>
  <c r="J80" i="20"/>
  <c r="J79" i="20" s="1"/>
  <c r="I80" i="20"/>
  <c r="I79" i="20" s="1"/>
  <c r="G80" i="20"/>
  <c r="F80" i="20"/>
  <c r="E80" i="20"/>
  <c r="E79" i="20" s="1"/>
  <c r="S79" i="20"/>
  <c r="O79" i="20"/>
  <c r="K79" i="20"/>
  <c r="G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U76" i="20"/>
  <c r="U75" i="20" s="1"/>
  <c r="T76" i="20"/>
  <c r="T75" i="20" s="1"/>
  <c r="S76" i="20"/>
  <c r="R76" i="20"/>
  <c r="Q76" i="20"/>
  <c r="Q75" i="20" s="1"/>
  <c r="P76" i="20"/>
  <c r="P75" i="20" s="1"/>
  <c r="O76" i="20"/>
  <c r="N76" i="20"/>
  <c r="M76" i="20"/>
  <c r="M75" i="20" s="1"/>
  <c r="L76" i="20"/>
  <c r="L75" i="20" s="1"/>
  <c r="K76" i="20"/>
  <c r="J76" i="20"/>
  <c r="I76" i="20"/>
  <c r="I75" i="20" s="1"/>
  <c r="H76" i="20"/>
  <c r="H75" i="20" s="1"/>
  <c r="G76" i="20"/>
  <c r="F76" i="20"/>
  <c r="E76" i="20"/>
  <c r="V76" i="20" s="1"/>
  <c r="S75" i="20"/>
  <c r="R75" i="20"/>
  <c r="O75" i="20"/>
  <c r="N75" i="20"/>
  <c r="K75" i="20"/>
  <c r="J75" i="20"/>
  <c r="G75" i="20"/>
  <c r="F75" i="20"/>
  <c r="U74" i="20"/>
  <c r="U73" i="20" s="1"/>
  <c r="T74" i="20"/>
  <c r="T73" i="20" s="1"/>
  <c r="S74" i="20"/>
  <c r="R74" i="20"/>
  <c r="R73" i="20" s="1"/>
  <c r="Q74" i="20"/>
  <c r="Q73" i="20" s="1"/>
  <c r="P74" i="20"/>
  <c r="P73" i="20" s="1"/>
  <c r="O74" i="20"/>
  <c r="N74" i="20"/>
  <c r="N73" i="20" s="1"/>
  <c r="M74" i="20"/>
  <c r="M73" i="20" s="1"/>
  <c r="L74" i="20"/>
  <c r="L73" i="20" s="1"/>
  <c r="K74" i="20"/>
  <c r="J74" i="20"/>
  <c r="J73" i="20" s="1"/>
  <c r="I74" i="20"/>
  <c r="I73" i="20" s="1"/>
  <c r="H74" i="20"/>
  <c r="H73" i="20" s="1"/>
  <c r="G74" i="20"/>
  <c r="F74" i="20"/>
  <c r="F73" i="20" s="1"/>
  <c r="E74" i="20"/>
  <c r="S73" i="20"/>
  <c r="O73" i="20"/>
  <c r="K73" i="20"/>
  <c r="G73" i="20"/>
  <c r="U72" i="20"/>
  <c r="U71" i="20" s="1"/>
  <c r="S72" i="20"/>
  <c r="S71" i="20" s="1"/>
  <c r="R72" i="20"/>
  <c r="Q72" i="20"/>
  <c r="Q71" i="20" s="1"/>
  <c r="O72" i="20"/>
  <c r="O71" i="20" s="1"/>
  <c r="N72" i="20"/>
  <c r="M72" i="20"/>
  <c r="M71" i="20" s="1"/>
  <c r="K72" i="20"/>
  <c r="K71" i="20" s="1"/>
  <c r="J72" i="20"/>
  <c r="I72" i="20"/>
  <c r="I71" i="20" s="1"/>
  <c r="G72" i="20"/>
  <c r="G71" i="20" s="1"/>
  <c r="F72" i="20"/>
  <c r="E72" i="20"/>
  <c r="R71" i="20"/>
  <c r="N71" i="20"/>
  <c r="J71" i="20"/>
  <c r="F71" i="20"/>
  <c r="V70" i="20"/>
  <c r="V69" i="20"/>
  <c r="M69" i="20"/>
  <c r="R68" i="20"/>
  <c r="O68" i="20"/>
  <c r="N68" i="20"/>
  <c r="M68" i="20"/>
  <c r="L68" i="20"/>
  <c r="J68" i="20"/>
  <c r="I68" i="20"/>
  <c r="I53" i="20" s="1"/>
  <c r="H68" i="20"/>
  <c r="F68" i="20"/>
  <c r="E68" i="20"/>
  <c r="V67" i="20"/>
  <c r="V66" i="20"/>
  <c r="V65" i="20"/>
  <c r="V64" i="20"/>
  <c r="M63" i="20"/>
  <c r="L63" i="20"/>
  <c r="K63" i="20"/>
  <c r="J63" i="20"/>
  <c r="V62" i="20"/>
  <c r="V61" i="20"/>
  <c r="V60" i="20"/>
  <c r="V59" i="20"/>
  <c r="V58" i="20"/>
  <c r="V57" i="20"/>
  <c r="V56" i="20"/>
  <c r="V55" i="20"/>
  <c r="N54" i="20"/>
  <c r="M54" i="20"/>
  <c r="L54" i="20"/>
  <c r="K54" i="20"/>
  <c r="J54" i="20"/>
  <c r="U53" i="20"/>
  <c r="T53" i="20"/>
  <c r="S53" i="20"/>
  <c r="R53" i="20"/>
  <c r="Q53" i="20"/>
  <c r="P53" i="20"/>
  <c r="O53" i="20"/>
  <c r="N53" i="20"/>
  <c r="L53" i="20"/>
  <c r="H53" i="20"/>
  <c r="G53" i="20"/>
  <c r="F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S46" i="20"/>
  <c r="R46" i="20"/>
  <c r="Q46" i="20"/>
  <c r="Q45" i="20" s="1"/>
  <c r="Q31" i="20" s="1"/>
  <c r="P46" i="20"/>
  <c r="O46" i="20"/>
  <c r="N46" i="20"/>
  <c r="M46" i="20"/>
  <c r="M45" i="20" s="1"/>
  <c r="M31" i="20" s="1"/>
  <c r="L46" i="20"/>
  <c r="K46" i="20"/>
  <c r="J46" i="20"/>
  <c r="I46" i="20"/>
  <c r="I45" i="20" s="1"/>
  <c r="I31" i="20" s="1"/>
  <c r="G46" i="20"/>
  <c r="F46" i="20"/>
  <c r="E46" i="20"/>
  <c r="T45" i="20"/>
  <c r="S45" i="20"/>
  <c r="R45" i="20"/>
  <c r="P45" i="20"/>
  <c r="O45" i="20"/>
  <c r="O31" i="20" s="1"/>
  <c r="N45" i="20"/>
  <c r="L45" i="20"/>
  <c r="K45" i="20"/>
  <c r="J45" i="20"/>
  <c r="H45" i="20"/>
  <c r="G45" i="20"/>
  <c r="F45" i="20"/>
  <c r="E45" i="20"/>
  <c r="E31" i="20" s="1"/>
  <c r="V44" i="20"/>
  <c r="V43" i="20"/>
  <c r="U42" i="20"/>
  <c r="T42" i="20"/>
  <c r="T31" i="20" s="1"/>
  <c r="S42" i="20"/>
  <c r="R42" i="20"/>
  <c r="Q42" i="20"/>
  <c r="P42" i="20"/>
  <c r="O42" i="20"/>
  <c r="N42" i="20"/>
  <c r="M42" i="20"/>
  <c r="L42" i="20"/>
  <c r="L31" i="20" s="1"/>
  <c r="K42" i="20"/>
  <c r="J42" i="20"/>
  <c r="I42" i="20"/>
  <c r="H42" i="20"/>
  <c r="H31" i="20" s="1"/>
  <c r="G42" i="20"/>
  <c r="F42" i="20"/>
  <c r="E42" i="20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39" i="20"/>
  <c r="V38" i="20"/>
  <c r="V37" i="20"/>
  <c r="V36" i="20"/>
  <c r="V35" i="20"/>
  <c r="V34" i="20"/>
  <c r="V33" i="20"/>
  <c r="U32" i="20"/>
  <c r="T32" i="20"/>
  <c r="S32" i="20"/>
  <c r="R32" i="20"/>
  <c r="R31" i="20" s="1"/>
  <c r="Q32" i="20"/>
  <c r="P32" i="20"/>
  <c r="O32" i="20"/>
  <c r="N32" i="20"/>
  <c r="N31" i="20" s="1"/>
  <c r="M32" i="20"/>
  <c r="L32" i="20"/>
  <c r="K32" i="20"/>
  <c r="J32" i="20"/>
  <c r="J31" i="20" s="1"/>
  <c r="I32" i="20"/>
  <c r="H32" i="20"/>
  <c r="G32" i="20"/>
  <c r="F32" i="20"/>
  <c r="F31" i="20" s="1"/>
  <c r="E32" i="20"/>
  <c r="S31" i="20"/>
  <c r="P31" i="20"/>
  <c r="K31" i="20"/>
  <c r="G31" i="20"/>
  <c r="T30" i="20"/>
  <c r="P30" i="20"/>
  <c r="H30" i="20"/>
  <c r="U29" i="20"/>
  <c r="S29" i="20"/>
  <c r="R29" i="20"/>
  <c r="Q29" i="20"/>
  <c r="O29" i="20"/>
  <c r="N29" i="20"/>
  <c r="M29" i="20"/>
  <c r="K29" i="20"/>
  <c r="J29" i="20"/>
  <c r="I29" i="20"/>
  <c r="G29" i="20"/>
  <c r="F29" i="20"/>
  <c r="E29" i="20"/>
  <c r="T28" i="20"/>
  <c r="P28" i="20"/>
  <c r="P27" i="20" s="1"/>
  <c r="H28" i="20"/>
  <c r="T27" i="20"/>
  <c r="H27" i="20"/>
  <c r="T26" i="20"/>
  <c r="P26" i="20"/>
  <c r="H26" i="20"/>
  <c r="T25" i="20"/>
  <c r="P25" i="20"/>
  <c r="H25" i="20"/>
  <c r="T24" i="20"/>
  <c r="P24" i="20"/>
  <c r="P22" i="20" s="1"/>
  <c r="H24" i="20"/>
  <c r="T23" i="20"/>
  <c r="P23" i="20"/>
  <c r="H23" i="20"/>
  <c r="H22" i="20" s="1"/>
  <c r="T22" i="20"/>
  <c r="T21" i="20"/>
  <c r="T20" i="20" s="1"/>
  <c r="P21" i="20"/>
  <c r="H21" i="20"/>
  <c r="P20" i="20"/>
  <c r="H20" i="20"/>
  <c r="V19" i="20"/>
  <c r="E19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7" i="20"/>
  <c r="U16" i="20"/>
  <c r="U82" i="20" s="1"/>
  <c r="U81" i="20" s="1"/>
  <c r="S16" i="20"/>
  <c r="S23" i="20" s="1"/>
  <c r="R16" i="20"/>
  <c r="R82" i="20" s="1"/>
  <c r="R81" i="20" s="1"/>
  <c r="Q16" i="20"/>
  <c r="O16" i="20"/>
  <c r="O23" i="20" s="1"/>
  <c r="N16" i="20"/>
  <c r="N82" i="20" s="1"/>
  <c r="N81" i="20" s="1"/>
  <c r="M16" i="20"/>
  <c r="M82" i="20" s="1"/>
  <c r="M81" i="20" s="1"/>
  <c r="L16" i="20"/>
  <c r="K16" i="20"/>
  <c r="K23" i="20" s="1"/>
  <c r="J16" i="20"/>
  <c r="J82" i="20" s="1"/>
  <c r="J81" i="20" s="1"/>
  <c r="I16" i="20"/>
  <c r="I82" i="20" s="1"/>
  <c r="I81" i="20" s="1"/>
  <c r="G16" i="20"/>
  <c r="F16" i="20"/>
  <c r="F82" i="20" s="1"/>
  <c r="F81" i="20" s="1"/>
  <c r="E16" i="20"/>
  <c r="E82" i="20" s="1"/>
  <c r="T15" i="20"/>
  <c r="S15" i="20"/>
  <c r="R15" i="20"/>
  <c r="P15" i="20"/>
  <c r="O15" i="20"/>
  <c r="N15" i="20"/>
  <c r="M15" i="20"/>
  <c r="K15" i="20"/>
  <c r="J15" i="20"/>
  <c r="I15" i="20"/>
  <c r="H15" i="20"/>
  <c r="U14" i="20"/>
  <c r="T14" i="20"/>
  <c r="S14" i="20"/>
  <c r="S13" i="20" s="1"/>
  <c r="R14" i="20"/>
  <c r="Q14" i="20"/>
  <c r="P14" i="20"/>
  <c r="P13" i="20" s="1"/>
  <c r="M14" i="20"/>
  <c r="M13" i="20" s="1"/>
  <c r="I14" i="20"/>
  <c r="I13" i="20" s="1"/>
  <c r="H14" i="20"/>
  <c r="H13" i="20" s="1"/>
  <c r="E14" i="20"/>
  <c r="R13" i="20"/>
  <c r="U12" i="20"/>
  <c r="S12" i="20"/>
  <c r="R12" i="20"/>
  <c r="Q12" i="20"/>
  <c r="O12" i="20"/>
  <c r="N12" i="20"/>
  <c r="M12" i="20"/>
  <c r="K12" i="20"/>
  <c r="J12" i="20"/>
  <c r="I12" i="20"/>
  <c r="G12" i="20"/>
  <c r="F12" i="20"/>
  <c r="F10" i="20" s="1"/>
  <c r="F8" i="20" s="1"/>
  <c r="E12" i="20"/>
  <c r="U11" i="20"/>
  <c r="T11" i="20"/>
  <c r="S11" i="20"/>
  <c r="S10" i="20" s="1"/>
  <c r="S8" i="20" s="1"/>
  <c r="R11" i="20"/>
  <c r="R10" i="20" s="1"/>
  <c r="R8" i="20" s="1"/>
  <c r="Q11" i="20"/>
  <c r="P11" i="20"/>
  <c r="O11" i="20"/>
  <c r="O10" i="20" s="1"/>
  <c r="O8" i="20" s="1"/>
  <c r="N11" i="20"/>
  <c r="N10" i="20" s="1"/>
  <c r="N8" i="20" s="1"/>
  <c r="M11" i="20"/>
  <c r="L11" i="20"/>
  <c r="K11" i="20"/>
  <c r="K10" i="20" s="1"/>
  <c r="K8" i="20" s="1"/>
  <c r="J11" i="20"/>
  <c r="J10" i="20" s="1"/>
  <c r="J8" i="20" s="1"/>
  <c r="I11" i="20"/>
  <c r="H11" i="20"/>
  <c r="G11" i="20"/>
  <c r="F11" i="20"/>
  <c r="E11" i="20"/>
  <c r="U10" i="20"/>
  <c r="Q10" i="20"/>
  <c r="M10" i="20"/>
  <c r="I10" i="20"/>
  <c r="U9" i="20"/>
  <c r="U8" i="20" s="1"/>
  <c r="T9" i="20"/>
  <c r="S9" i="20"/>
  <c r="R9" i="20"/>
  <c r="Q9" i="20"/>
  <c r="Q8" i="20" s="1"/>
  <c r="P9" i="20"/>
  <c r="O9" i="20"/>
  <c r="N9" i="20"/>
  <c r="M9" i="20"/>
  <c r="M8" i="20" s="1"/>
  <c r="L9" i="20"/>
  <c r="K9" i="20"/>
  <c r="J9" i="20"/>
  <c r="I9" i="20"/>
  <c r="I8" i="20" s="1"/>
  <c r="F9" i="20"/>
  <c r="E9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U6" i="20"/>
  <c r="U5" i="20" s="1"/>
  <c r="T6" i="20"/>
  <c r="S6" i="20"/>
  <c r="S5" i="20" s="1"/>
  <c r="R6" i="20"/>
  <c r="Q6" i="20"/>
  <c r="Q5" i="20" s="1"/>
  <c r="P6" i="20"/>
  <c r="O6" i="20"/>
  <c r="O5" i="20" s="1"/>
  <c r="N6" i="20"/>
  <c r="N5" i="20" s="1"/>
  <c r="M6" i="20"/>
  <c r="L6" i="20"/>
  <c r="K6" i="20"/>
  <c r="K5" i="20" s="1"/>
  <c r="J6" i="20"/>
  <c r="J5" i="20" s="1"/>
  <c r="I6" i="20"/>
  <c r="G6" i="20"/>
  <c r="F6" i="20"/>
  <c r="F5" i="20" s="1"/>
  <c r="E6" i="20"/>
  <c r="T5" i="20"/>
  <c r="R5" i="20"/>
  <c r="P5" i="20"/>
  <c r="M5" i="20"/>
  <c r="L5" i="20"/>
  <c r="I5" i="20"/>
  <c r="H5" i="20"/>
  <c r="G5" i="20"/>
  <c r="E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0" i="25"/>
  <c r="W99" i="25"/>
  <c r="W98" i="25"/>
  <c r="W97" i="25"/>
  <c r="V96" i="25"/>
  <c r="U96" i="25"/>
  <c r="T96" i="25"/>
  <c r="T72" i="25" s="1"/>
  <c r="T71" i="25" s="1"/>
  <c r="S96" i="25"/>
  <c r="S72" i="25" s="1"/>
  <c r="S71" i="25" s="1"/>
  <c r="R96" i="25"/>
  <c r="Q96" i="25"/>
  <c r="P96" i="25"/>
  <c r="P72" i="25" s="1"/>
  <c r="P71" i="25" s="1"/>
  <c r="O96" i="25"/>
  <c r="O72" i="25" s="1"/>
  <c r="N96" i="25"/>
  <c r="M96" i="25"/>
  <c r="L96" i="25"/>
  <c r="L11" i="25" s="1"/>
  <c r="L10" i="25" s="1"/>
  <c r="L8" i="25" s="1"/>
  <c r="K96" i="25"/>
  <c r="K72" i="25" s="1"/>
  <c r="K71" i="25" s="1"/>
  <c r="J96" i="25"/>
  <c r="I96" i="25"/>
  <c r="H96" i="25"/>
  <c r="H11" i="25" s="1"/>
  <c r="H10" i="25" s="1"/>
  <c r="H8" i="25" s="1"/>
  <c r="H4" i="25" s="1"/>
  <c r="G96" i="25"/>
  <c r="G72" i="25" s="1"/>
  <c r="F96" i="25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W91" i="25" s="1"/>
  <c r="V90" i="25"/>
  <c r="S90" i="25"/>
  <c r="R90" i="25"/>
  <c r="R89" i="25" s="1"/>
  <c r="Q90" i="25"/>
  <c r="Q89" i="25" s="1"/>
  <c r="P90" i="25"/>
  <c r="P89" i="25" s="1"/>
  <c r="O90" i="25"/>
  <c r="N90" i="25"/>
  <c r="N89" i="25" s="1"/>
  <c r="M90" i="25"/>
  <c r="M89" i="25" s="1"/>
  <c r="M85" i="25" s="1"/>
  <c r="L90" i="25"/>
  <c r="L89" i="25" s="1"/>
  <c r="K90" i="25"/>
  <c r="J90" i="25"/>
  <c r="J89" i="25" s="1"/>
  <c r="I90" i="25"/>
  <c r="H90" i="25"/>
  <c r="H89" i="25" s="1"/>
  <c r="G90" i="25"/>
  <c r="F90" i="25"/>
  <c r="F89" i="25" s="1"/>
  <c r="E90" i="25"/>
  <c r="V89" i="25"/>
  <c r="U89" i="25"/>
  <c r="T89" i="25"/>
  <c r="S89" i="25"/>
  <c r="S85" i="25" s="1"/>
  <c r="O89" i="25"/>
  <c r="K89" i="25"/>
  <c r="K85" i="25" s="1"/>
  <c r="I89" i="25"/>
  <c r="G89" i="25"/>
  <c r="W88" i="25"/>
  <c r="W87" i="25"/>
  <c r="V86" i="25"/>
  <c r="S86" i="25"/>
  <c r="R86" i="25"/>
  <c r="Q86" i="25"/>
  <c r="P86" i="25"/>
  <c r="O86" i="25"/>
  <c r="N86" i="25"/>
  <c r="M86" i="25"/>
  <c r="L86" i="25"/>
  <c r="K86" i="25"/>
  <c r="J86" i="25"/>
  <c r="I86" i="25"/>
  <c r="H86" i="25"/>
  <c r="G86" i="25"/>
  <c r="F86" i="25"/>
  <c r="E86" i="25"/>
  <c r="W86" i="25" s="1"/>
  <c r="O85" i="25"/>
  <c r="G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V82" i="25"/>
  <c r="V81" i="25" s="1"/>
  <c r="U82" i="25"/>
  <c r="T82" i="25"/>
  <c r="T81" i="25" s="1"/>
  <c r="S82" i="25"/>
  <c r="R82" i="25"/>
  <c r="R81" i="25" s="1"/>
  <c r="Q82" i="25"/>
  <c r="Q81" i="25" s="1"/>
  <c r="P82" i="25"/>
  <c r="P81" i="25" s="1"/>
  <c r="O82" i="25"/>
  <c r="N82" i="25"/>
  <c r="N81" i="25" s="1"/>
  <c r="M82" i="25"/>
  <c r="L82" i="25"/>
  <c r="L81" i="25" s="1"/>
  <c r="K82" i="25"/>
  <c r="J82" i="25"/>
  <c r="J81" i="25" s="1"/>
  <c r="I82" i="25"/>
  <c r="I81" i="25" s="1"/>
  <c r="H82" i="25"/>
  <c r="H81" i="25" s="1"/>
  <c r="G82" i="25"/>
  <c r="F82" i="25"/>
  <c r="E82" i="25"/>
  <c r="U81" i="25"/>
  <c r="S81" i="25"/>
  <c r="O81" i="25"/>
  <c r="M81" i="25"/>
  <c r="K81" i="25"/>
  <c r="G81" i="25"/>
  <c r="E81" i="25"/>
  <c r="V80" i="25"/>
  <c r="V79" i="25" s="1"/>
  <c r="U80" i="25"/>
  <c r="T80" i="25"/>
  <c r="T79" i="25" s="1"/>
  <c r="S80" i="25"/>
  <c r="R80" i="25"/>
  <c r="R79" i="25" s="1"/>
  <c r="Q80" i="25"/>
  <c r="P80" i="25"/>
  <c r="P79" i="25" s="1"/>
  <c r="O80" i="25"/>
  <c r="O79" i="25" s="1"/>
  <c r="N80" i="25"/>
  <c r="N79" i="25" s="1"/>
  <c r="M80" i="25"/>
  <c r="L80" i="25"/>
  <c r="L79" i="25" s="1"/>
  <c r="K80" i="25"/>
  <c r="J80" i="25"/>
  <c r="J79" i="25" s="1"/>
  <c r="I80" i="25"/>
  <c r="H80" i="25"/>
  <c r="H79" i="25" s="1"/>
  <c r="G80" i="25"/>
  <c r="G79" i="25" s="1"/>
  <c r="F80" i="25"/>
  <c r="F79" i="25" s="1"/>
  <c r="E80" i="25"/>
  <c r="U79" i="25"/>
  <c r="S79" i="25"/>
  <c r="Q79" i="25"/>
  <c r="M79" i="25"/>
  <c r="K79" i="25"/>
  <c r="I79" i="25"/>
  <c r="E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V76" i="25"/>
  <c r="V75" i="25" s="1"/>
  <c r="U76" i="25"/>
  <c r="T76" i="25"/>
  <c r="T75" i="25" s="1"/>
  <c r="S76" i="25"/>
  <c r="R76" i="25"/>
  <c r="R75" i="25" s="1"/>
  <c r="Q76" i="25"/>
  <c r="P76" i="25"/>
  <c r="P75" i="25" s="1"/>
  <c r="O76" i="25"/>
  <c r="O75" i="25" s="1"/>
  <c r="N76" i="25"/>
  <c r="N75" i="25" s="1"/>
  <c r="M76" i="25"/>
  <c r="L76" i="25"/>
  <c r="L75" i="25" s="1"/>
  <c r="K76" i="25"/>
  <c r="K75" i="25" s="1"/>
  <c r="J76" i="25"/>
  <c r="J75" i="25" s="1"/>
  <c r="I76" i="25"/>
  <c r="H76" i="25"/>
  <c r="H75" i="25" s="1"/>
  <c r="G76" i="25"/>
  <c r="G75" i="25" s="1"/>
  <c r="F76" i="25"/>
  <c r="F75" i="25" s="1"/>
  <c r="E76" i="25"/>
  <c r="U75" i="25"/>
  <c r="S75" i="25"/>
  <c r="Q75" i="25"/>
  <c r="M75" i="25"/>
  <c r="I75" i="25"/>
  <c r="E75" i="25"/>
  <c r="V74" i="25"/>
  <c r="V73" i="25" s="1"/>
  <c r="U74" i="25"/>
  <c r="U73" i="25" s="1"/>
  <c r="T74" i="25"/>
  <c r="T73" i="25" s="1"/>
  <c r="S74" i="25"/>
  <c r="S73" i="25" s="1"/>
  <c r="R74" i="25"/>
  <c r="R73" i="25" s="1"/>
  <c r="Q74" i="25"/>
  <c r="P74" i="25"/>
  <c r="P73" i="25" s="1"/>
  <c r="O74" i="25"/>
  <c r="O73" i="25" s="1"/>
  <c r="N74" i="25"/>
  <c r="N73" i="25" s="1"/>
  <c r="M74" i="25"/>
  <c r="M73" i="25" s="1"/>
  <c r="L74" i="25"/>
  <c r="L73" i="25" s="1"/>
  <c r="K74" i="25"/>
  <c r="K73" i="25" s="1"/>
  <c r="J74" i="25"/>
  <c r="J73" i="25" s="1"/>
  <c r="I74" i="25"/>
  <c r="H74" i="25"/>
  <c r="H73" i="25" s="1"/>
  <c r="G74" i="25"/>
  <c r="F74" i="25"/>
  <c r="E74" i="25"/>
  <c r="E73" i="25" s="1"/>
  <c r="Q73" i="25"/>
  <c r="I73" i="25"/>
  <c r="G73" i="25"/>
  <c r="V72" i="25"/>
  <c r="V71" i="25" s="1"/>
  <c r="U72" i="25"/>
  <c r="R72" i="25"/>
  <c r="R71" i="25" s="1"/>
  <c r="Q72" i="25"/>
  <c r="N72" i="25"/>
  <c r="N71" i="25" s="1"/>
  <c r="M72" i="25"/>
  <c r="M71" i="25" s="1"/>
  <c r="L72" i="25"/>
  <c r="L71" i="25" s="1"/>
  <c r="J72" i="25"/>
  <c r="J71" i="25" s="1"/>
  <c r="I72" i="25"/>
  <c r="H72" i="25"/>
  <c r="H71" i="25" s="1"/>
  <c r="F72" i="25"/>
  <c r="F71" i="25" s="1"/>
  <c r="E72" i="25"/>
  <c r="U71" i="25"/>
  <c r="Q71" i="25"/>
  <c r="O71" i="25"/>
  <c r="I71" i="25"/>
  <c r="G71" i="25"/>
  <c r="E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U52" i="25" s="1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W53" i="25" s="1"/>
  <c r="W51" i="25"/>
  <c r="W50" i="25"/>
  <c r="W49" i="25"/>
  <c r="W48" i="25"/>
  <c r="V47" i="25"/>
  <c r="U47" i="25"/>
  <c r="U31" i="25" s="1"/>
  <c r="T47" i="25"/>
  <c r="S47" i="25"/>
  <c r="R47" i="25"/>
  <c r="Q47" i="25"/>
  <c r="P47" i="25"/>
  <c r="O47" i="25"/>
  <c r="O31" i="25" s="1"/>
  <c r="N47" i="25"/>
  <c r="M47" i="25"/>
  <c r="L47" i="25"/>
  <c r="K47" i="25"/>
  <c r="J47" i="25"/>
  <c r="I47" i="25"/>
  <c r="H47" i="25"/>
  <c r="G47" i="25"/>
  <c r="G31" i="25" s="1"/>
  <c r="F47" i="25"/>
  <c r="E47" i="25"/>
  <c r="W46" i="25"/>
  <c r="V45" i="25"/>
  <c r="U45" i="25"/>
  <c r="T45" i="25"/>
  <c r="S45" i="25"/>
  <c r="S31" i="25" s="1"/>
  <c r="R45" i="25"/>
  <c r="R31" i="25" s="1"/>
  <c r="Q45" i="25"/>
  <c r="P45" i="25"/>
  <c r="O45" i="25"/>
  <c r="N45" i="25"/>
  <c r="M45" i="25"/>
  <c r="L45" i="25"/>
  <c r="K45" i="25"/>
  <c r="J45" i="25"/>
  <c r="J31" i="25" s="1"/>
  <c r="I45" i="25"/>
  <c r="H45" i="25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1" i="25"/>
  <c r="V40" i="25"/>
  <c r="S40" i="25"/>
  <c r="R40" i="25"/>
  <c r="Q40" i="25"/>
  <c r="P40" i="25"/>
  <c r="O40" i="25"/>
  <c r="N40" i="25"/>
  <c r="N31" i="25" s="1"/>
  <c r="M40" i="25"/>
  <c r="L40" i="25"/>
  <c r="K40" i="25"/>
  <c r="J40" i="25"/>
  <c r="I40" i="25"/>
  <c r="H40" i="25"/>
  <c r="G40" i="25"/>
  <c r="F40" i="25"/>
  <c r="E40" i="25"/>
  <c r="W40" i="25" s="1"/>
  <c r="W39" i="25"/>
  <c r="W38" i="25"/>
  <c r="W37" i="25"/>
  <c r="W36" i="25"/>
  <c r="W35" i="25"/>
  <c r="W34" i="25"/>
  <c r="W33" i="25"/>
  <c r="V32" i="25"/>
  <c r="S32" i="25"/>
  <c r="R32" i="25"/>
  <c r="Q32" i="25"/>
  <c r="P32" i="25"/>
  <c r="O32" i="25"/>
  <c r="N32" i="25"/>
  <c r="M32" i="25"/>
  <c r="L32" i="25"/>
  <c r="L31" i="25" s="1"/>
  <c r="K32" i="25"/>
  <c r="J32" i="25"/>
  <c r="I32" i="25"/>
  <c r="H32" i="25"/>
  <c r="H31" i="25" s="1"/>
  <c r="G32" i="25"/>
  <c r="F32" i="25"/>
  <c r="E32" i="25"/>
  <c r="V31" i="25"/>
  <c r="T31" i="25"/>
  <c r="P31" i="25"/>
  <c r="K31" i="25"/>
  <c r="F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F29" i="25"/>
  <c r="E29" i="25"/>
  <c r="V28" i="25"/>
  <c r="V27" i="25" s="1"/>
  <c r="U28" i="25"/>
  <c r="U27" i="25" s="1"/>
  <c r="T28" i="25"/>
  <c r="S28" i="25"/>
  <c r="R28" i="25"/>
  <c r="R27" i="25" s="1"/>
  <c r="Q28" i="25"/>
  <c r="Q27" i="25" s="1"/>
  <c r="P28" i="25"/>
  <c r="O28" i="25"/>
  <c r="N28" i="25"/>
  <c r="M28" i="25"/>
  <c r="M27" i="25" s="1"/>
  <c r="L28" i="25"/>
  <c r="L27" i="25" s="1"/>
  <c r="K28" i="25"/>
  <c r="J28" i="25"/>
  <c r="I28" i="25"/>
  <c r="I27" i="25" s="1"/>
  <c r="H28" i="25"/>
  <c r="G28" i="25"/>
  <c r="F28" i="25"/>
  <c r="F27" i="25" s="1"/>
  <c r="E28" i="25"/>
  <c r="T27" i="25"/>
  <c r="S27" i="25"/>
  <c r="P27" i="25"/>
  <c r="O27" i="25"/>
  <c r="N27" i="25"/>
  <c r="K27" i="25"/>
  <c r="J27" i="25"/>
  <c r="H27" i="25"/>
  <c r="G27" i="25"/>
  <c r="V26" i="25"/>
  <c r="V25" i="25" s="1"/>
  <c r="U26" i="25"/>
  <c r="U25" i="25" s="1"/>
  <c r="T26" i="25"/>
  <c r="S26" i="25"/>
  <c r="R26" i="25"/>
  <c r="R25" i="25" s="1"/>
  <c r="Q26" i="25"/>
  <c r="Q25" i="25" s="1"/>
  <c r="P26" i="25"/>
  <c r="O26" i="25"/>
  <c r="N26" i="25"/>
  <c r="N25" i="25" s="1"/>
  <c r="M26" i="25"/>
  <c r="M25" i="25" s="1"/>
  <c r="L26" i="25"/>
  <c r="K26" i="25"/>
  <c r="J26" i="25"/>
  <c r="J25" i="25" s="1"/>
  <c r="I26" i="25"/>
  <c r="I25" i="25" s="1"/>
  <c r="H26" i="25"/>
  <c r="G26" i="25"/>
  <c r="F26" i="25"/>
  <c r="F25" i="25" s="1"/>
  <c r="E26" i="25"/>
  <c r="E25" i="25" s="1"/>
  <c r="T25" i="25"/>
  <c r="S25" i="25"/>
  <c r="P25" i="25"/>
  <c r="O25" i="25"/>
  <c r="L25" i="25"/>
  <c r="K25" i="25"/>
  <c r="H25" i="25"/>
  <c r="G25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W24" i="25" s="1"/>
  <c r="V23" i="25"/>
  <c r="V22" i="25" s="1"/>
  <c r="U23" i="25"/>
  <c r="T23" i="25"/>
  <c r="S23" i="25"/>
  <c r="S22" i="25" s="1"/>
  <c r="R23" i="25"/>
  <c r="R22" i="25" s="1"/>
  <c r="Q23" i="25"/>
  <c r="P23" i="25"/>
  <c r="O23" i="25"/>
  <c r="O22" i="25" s="1"/>
  <c r="N23" i="25"/>
  <c r="N22" i="25" s="1"/>
  <c r="M23" i="25"/>
  <c r="L23" i="25"/>
  <c r="K23" i="25"/>
  <c r="K22" i="25" s="1"/>
  <c r="J23" i="25"/>
  <c r="J22" i="25" s="1"/>
  <c r="I23" i="25"/>
  <c r="H23" i="25"/>
  <c r="G23" i="25"/>
  <c r="G22" i="25" s="1"/>
  <c r="F23" i="25"/>
  <c r="F22" i="25" s="1"/>
  <c r="E23" i="25"/>
  <c r="U22" i="25"/>
  <c r="T22" i="25"/>
  <c r="Q22" i="25"/>
  <c r="P22" i="25"/>
  <c r="M22" i="25"/>
  <c r="L22" i="25"/>
  <c r="I22" i="25"/>
  <c r="H22" i="25"/>
  <c r="E22" i="25"/>
  <c r="V21" i="25"/>
  <c r="V20" i="25" s="1"/>
  <c r="U21" i="25"/>
  <c r="T21" i="25"/>
  <c r="S21" i="25"/>
  <c r="S20" i="25" s="1"/>
  <c r="R21" i="25"/>
  <c r="R20" i="25" s="1"/>
  <c r="Q21" i="25"/>
  <c r="P21" i="25"/>
  <c r="O21" i="25"/>
  <c r="O20" i="25" s="1"/>
  <c r="N21" i="25"/>
  <c r="N20" i="25" s="1"/>
  <c r="M21" i="25"/>
  <c r="L21" i="25"/>
  <c r="K21" i="25"/>
  <c r="K20" i="25" s="1"/>
  <c r="J21" i="25"/>
  <c r="J20" i="25" s="1"/>
  <c r="I21" i="25"/>
  <c r="H21" i="25"/>
  <c r="G21" i="25"/>
  <c r="G20" i="25" s="1"/>
  <c r="F21" i="25"/>
  <c r="F20" i="25" s="1"/>
  <c r="E21" i="25"/>
  <c r="U20" i="25"/>
  <c r="T20" i="25"/>
  <c r="Q20" i="25"/>
  <c r="P20" i="25"/>
  <c r="M20" i="25"/>
  <c r="L20" i="25"/>
  <c r="I20" i="25"/>
  <c r="H20" i="25"/>
  <c r="E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7" i="25"/>
  <c r="W16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V14" i="25"/>
  <c r="V13" i="25" s="1"/>
  <c r="U14" i="25"/>
  <c r="U13" i="25" s="1"/>
  <c r="T14" i="25"/>
  <c r="S14" i="25"/>
  <c r="R14" i="25"/>
  <c r="R13" i="25" s="1"/>
  <c r="Q14" i="25"/>
  <c r="Q13" i="25" s="1"/>
  <c r="P14" i="25"/>
  <c r="O14" i="25"/>
  <c r="N14" i="25"/>
  <c r="N13" i="25" s="1"/>
  <c r="M14" i="25"/>
  <c r="M13" i="25" s="1"/>
  <c r="L14" i="25"/>
  <c r="K14" i="25"/>
  <c r="J14" i="25"/>
  <c r="J13" i="25" s="1"/>
  <c r="I14" i="25"/>
  <c r="I13" i="25" s="1"/>
  <c r="H14" i="25"/>
  <c r="G14" i="25"/>
  <c r="F14" i="25"/>
  <c r="F13" i="25" s="1"/>
  <c r="E14" i="25"/>
  <c r="T13" i="25"/>
  <c r="S13" i="25"/>
  <c r="P13" i="25"/>
  <c r="O13" i="25"/>
  <c r="L13" i="25"/>
  <c r="K13" i="25"/>
  <c r="H13" i="25"/>
  <c r="G13" i="25"/>
  <c r="V12" i="25"/>
  <c r="U12" i="25"/>
  <c r="U10" i="25" s="1"/>
  <c r="U8" i="25" s="1"/>
  <c r="U4" i="25" s="1"/>
  <c r="U3" i="25" s="1"/>
  <c r="S12" i="25"/>
  <c r="R12" i="25"/>
  <c r="Q12" i="25"/>
  <c r="P12" i="25"/>
  <c r="O12" i="25"/>
  <c r="N12" i="25"/>
  <c r="M12" i="25"/>
  <c r="L12" i="25"/>
  <c r="K12" i="25"/>
  <c r="J12" i="25"/>
  <c r="I12" i="25"/>
  <c r="H12" i="25"/>
  <c r="F12" i="25"/>
  <c r="E12" i="25"/>
  <c r="V11" i="25"/>
  <c r="V10" i="25" s="1"/>
  <c r="V8" i="25" s="1"/>
  <c r="U11" i="25"/>
  <c r="S11" i="25"/>
  <c r="R11" i="25"/>
  <c r="R10" i="25" s="1"/>
  <c r="R8" i="25" s="1"/>
  <c r="Q11" i="25"/>
  <c r="Q10" i="25" s="1"/>
  <c r="Q8" i="25" s="1"/>
  <c r="Q4" i="25" s="1"/>
  <c r="O11" i="25"/>
  <c r="N11" i="25"/>
  <c r="N10" i="25" s="1"/>
  <c r="N8" i="25" s="1"/>
  <c r="M11" i="25"/>
  <c r="M10" i="25" s="1"/>
  <c r="M8" i="25" s="1"/>
  <c r="M4" i="25" s="1"/>
  <c r="K11" i="25"/>
  <c r="J11" i="25"/>
  <c r="J10" i="25" s="1"/>
  <c r="J8" i="25" s="1"/>
  <c r="I11" i="25"/>
  <c r="I10" i="25" s="1"/>
  <c r="I8" i="25" s="1"/>
  <c r="G11" i="25"/>
  <c r="F11" i="25"/>
  <c r="F10" i="25" s="1"/>
  <c r="F8" i="25" s="1"/>
  <c r="E11" i="25"/>
  <c r="T10" i="25"/>
  <c r="T8" i="25" s="1"/>
  <c r="T4" i="25" s="1"/>
  <c r="S10" i="25"/>
  <c r="O10" i="25"/>
  <c r="K10" i="25"/>
  <c r="W9" i="25"/>
  <c r="S8" i="25"/>
  <c r="O8" i="25"/>
  <c r="K8" i="25"/>
  <c r="W7" i="25"/>
  <c r="W6" i="25"/>
  <c r="V5" i="25"/>
  <c r="V4" i="25" s="1"/>
  <c r="U5" i="25"/>
  <c r="T5" i="25"/>
  <c r="S5" i="25"/>
  <c r="R5" i="25"/>
  <c r="R4" i="25" s="1"/>
  <c r="Q5" i="25"/>
  <c r="P5" i="25"/>
  <c r="O5" i="25"/>
  <c r="N5" i="25"/>
  <c r="N4" i="25" s="1"/>
  <c r="M5" i="25"/>
  <c r="L5" i="25"/>
  <c r="K5" i="25"/>
  <c r="J5" i="25"/>
  <c r="J4" i="25" s="1"/>
  <c r="I5" i="25"/>
  <c r="H5" i="25"/>
  <c r="G5" i="25"/>
  <c r="F5" i="25"/>
  <c r="F4" i="25" s="1"/>
  <c r="E5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T96" i="31"/>
  <c r="T29" i="31" s="1"/>
  <c r="S96" i="31"/>
  <c r="S29" i="31" s="1"/>
  <c r="R96" i="31"/>
  <c r="P96" i="31"/>
  <c r="P29" i="31" s="1"/>
  <c r="N96" i="31"/>
  <c r="N80" i="31" s="1"/>
  <c r="N79" i="31" s="1"/>
  <c r="M96" i="31"/>
  <c r="M80" i="31" s="1"/>
  <c r="M79" i="31" s="1"/>
  <c r="L96" i="31"/>
  <c r="J96" i="31"/>
  <c r="I96" i="31"/>
  <c r="I29" i="31" s="1"/>
  <c r="H96" i="31"/>
  <c r="H80" i="31" s="1"/>
  <c r="H79" i="31" s="1"/>
  <c r="F96" i="31"/>
  <c r="F80" i="31" s="1"/>
  <c r="F79" i="31" s="1"/>
  <c r="E96" i="31"/>
  <c r="E29" i="31" s="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E93" i="31"/>
  <c r="V92" i="31"/>
  <c r="U91" i="31"/>
  <c r="T91" i="31"/>
  <c r="S91" i="31"/>
  <c r="R91" i="31"/>
  <c r="P91" i="31"/>
  <c r="P89" i="31" s="1"/>
  <c r="O91" i="31"/>
  <c r="N91" i="31"/>
  <c r="M91" i="31"/>
  <c r="L91" i="31"/>
  <c r="I91" i="31"/>
  <c r="I89" i="31" s="1"/>
  <c r="H91" i="31"/>
  <c r="F91" i="31"/>
  <c r="E91" i="31"/>
  <c r="V91" i="31" s="1"/>
  <c r="U90" i="31"/>
  <c r="U89" i="31" s="1"/>
  <c r="T90" i="31"/>
  <c r="S90" i="31"/>
  <c r="S89" i="31" s="1"/>
  <c r="R90" i="31"/>
  <c r="R89" i="31" s="1"/>
  <c r="P90" i="31"/>
  <c r="O90" i="31"/>
  <c r="N90" i="31"/>
  <c r="N89" i="31" s="1"/>
  <c r="N85" i="31" s="1"/>
  <c r="M90" i="31"/>
  <c r="M89" i="31" s="1"/>
  <c r="M85" i="31" s="1"/>
  <c r="L90" i="31"/>
  <c r="I90" i="31"/>
  <c r="H90" i="31"/>
  <c r="H89" i="31" s="1"/>
  <c r="F90" i="31"/>
  <c r="V90" i="31" s="1"/>
  <c r="E90" i="31"/>
  <c r="E89" i="31" s="1"/>
  <c r="Q89" i="31"/>
  <c r="Q85" i="31" s="1"/>
  <c r="L89" i="31"/>
  <c r="K89" i="31"/>
  <c r="J89" i="31"/>
  <c r="G89" i="31"/>
  <c r="V88" i="31"/>
  <c r="V87" i="31"/>
  <c r="U86" i="31"/>
  <c r="T86" i="31"/>
  <c r="S86" i="31"/>
  <c r="R86" i="31"/>
  <c r="R85" i="31" s="1"/>
  <c r="P86" i="31"/>
  <c r="N86" i="31"/>
  <c r="M86" i="31"/>
  <c r="L86" i="31"/>
  <c r="L85" i="31" s="1"/>
  <c r="I86" i="31"/>
  <c r="I85" i="31" s="1"/>
  <c r="H86" i="31"/>
  <c r="F86" i="31"/>
  <c r="E86" i="31"/>
  <c r="V86" i="31" s="1"/>
  <c r="K85" i="31"/>
  <c r="J85" i="31"/>
  <c r="G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V83" i="31" s="1"/>
  <c r="U82" i="31"/>
  <c r="T82" i="31"/>
  <c r="S82" i="31"/>
  <c r="S81" i="31" s="1"/>
  <c r="R82" i="31"/>
  <c r="R81" i="31" s="1"/>
  <c r="Q82" i="31"/>
  <c r="Q81" i="31" s="1"/>
  <c r="P82" i="31"/>
  <c r="O82" i="31"/>
  <c r="O81" i="31" s="1"/>
  <c r="N82" i="31"/>
  <c r="N81" i="31" s="1"/>
  <c r="M82" i="31"/>
  <c r="M81" i="31" s="1"/>
  <c r="K82" i="31"/>
  <c r="K81" i="31" s="1"/>
  <c r="J82" i="31"/>
  <c r="I82" i="31"/>
  <c r="H82" i="31"/>
  <c r="F82" i="31"/>
  <c r="E82" i="31"/>
  <c r="U81" i="31"/>
  <c r="T81" i="31"/>
  <c r="P81" i="31"/>
  <c r="J81" i="31"/>
  <c r="I81" i="31"/>
  <c r="H81" i="31"/>
  <c r="F81" i="31"/>
  <c r="E81" i="31"/>
  <c r="U80" i="31"/>
  <c r="U79" i="31" s="1"/>
  <c r="T80" i="31"/>
  <c r="T79" i="31" s="1"/>
  <c r="R80" i="31"/>
  <c r="R79" i="31" s="1"/>
  <c r="Q80" i="31"/>
  <c r="Q79" i="31" s="1"/>
  <c r="P80" i="31"/>
  <c r="P79" i="31" s="1"/>
  <c r="O80" i="31"/>
  <c r="L80" i="31"/>
  <c r="L79" i="31" s="1"/>
  <c r="I80" i="31"/>
  <c r="I79" i="31" s="1"/>
  <c r="E80" i="31"/>
  <c r="O79" i="31"/>
  <c r="K79" i="31"/>
  <c r="J79" i="31"/>
  <c r="G79" i="31"/>
  <c r="E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U76" i="31"/>
  <c r="U75" i="31" s="1"/>
  <c r="T76" i="31"/>
  <c r="T75" i="31" s="1"/>
  <c r="S76" i="31"/>
  <c r="S75" i="31" s="1"/>
  <c r="R76" i="31"/>
  <c r="Q76" i="31"/>
  <c r="P76" i="31"/>
  <c r="P75" i="31" s="1"/>
  <c r="O76" i="31"/>
  <c r="O75" i="31" s="1"/>
  <c r="N76" i="31"/>
  <c r="M76" i="31"/>
  <c r="M75" i="31" s="1"/>
  <c r="L76" i="31"/>
  <c r="L75" i="31" s="1"/>
  <c r="I76" i="31"/>
  <c r="I75" i="31" s="1"/>
  <c r="H76" i="31"/>
  <c r="H75" i="31" s="1"/>
  <c r="F76" i="31"/>
  <c r="F75" i="31" s="1"/>
  <c r="E76" i="31"/>
  <c r="R75" i="31"/>
  <c r="Q75" i="31"/>
  <c r="N75" i="31"/>
  <c r="K75" i="31"/>
  <c r="J75" i="31"/>
  <c r="J52" i="31" s="1"/>
  <c r="G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N74" i="31"/>
  <c r="M74" i="31"/>
  <c r="M73" i="31" s="1"/>
  <c r="L74" i="31"/>
  <c r="L73" i="31" s="1"/>
  <c r="I74" i="31"/>
  <c r="I73" i="31" s="1"/>
  <c r="H74" i="31"/>
  <c r="F74" i="31"/>
  <c r="F73" i="31" s="1"/>
  <c r="E74" i="31"/>
  <c r="V74" i="31" s="1"/>
  <c r="S73" i="31"/>
  <c r="R73" i="31"/>
  <c r="O73" i="31"/>
  <c r="N73" i="31"/>
  <c r="K73" i="31"/>
  <c r="J73" i="31"/>
  <c r="H73" i="31"/>
  <c r="G73" i="31"/>
  <c r="U72" i="31"/>
  <c r="U71" i="31" s="1"/>
  <c r="T72" i="31"/>
  <c r="S72" i="31"/>
  <c r="R72" i="31"/>
  <c r="Q72" i="31"/>
  <c r="Q71" i="31" s="1"/>
  <c r="P72" i="31"/>
  <c r="P71" i="31" s="1"/>
  <c r="N72" i="31"/>
  <c r="L72" i="31"/>
  <c r="L71" i="31" s="1"/>
  <c r="I72" i="31"/>
  <c r="I71" i="31" s="1"/>
  <c r="H72" i="31"/>
  <c r="H71" i="31" s="1"/>
  <c r="F72" i="31"/>
  <c r="E72" i="31"/>
  <c r="T71" i="31"/>
  <c r="S71" i="31"/>
  <c r="R71" i="31"/>
  <c r="O71" i="31"/>
  <c r="N71" i="31"/>
  <c r="N52" i="31" s="1"/>
  <c r="K71" i="31"/>
  <c r="J71" i="31"/>
  <c r="G71" i="31"/>
  <c r="F71" i="31"/>
  <c r="V70" i="31"/>
  <c r="V69" i="31"/>
  <c r="S68" i="31"/>
  <c r="F68" i="31"/>
  <c r="F53" i="31" s="1"/>
  <c r="E68" i="31"/>
  <c r="V68" i="31" s="1"/>
  <c r="V67" i="31"/>
  <c r="V66" i="31"/>
  <c r="V65" i="31"/>
  <c r="V64" i="31"/>
  <c r="V63" i="31"/>
  <c r="F63" i="31"/>
  <c r="V62" i="31"/>
  <c r="I61" i="31"/>
  <c r="V61" i="31" s="1"/>
  <c r="V60" i="31"/>
  <c r="V59" i="31"/>
  <c r="V58" i="31"/>
  <c r="V57" i="31"/>
  <c r="V56" i="31"/>
  <c r="V55" i="31"/>
  <c r="P54" i="31"/>
  <c r="V54" i="31" s="1"/>
  <c r="N54" i="31"/>
  <c r="I54" i="31"/>
  <c r="I53" i="31" s="1"/>
  <c r="U53" i="31"/>
  <c r="T53" i="31"/>
  <c r="S53" i="31"/>
  <c r="R53" i="31"/>
  <c r="O53" i="31"/>
  <c r="N53" i="31"/>
  <c r="L53" i="31"/>
  <c r="K53" i="31"/>
  <c r="J53" i="31"/>
  <c r="H53" i="31"/>
  <c r="G53" i="31"/>
  <c r="E53" i="31"/>
  <c r="V51" i="31"/>
  <c r="V50" i="31"/>
  <c r="V49" i="31"/>
  <c r="Q48" i="31"/>
  <c r="Q47" i="31" s="1"/>
  <c r="Q31" i="31" s="1"/>
  <c r="L48" i="31"/>
  <c r="V48" i="31" s="1"/>
  <c r="U47" i="31"/>
  <c r="T47" i="31"/>
  <c r="S47" i="31"/>
  <c r="R47" i="31"/>
  <c r="P47" i="31"/>
  <c r="O47" i="31"/>
  <c r="N47" i="31"/>
  <c r="M47" i="31"/>
  <c r="K47" i="31"/>
  <c r="J47" i="31"/>
  <c r="I47" i="31"/>
  <c r="H47" i="31"/>
  <c r="G47" i="31"/>
  <c r="F47" i="31"/>
  <c r="E47" i="31"/>
  <c r="Q46" i="31"/>
  <c r="M46" i="31"/>
  <c r="M45" i="31" s="1"/>
  <c r="L46" i="31"/>
  <c r="L45" i="31" s="1"/>
  <c r="E46" i="31"/>
  <c r="U45" i="31"/>
  <c r="T45" i="31"/>
  <c r="S45" i="31"/>
  <c r="R45" i="31"/>
  <c r="Q45" i="31"/>
  <c r="P45" i="31"/>
  <c r="O45" i="31"/>
  <c r="O31" i="31" s="1"/>
  <c r="N45" i="31"/>
  <c r="K45" i="31"/>
  <c r="J45" i="31"/>
  <c r="I45" i="31"/>
  <c r="H45" i="31"/>
  <c r="G45" i="31"/>
  <c r="G31" i="31" s="1"/>
  <c r="F45" i="31"/>
  <c r="V44" i="31"/>
  <c r="V43" i="31"/>
  <c r="U42" i="31"/>
  <c r="T42" i="31"/>
  <c r="S42" i="31"/>
  <c r="R42" i="31"/>
  <c r="P42" i="31"/>
  <c r="N42" i="31"/>
  <c r="M42" i="31"/>
  <c r="L42" i="31"/>
  <c r="I42" i="31"/>
  <c r="I31" i="31" s="1"/>
  <c r="H42" i="31"/>
  <c r="F42" i="31"/>
  <c r="E42" i="31"/>
  <c r="V41" i="31"/>
  <c r="E41" i="31"/>
  <c r="E40" i="31" s="1"/>
  <c r="U40" i="31"/>
  <c r="T40" i="31"/>
  <c r="S40" i="31"/>
  <c r="S31" i="31" s="1"/>
  <c r="R40" i="31"/>
  <c r="P40" i="31"/>
  <c r="N40" i="31"/>
  <c r="N31" i="31" s="1"/>
  <c r="M40" i="31"/>
  <c r="M31" i="31" s="1"/>
  <c r="L40" i="31"/>
  <c r="I40" i="31"/>
  <c r="H40" i="31"/>
  <c r="F40" i="31"/>
  <c r="V39" i="31"/>
  <c r="V38" i="31"/>
  <c r="V37" i="31"/>
  <c r="V36" i="31"/>
  <c r="V35" i="31"/>
  <c r="V34" i="31"/>
  <c r="V33" i="31"/>
  <c r="U32" i="31"/>
  <c r="U31" i="31" s="1"/>
  <c r="T32" i="31"/>
  <c r="S32" i="31"/>
  <c r="R32" i="31"/>
  <c r="R31" i="31" s="1"/>
  <c r="P32" i="31"/>
  <c r="P31" i="31" s="1"/>
  <c r="N32" i="31"/>
  <c r="M32" i="31"/>
  <c r="L32" i="31"/>
  <c r="J32" i="31"/>
  <c r="J31" i="31" s="1"/>
  <c r="I32" i="31"/>
  <c r="H32" i="31"/>
  <c r="F32" i="31"/>
  <c r="F31" i="31" s="1"/>
  <c r="E32" i="31"/>
  <c r="V32" i="31" s="1"/>
  <c r="K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R29" i="31"/>
  <c r="Q29" i="31"/>
  <c r="M29" i="31"/>
  <c r="L29" i="31"/>
  <c r="K29" i="31"/>
  <c r="H29" i="31"/>
  <c r="F29" i="31"/>
  <c r="U28" i="31"/>
  <c r="U27" i="31" s="1"/>
  <c r="T28" i="31"/>
  <c r="T27" i="31" s="1"/>
  <c r="S28" i="31"/>
  <c r="S27" i="31" s="1"/>
  <c r="R28" i="31"/>
  <c r="Q28" i="31"/>
  <c r="Q27" i="31" s="1"/>
  <c r="P28" i="31"/>
  <c r="P27" i="31" s="1"/>
  <c r="O28" i="31"/>
  <c r="O27" i="31" s="1"/>
  <c r="N28" i="31"/>
  <c r="M28" i="31"/>
  <c r="M27" i="31" s="1"/>
  <c r="K28" i="31"/>
  <c r="K27" i="31" s="1"/>
  <c r="J28" i="31"/>
  <c r="J27" i="31" s="1"/>
  <c r="I28" i="31"/>
  <c r="I27" i="31" s="1"/>
  <c r="H28" i="31"/>
  <c r="H27" i="31" s="1"/>
  <c r="F28" i="31"/>
  <c r="E28" i="31"/>
  <c r="R27" i="31"/>
  <c r="N27" i="31"/>
  <c r="F27" i="31"/>
  <c r="U26" i="31"/>
  <c r="U25" i="31" s="1"/>
  <c r="T26" i="31"/>
  <c r="T25" i="31" s="1"/>
  <c r="S26" i="31"/>
  <c r="R26" i="31"/>
  <c r="R25" i="31" s="1"/>
  <c r="Q26" i="31"/>
  <c r="Q25" i="31" s="1"/>
  <c r="P26" i="31"/>
  <c r="P25" i="31" s="1"/>
  <c r="O26" i="31"/>
  <c r="O25" i="31" s="1"/>
  <c r="N26" i="31"/>
  <c r="N25" i="31" s="1"/>
  <c r="M26" i="31"/>
  <c r="M25" i="31" s="1"/>
  <c r="K26" i="31"/>
  <c r="J26" i="31"/>
  <c r="I26" i="31"/>
  <c r="I25" i="31" s="1"/>
  <c r="H26" i="31"/>
  <c r="H25" i="31" s="1"/>
  <c r="F26" i="31"/>
  <c r="E26" i="31"/>
  <c r="S25" i="31"/>
  <c r="K25" i="31"/>
  <c r="J25" i="31"/>
  <c r="F25" i="31"/>
  <c r="U24" i="31"/>
  <c r="T24" i="31"/>
  <c r="S24" i="31"/>
  <c r="R24" i="31"/>
  <c r="Q24" i="31"/>
  <c r="P24" i="31"/>
  <c r="O24" i="31"/>
  <c r="N24" i="31"/>
  <c r="M24" i="31"/>
  <c r="K24" i="31"/>
  <c r="J24" i="31"/>
  <c r="I24" i="31"/>
  <c r="H24" i="31"/>
  <c r="F24" i="31"/>
  <c r="E24" i="31"/>
  <c r="U23" i="31"/>
  <c r="T23" i="31"/>
  <c r="T22" i="31" s="1"/>
  <c r="S23" i="31"/>
  <c r="R23" i="31"/>
  <c r="R22" i="31" s="1"/>
  <c r="Q23" i="31"/>
  <c r="P23" i="31"/>
  <c r="O23" i="31"/>
  <c r="N23" i="31"/>
  <c r="N22" i="31" s="1"/>
  <c r="M23" i="31"/>
  <c r="K23" i="31"/>
  <c r="J23" i="31"/>
  <c r="I23" i="31"/>
  <c r="I22" i="31" s="1"/>
  <c r="H23" i="31"/>
  <c r="F23" i="31"/>
  <c r="E23" i="31"/>
  <c r="U22" i="31"/>
  <c r="Q22" i="31"/>
  <c r="P22" i="31"/>
  <c r="M22" i="31"/>
  <c r="H22" i="31"/>
  <c r="E22" i="31"/>
  <c r="U21" i="31"/>
  <c r="T21" i="31"/>
  <c r="S21" i="31"/>
  <c r="S20" i="31" s="1"/>
  <c r="R21" i="31"/>
  <c r="R20" i="31" s="1"/>
  <c r="Q21" i="31"/>
  <c r="Q20" i="31" s="1"/>
  <c r="P21" i="31"/>
  <c r="O21" i="31"/>
  <c r="O20" i="31" s="1"/>
  <c r="N21" i="31"/>
  <c r="N20" i="31" s="1"/>
  <c r="M21" i="31"/>
  <c r="K21" i="31"/>
  <c r="K20" i="31" s="1"/>
  <c r="J21" i="31"/>
  <c r="J20" i="31" s="1"/>
  <c r="I21" i="31"/>
  <c r="I20" i="31" s="1"/>
  <c r="H21" i="31"/>
  <c r="F21" i="31"/>
  <c r="E21" i="31"/>
  <c r="E20" i="31" s="1"/>
  <c r="U20" i="31"/>
  <c r="T20" i="31"/>
  <c r="P20" i="31"/>
  <c r="M20" i="31"/>
  <c r="H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7" i="31"/>
  <c r="V16" i="31"/>
  <c r="L16" i="31"/>
  <c r="L28" i="31" s="1"/>
  <c r="L27" i="31" s="1"/>
  <c r="G16" i="31"/>
  <c r="G30" i="31" s="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F15" i="31"/>
  <c r="E15" i="31"/>
  <c r="U14" i="31"/>
  <c r="U13" i="31" s="1"/>
  <c r="T14" i="31"/>
  <c r="S14" i="31"/>
  <c r="S13" i="31" s="1"/>
  <c r="R14" i="31"/>
  <c r="R13" i="31" s="1"/>
  <c r="Q14" i="31"/>
  <c r="Q13" i="31" s="1"/>
  <c r="P14" i="31"/>
  <c r="O14" i="31"/>
  <c r="O13" i="31" s="1"/>
  <c r="N14" i="31"/>
  <c r="N13" i="31" s="1"/>
  <c r="M14" i="31"/>
  <c r="M13" i="31" s="1"/>
  <c r="L14" i="31"/>
  <c r="K14" i="31"/>
  <c r="K13" i="31" s="1"/>
  <c r="J14" i="31"/>
  <c r="J13" i="31" s="1"/>
  <c r="I14" i="31"/>
  <c r="I13" i="31" s="1"/>
  <c r="H14" i="31"/>
  <c r="G14" i="31"/>
  <c r="F14" i="31"/>
  <c r="E14" i="31"/>
  <c r="F13" i="31"/>
  <c r="U12" i="31"/>
  <c r="T12" i="31"/>
  <c r="S12" i="31"/>
  <c r="R12" i="31"/>
  <c r="Q12" i="31"/>
  <c r="P12" i="31"/>
  <c r="N12" i="31"/>
  <c r="L12" i="31"/>
  <c r="I12" i="31"/>
  <c r="H12" i="31"/>
  <c r="F12" i="31"/>
  <c r="E12" i="31"/>
  <c r="U11" i="31"/>
  <c r="U10" i="31" s="1"/>
  <c r="U8" i="31" s="1"/>
  <c r="T11" i="31"/>
  <c r="R11" i="31"/>
  <c r="R10" i="31" s="1"/>
  <c r="R8" i="31" s="1"/>
  <c r="Q11" i="31"/>
  <c r="Q10" i="31" s="1"/>
  <c r="Q8" i="31" s="1"/>
  <c r="P11" i="31"/>
  <c r="P10" i="31" s="1"/>
  <c r="M11" i="31"/>
  <c r="L11" i="31"/>
  <c r="I11" i="31"/>
  <c r="F11" i="31"/>
  <c r="E11" i="31"/>
  <c r="E10" i="31" s="1"/>
  <c r="T10" i="31"/>
  <c r="T8" i="31" s="1"/>
  <c r="O10" i="31"/>
  <c r="O8" i="31" s="1"/>
  <c r="L10" i="31"/>
  <c r="L8" i="31" s="1"/>
  <c r="K10" i="31"/>
  <c r="J10" i="31"/>
  <c r="G10" i="31"/>
  <c r="G8" i="31" s="1"/>
  <c r="Q9" i="31"/>
  <c r="P9" i="31"/>
  <c r="M9" i="31"/>
  <c r="E9" i="31"/>
  <c r="K8" i="31"/>
  <c r="J8" i="31"/>
  <c r="Q7" i="31"/>
  <c r="P7" i="31"/>
  <c r="M7" i="31"/>
  <c r="E7" i="31"/>
  <c r="Q6" i="31"/>
  <c r="P6" i="31"/>
  <c r="P5" i="31" s="1"/>
  <c r="M6" i="31"/>
  <c r="M5" i="31" s="1"/>
  <c r="E6" i="31"/>
  <c r="U5" i="31"/>
  <c r="T5" i="31"/>
  <c r="S5" i="31"/>
  <c r="R5" i="31"/>
  <c r="Q5" i="31"/>
  <c r="O5" i="31"/>
  <c r="N5" i="31"/>
  <c r="L5" i="31"/>
  <c r="K5" i="31"/>
  <c r="J5" i="31"/>
  <c r="I5" i="31"/>
  <c r="H5" i="31"/>
  <c r="G5" i="31"/>
  <c r="F5" i="31"/>
  <c r="E5" i="31"/>
  <c r="J109" i="21"/>
  <c r="L109" i="21" s="1"/>
  <c r="L108" i="21"/>
  <c r="J108" i="21"/>
  <c r="L107" i="21"/>
  <c r="L106" i="21"/>
  <c r="L105" i="21"/>
  <c r="L104" i="21"/>
  <c r="L103" i="21"/>
  <c r="L102" i="21"/>
  <c r="K101" i="21"/>
  <c r="J101" i="21"/>
  <c r="I101" i="21"/>
  <c r="H101" i="21"/>
  <c r="G101" i="21"/>
  <c r="F101" i="21"/>
  <c r="E101" i="21"/>
  <c r="L100" i="21"/>
  <c r="L99" i="21"/>
  <c r="L98" i="21"/>
  <c r="L97" i="21"/>
  <c r="K96" i="21"/>
  <c r="J96" i="21"/>
  <c r="J80" i="21" s="1"/>
  <c r="J79" i="21" s="1"/>
  <c r="I96" i="21"/>
  <c r="H96" i="21"/>
  <c r="H12" i="21" s="1"/>
  <c r="G96" i="21"/>
  <c r="F96" i="21"/>
  <c r="F72" i="21" s="1"/>
  <c r="F71" i="21" s="1"/>
  <c r="E96" i="21"/>
  <c r="L95" i="21"/>
  <c r="L94" i="21"/>
  <c r="K93" i="21"/>
  <c r="J93" i="21"/>
  <c r="I93" i="21"/>
  <c r="H93" i="21"/>
  <c r="G93" i="21"/>
  <c r="F93" i="21"/>
  <c r="E93" i="21"/>
  <c r="L92" i="21"/>
  <c r="K91" i="21"/>
  <c r="J91" i="21"/>
  <c r="I91" i="21"/>
  <c r="H91" i="21"/>
  <c r="G91" i="21"/>
  <c r="F91" i="21"/>
  <c r="E91" i="21"/>
  <c r="K90" i="21"/>
  <c r="J90" i="21"/>
  <c r="J89" i="21" s="1"/>
  <c r="J85" i="21" s="1"/>
  <c r="I90" i="21"/>
  <c r="H90" i="21"/>
  <c r="G90" i="21"/>
  <c r="F90" i="21"/>
  <c r="E90" i="21"/>
  <c r="I89" i="21"/>
  <c r="I85" i="21" s="1"/>
  <c r="F89" i="21"/>
  <c r="F85" i="21" s="1"/>
  <c r="E89" i="21"/>
  <c r="L88" i="21"/>
  <c r="L87" i="21"/>
  <c r="K86" i="21"/>
  <c r="J86" i="21"/>
  <c r="I86" i="21"/>
  <c r="H86" i="21"/>
  <c r="G86" i="21"/>
  <c r="F86" i="21"/>
  <c r="E86" i="21"/>
  <c r="E85" i="21"/>
  <c r="L84" i="21"/>
  <c r="K83" i="21"/>
  <c r="J83" i="21"/>
  <c r="I83" i="21"/>
  <c r="H83" i="21"/>
  <c r="G83" i="21"/>
  <c r="F83" i="21"/>
  <c r="E83" i="21"/>
  <c r="L83" i="21" s="1"/>
  <c r="K82" i="21"/>
  <c r="J82" i="21"/>
  <c r="I82" i="21"/>
  <c r="I81" i="21" s="1"/>
  <c r="G82" i="21"/>
  <c r="G81" i="21" s="1"/>
  <c r="F82" i="21"/>
  <c r="E82" i="21"/>
  <c r="K81" i="21"/>
  <c r="J81" i="21"/>
  <c r="F81" i="21"/>
  <c r="E81" i="21"/>
  <c r="I80" i="21"/>
  <c r="I79" i="21" s="1"/>
  <c r="I52" i="21" s="1"/>
  <c r="F80" i="21"/>
  <c r="F79" i="21" s="1"/>
  <c r="E80" i="21"/>
  <c r="E79" i="21"/>
  <c r="L78" i="21"/>
  <c r="K77" i="21"/>
  <c r="J77" i="21"/>
  <c r="I77" i="21"/>
  <c r="H77" i="21"/>
  <c r="G77" i="21"/>
  <c r="F77" i="21"/>
  <c r="E77" i="21"/>
  <c r="L77" i="21" s="1"/>
  <c r="K76" i="21"/>
  <c r="I76" i="21"/>
  <c r="H76" i="21"/>
  <c r="H75" i="21" s="1"/>
  <c r="G76" i="21"/>
  <c r="F76" i="21"/>
  <c r="F75" i="21" s="1"/>
  <c r="E76" i="21"/>
  <c r="K75" i="21"/>
  <c r="I75" i="21"/>
  <c r="G75" i="21"/>
  <c r="E75" i="21"/>
  <c r="K74" i="21"/>
  <c r="J74" i="21"/>
  <c r="I74" i="21"/>
  <c r="H74" i="21"/>
  <c r="H73" i="21" s="1"/>
  <c r="G74" i="21"/>
  <c r="G73" i="21" s="1"/>
  <c r="F74" i="21"/>
  <c r="E74" i="21"/>
  <c r="K73" i="21"/>
  <c r="J73" i="21"/>
  <c r="I73" i="21"/>
  <c r="F73" i="21"/>
  <c r="E73" i="21"/>
  <c r="I72" i="21"/>
  <c r="I71" i="21" s="1"/>
  <c r="G72" i="21"/>
  <c r="E72" i="21"/>
  <c r="E71" i="21" s="1"/>
  <c r="E52" i="21" s="1"/>
  <c r="G71" i="21"/>
  <c r="L70" i="21"/>
  <c r="L69" i="21"/>
  <c r="L68" i="21"/>
  <c r="H68" i="2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H53" i="21"/>
  <c r="G53" i="21"/>
  <c r="F53" i="21"/>
  <c r="E53" i="21"/>
  <c r="L51" i="21"/>
  <c r="L50" i="21"/>
  <c r="L49" i="21"/>
  <c r="L48" i="21"/>
  <c r="J48" i="21"/>
  <c r="K47" i="21"/>
  <c r="J47" i="21"/>
  <c r="I47" i="21"/>
  <c r="H47" i="21"/>
  <c r="G47" i="21"/>
  <c r="F47" i="21"/>
  <c r="E47" i="21"/>
  <c r="J46" i="21"/>
  <c r="H46" i="21"/>
  <c r="H45" i="21" s="1"/>
  <c r="K45" i="21"/>
  <c r="J45" i="21"/>
  <c r="I45" i="21"/>
  <c r="G45" i="21"/>
  <c r="F45" i="21"/>
  <c r="E45" i="21"/>
  <c r="L44" i="21"/>
  <c r="L43" i="21"/>
  <c r="K42" i="21"/>
  <c r="J42" i="21"/>
  <c r="I42" i="21"/>
  <c r="H42" i="21"/>
  <c r="G42" i="21"/>
  <c r="F42" i="21"/>
  <c r="E42" i="21"/>
  <c r="L41" i="21"/>
  <c r="K40" i="21"/>
  <c r="K31" i="21" s="1"/>
  <c r="J40" i="21"/>
  <c r="J31" i="21" s="1"/>
  <c r="I40" i="21"/>
  <c r="H40" i="21"/>
  <c r="G40" i="21"/>
  <c r="F40" i="21"/>
  <c r="F31" i="21" s="1"/>
  <c r="E40" i="21"/>
  <c r="L39" i="21"/>
  <c r="L38" i="21"/>
  <c r="L37" i="21"/>
  <c r="L36" i="21"/>
  <c r="L35" i="21"/>
  <c r="L34" i="21"/>
  <c r="L33" i="21"/>
  <c r="K32" i="21"/>
  <c r="J32" i="21"/>
  <c r="I32" i="21"/>
  <c r="H32" i="21"/>
  <c r="G32" i="21"/>
  <c r="F32" i="21"/>
  <c r="E32" i="21"/>
  <c r="L32" i="21" s="1"/>
  <c r="K30" i="21"/>
  <c r="J30" i="21"/>
  <c r="I30" i="21"/>
  <c r="G30" i="21"/>
  <c r="F30" i="21"/>
  <c r="E30" i="21"/>
  <c r="I29" i="21"/>
  <c r="H29" i="21"/>
  <c r="F29" i="21"/>
  <c r="E29" i="21"/>
  <c r="K28" i="21"/>
  <c r="J28" i="21"/>
  <c r="I28" i="21"/>
  <c r="I27" i="21" s="1"/>
  <c r="G28" i="21"/>
  <c r="G27" i="21" s="1"/>
  <c r="F28" i="21"/>
  <c r="E28" i="21"/>
  <c r="K27" i="21"/>
  <c r="J27" i="21"/>
  <c r="F27" i="21"/>
  <c r="E27" i="21"/>
  <c r="K26" i="21"/>
  <c r="J26" i="21"/>
  <c r="I26" i="21"/>
  <c r="I25" i="21" s="1"/>
  <c r="G26" i="21"/>
  <c r="G25" i="21" s="1"/>
  <c r="F26" i="21"/>
  <c r="E26" i="21"/>
  <c r="K25" i="21"/>
  <c r="J25" i="21"/>
  <c r="F25" i="21"/>
  <c r="E25" i="21"/>
  <c r="K24" i="21"/>
  <c r="J24" i="21"/>
  <c r="I24" i="21"/>
  <c r="G24" i="21"/>
  <c r="G22" i="21" s="1"/>
  <c r="F24" i="21"/>
  <c r="E24" i="21"/>
  <c r="K23" i="21"/>
  <c r="J23" i="21"/>
  <c r="J22" i="21" s="1"/>
  <c r="I23" i="21"/>
  <c r="I22" i="21" s="1"/>
  <c r="G23" i="21"/>
  <c r="F23" i="21"/>
  <c r="E23" i="21"/>
  <c r="E22" i="21" s="1"/>
  <c r="K22" i="21"/>
  <c r="F22" i="21"/>
  <c r="K21" i="21"/>
  <c r="K20" i="21" s="1"/>
  <c r="J21" i="21"/>
  <c r="J20" i="21" s="1"/>
  <c r="I21" i="21"/>
  <c r="G21" i="21"/>
  <c r="F21" i="21"/>
  <c r="F20" i="21" s="1"/>
  <c r="E21" i="21"/>
  <c r="E20" i="21" s="1"/>
  <c r="I20" i="21"/>
  <c r="G20" i="21"/>
  <c r="L19" i="21"/>
  <c r="K18" i="21"/>
  <c r="J18" i="21"/>
  <c r="I18" i="21"/>
  <c r="H18" i="21"/>
  <c r="G18" i="21"/>
  <c r="F18" i="21"/>
  <c r="E18" i="21"/>
  <c r="L17" i="21"/>
  <c r="L16" i="21"/>
  <c r="H16" i="21"/>
  <c r="H30" i="21" s="1"/>
  <c r="K15" i="21"/>
  <c r="J15" i="21"/>
  <c r="I15" i="21"/>
  <c r="H15" i="21"/>
  <c r="G15" i="21"/>
  <c r="F15" i="21"/>
  <c r="E15" i="21"/>
  <c r="K14" i="21"/>
  <c r="J14" i="21"/>
  <c r="I14" i="21"/>
  <c r="H14" i="21"/>
  <c r="H13" i="21" s="1"/>
  <c r="G14" i="21"/>
  <c r="G13" i="21" s="1"/>
  <c r="F14" i="21"/>
  <c r="E14" i="21"/>
  <c r="K13" i="21"/>
  <c r="J13" i="21"/>
  <c r="F13" i="21"/>
  <c r="K12" i="21"/>
  <c r="I12" i="21"/>
  <c r="G12" i="21"/>
  <c r="F12" i="21"/>
  <c r="E12" i="21"/>
  <c r="I11" i="21"/>
  <c r="I10" i="21" s="1"/>
  <c r="I8" i="21" s="1"/>
  <c r="H11" i="21"/>
  <c r="H10" i="21" s="1"/>
  <c r="E11" i="21"/>
  <c r="E10" i="21"/>
  <c r="H9" i="21"/>
  <c r="H7" i="21"/>
  <c r="L7" i="21" s="1"/>
  <c r="H6" i="21"/>
  <c r="K5" i="21"/>
  <c r="J5" i="21"/>
  <c r="I5" i="21"/>
  <c r="G5" i="21"/>
  <c r="F5" i="21"/>
  <c r="E5" i="21"/>
  <c r="K109" i="26"/>
  <c r="S109" i="26" s="1"/>
  <c r="R108" i="26"/>
  <c r="K108" i="26"/>
  <c r="S108" i="26" s="1"/>
  <c r="S107" i="26"/>
  <c r="S106" i="26"/>
  <c r="S105" i="26"/>
  <c r="R104" i="26"/>
  <c r="R101" i="26" s="1"/>
  <c r="N104" i="26"/>
  <c r="N101" i="26" s="1"/>
  <c r="M104" i="26"/>
  <c r="M101" i="26" s="1"/>
  <c r="L104" i="26"/>
  <c r="K104" i="26"/>
  <c r="S104" i="26" s="1"/>
  <c r="S103" i="26"/>
  <c r="S102" i="26"/>
  <c r="Q101" i="26"/>
  <c r="P101" i="26"/>
  <c r="O101" i="26"/>
  <c r="L101" i="26"/>
  <c r="J101" i="26"/>
  <c r="I101" i="26"/>
  <c r="H101" i="26"/>
  <c r="G101" i="26"/>
  <c r="F101" i="26"/>
  <c r="E101" i="26"/>
  <c r="S100" i="26"/>
  <c r="S99" i="26"/>
  <c r="S98" i="26"/>
  <c r="S97" i="26"/>
  <c r="R96" i="26"/>
  <c r="R72" i="26" s="1"/>
  <c r="Q96" i="26"/>
  <c r="Q80" i="26" s="1"/>
  <c r="Q79" i="26" s="1"/>
  <c r="P96" i="26"/>
  <c r="P72" i="26" s="1"/>
  <c r="P71" i="26" s="1"/>
  <c r="O96" i="26"/>
  <c r="N96" i="26"/>
  <c r="N72" i="26" s="1"/>
  <c r="N71" i="26" s="1"/>
  <c r="M96" i="26"/>
  <c r="M80" i="26" s="1"/>
  <c r="M79" i="26" s="1"/>
  <c r="L96" i="26"/>
  <c r="L72" i="26" s="1"/>
  <c r="L71" i="26" s="1"/>
  <c r="K96" i="26"/>
  <c r="J96" i="26"/>
  <c r="J72" i="26" s="1"/>
  <c r="J71" i="26" s="1"/>
  <c r="I96" i="26"/>
  <c r="I80" i="26" s="1"/>
  <c r="I79" i="26" s="1"/>
  <c r="H96" i="26"/>
  <c r="H12" i="26" s="1"/>
  <c r="G96" i="26"/>
  <c r="F96" i="26"/>
  <c r="F72" i="26" s="1"/>
  <c r="E96" i="26"/>
  <c r="S96" i="26" s="1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3" i="26" s="1"/>
  <c r="S92" i="26"/>
  <c r="R91" i="26"/>
  <c r="Q91" i="26"/>
  <c r="P91" i="26"/>
  <c r="P89" i="26" s="1"/>
  <c r="O91" i="26"/>
  <c r="N91" i="26"/>
  <c r="M91" i="26"/>
  <c r="L91" i="26"/>
  <c r="K91" i="26"/>
  <c r="J91" i="26"/>
  <c r="I91" i="26"/>
  <c r="H91" i="26"/>
  <c r="H89" i="26" s="1"/>
  <c r="G91" i="26"/>
  <c r="F91" i="26"/>
  <c r="E91" i="26"/>
  <c r="R90" i="26"/>
  <c r="R89" i="26" s="1"/>
  <c r="Q90" i="26"/>
  <c r="Q89" i="26" s="1"/>
  <c r="P90" i="26"/>
  <c r="O90" i="26"/>
  <c r="N90" i="26"/>
  <c r="N89" i="26" s="1"/>
  <c r="N85" i="26" s="1"/>
  <c r="M90" i="26"/>
  <c r="M89" i="26" s="1"/>
  <c r="L90" i="26"/>
  <c r="K90" i="26"/>
  <c r="J90" i="26"/>
  <c r="J89" i="26" s="1"/>
  <c r="I90" i="26"/>
  <c r="I89" i="26" s="1"/>
  <c r="H90" i="26"/>
  <c r="G90" i="26"/>
  <c r="F90" i="26"/>
  <c r="F89" i="26" s="1"/>
  <c r="E90" i="26"/>
  <c r="L89" i="26"/>
  <c r="L85" i="26" s="1"/>
  <c r="S88" i="26"/>
  <c r="S87" i="26"/>
  <c r="R86" i="26"/>
  <c r="R85" i="26" s="1"/>
  <c r="Q86" i="26"/>
  <c r="P86" i="26"/>
  <c r="O86" i="26"/>
  <c r="N86" i="26"/>
  <c r="M86" i="26"/>
  <c r="L86" i="26"/>
  <c r="K86" i="26"/>
  <c r="J86" i="26"/>
  <c r="J85" i="26" s="1"/>
  <c r="I86" i="26"/>
  <c r="H86" i="26"/>
  <c r="G86" i="26"/>
  <c r="F86" i="26"/>
  <c r="E86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R82" i="26"/>
  <c r="Q82" i="26"/>
  <c r="Q81" i="26" s="1"/>
  <c r="N82" i="26"/>
  <c r="M82" i="26"/>
  <c r="M81" i="26" s="1"/>
  <c r="H82" i="26"/>
  <c r="H81" i="26" s="1"/>
  <c r="R81" i="26"/>
  <c r="N81" i="26"/>
  <c r="P80" i="26"/>
  <c r="P79" i="26" s="1"/>
  <c r="O80" i="26"/>
  <c r="O79" i="26" s="1"/>
  <c r="L80" i="26"/>
  <c r="L79" i="26" s="1"/>
  <c r="K80" i="26"/>
  <c r="K79" i="26" s="1"/>
  <c r="H80" i="26"/>
  <c r="H79" i="26" s="1"/>
  <c r="G80" i="26"/>
  <c r="G79" i="26" s="1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R76" i="26"/>
  <c r="R75" i="26" s="1"/>
  <c r="Q76" i="26"/>
  <c r="Q75" i="26" s="1"/>
  <c r="P76" i="26"/>
  <c r="P75" i="26" s="1"/>
  <c r="O76" i="26"/>
  <c r="O75" i="26" s="1"/>
  <c r="N76" i="26"/>
  <c r="N75" i="26" s="1"/>
  <c r="M76" i="26"/>
  <c r="M75" i="26" s="1"/>
  <c r="L76" i="26"/>
  <c r="K76" i="26"/>
  <c r="K75" i="26" s="1"/>
  <c r="J76" i="26"/>
  <c r="J75" i="26" s="1"/>
  <c r="I76" i="26"/>
  <c r="I75" i="26" s="1"/>
  <c r="H76" i="26"/>
  <c r="H75" i="26" s="1"/>
  <c r="G76" i="26"/>
  <c r="G75" i="26" s="1"/>
  <c r="F76" i="26"/>
  <c r="F75" i="26" s="1"/>
  <c r="E76" i="26"/>
  <c r="E75" i="26" s="1"/>
  <c r="L75" i="26"/>
  <c r="R74" i="26"/>
  <c r="R73" i="26" s="1"/>
  <c r="Q74" i="26"/>
  <c r="Q73" i="26" s="1"/>
  <c r="P74" i="26"/>
  <c r="O74" i="26"/>
  <c r="N74" i="26"/>
  <c r="N73" i="26" s="1"/>
  <c r="M74" i="26"/>
  <c r="L74" i="26"/>
  <c r="J74" i="26"/>
  <c r="J73" i="26" s="1"/>
  <c r="I74" i="26"/>
  <c r="I73" i="26" s="1"/>
  <c r="H74" i="26"/>
  <c r="G74" i="26"/>
  <c r="F74" i="26"/>
  <c r="E74" i="26"/>
  <c r="P73" i="26"/>
  <c r="O73" i="26"/>
  <c r="M73" i="26"/>
  <c r="L73" i="26"/>
  <c r="H73" i="26"/>
  <c r="G73" i="26"/>
  <c r="F73" i="26"/>
  <c r="O72" i="26"/>
  <c r="O71" i="26" s="1"/>
  <c r="K72" i="26"/>
  <c r="K71" i="26" s="1"/>
  <c r="I72" i="26"/>
  <c r="I71" i="26" s="1"/>
  <c r="H72" i="26"/>
  <c r="H71" i="26" s="1"/>
  <c r="G72" i="26"/>
  <c r="R71" i="26"/>
  <c r="F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S68" i="26" s="1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S67" i="26" s="1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S65" i="26" s="1"/>
  <c r="R64" i="26"/>
  <c r="Q64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P53" i="26" s="1"/>
  <c r="O55" i="26"/>
  <c r="N55" i="26"/>
  <c r="M55" i="26"/>
  <c r="L55" i="26"/>
  <c r="L53" i="26" s="1"/>
  <c r="K55" i="26"/>
  <c r="K53" i="26" s="1"/>
  <c r="J55" i="26"/>
  <c r="I55" i="26"/>
  <c r="H55" i="26"/>
  <c r="H53" i="26" s="1"/>
  <c r="G55" i="26"/>
  <c r="F55" i="26"/>
  <c r="E55" i="26"/>
  <c r="R54" i="26"/>
  <c r="R53" i="26" s="1"/>
  <c r="Q54" i="26"/>
  <c r="P54" i="26"/>
  <c r="O54" i="26"/>
  <c r="N54" i="26"/>
  <c r="N53" i="26" s="1"/>
  <c r="M54" i="26"/>
  <c r="L54" i="26"/>
  <c r="K54" i="26"/>
  <c r="J54" i="26"/>
  <c r="I54" i="26"/>
  <c r="H54" i="26"/>
  <c r="G54" i="26"/>
  <c r="G53" i="26" s="1"/>
  <c r="F54" i="26"/>
  <c r="F53" i="26" s="1"/>
  <c r="E54" i="26"/>
  <c r="O53" i="26"/>
  <c r="J53" i="26"/>
  <c r="S51" i="26"/>
  <c r="S50" i="26"/>
  <c r="S49" i="26"/>
  <c r="S48" i="26"/>
  <c r="R47" i="26"/>
  <c r="Q47" i="26"/>
  <c r="P47" i="26"/>
  <c r="O47" i="26"/>
  <c r="N47" i="26"/>
  <c r="M47" i="26"/>
  <c r="L47" i="26"/>
  <c r="L31" i="26" s="1"/>
  <c r="K47" i="26"/>
  <c r="J47" i="26"/>
  <c r="I47" i="26"/>
  <c r="H47" i="26"/>
  <c r="G47" i="26"/>
  <c r="F47" i="26"/>
  <c r="E47" i="26"/>
  <c r="S47" i="26" s="1"/>
  <c r="R46" i="26"/>
  <c r="R45" i="26" s="1"/>
  <c r="Q46" i="26"/>
  <c r="O46" i="26"/>
  <c r="O45" i="26" s="1"/>
  <c r="N46" i="26"/>
  <c r="N45" i="26" s="1"/>
  <c r="M46" i="26"/>
  <c r="M45" i="26" s="1"/>
  <c r="L46" i="26"/>
  <c r="K46" i="26"/>
  <c r="K45" i="26" s="1"/>
  <c r="J46" i="26"/>
  <c r="J45" i="26" s="1"/>
  <c r="J31" i="26" s="1"/>
  <c r="I46" i="26"/>
  <c r="I45" i="26" s="1"/>
  <c r="H46" i="26"/>
  <c r="G46" i="26"/>
  <c r="G45" i="26" s="1"/>
  <c r="F46" i="26"/>
  <c r="F45" i="26" s="1"/>
  <c r="E46" i="26"/>
  <c r="E45" i="26" s="1"/>
  <c r="Q45" i="26"/>
  <c r="P45" i="26"/>
  <c r="P31" i="26" s="1"/>
  <c r="L45" i="26"/>
  <c r="H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1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S39" i="26"/>
  <c r="S38" i="26"/>
  <c r="S37" i="26"/>
  <c r="S36" i="26"/>
  <c r="S35" i="26"/>
  <c r="S34" i="26"/>
  <c r="S33" i="26"/>
  <c r="R32" i="26"/>
  <c r="R31" i="26" s="1"/>
  <c r="Q32" i="26"/>
  <c r="P32" i="26"/>
  <c r="O32" i="26"/>
  <c r="N32" i="26"/>
  <c r="N31" i="26" s="1"/>
  <c r="M32" i="26"/>
  <c r="L32" i="26"/>
  <c r="K32" i="26"/>
  <c r="J32" i="26"/>
  <c r="I32" i="26"/>
  <c r="H32" i="26"/>
  <c r="G32" i="26"/>
  <c r="F32" i="26"/>
  <c r="F31" i="26" s="1"/>
  <c r="E32" i="26"/>
  <c r="Q31" i="26"/>
  <c r="H31" i="26"/>
  <c r="R30" i="26"/>
  <c r="Q30" i="26"/>
  <c r="N30" i="26"/>
  <c r="M30" i="26"/>
  <c r="H30" i="26"/>
  <c r="R29" i="26"/>
  <c r="P29" i="26"/>
  <c r="O29" i="26"/>
  <c r="N29" i="26"/>
  <c r="L29" i="26"/>
  <c r="K29" i="26"/>
  <c r="J29" i="26"/>
  <c r="H29" i="26"/>
  <c r="G29" i="26"/>
  <c r="F29" i="26"/>
  <c r="R28" i="26"/>
  <c r="Q28" i="26"/>
  <c r="Q27" i="26" s="1"/>
  <c r="N28" i="26"/>
  <c r="N27" i="26" s="1"/>
  <c r="M28" i="26"/>
  <c r="H28" i="26"/>
  <c r="R27" i="26"/>
  <c r="M27" i="26"/>
  <c r="H27" i="26"/>
  <c r="R26" i="26"/>
  <c r="R25" i="26" s="1"/>
  <c r="Q26" i="26"/>
  <c r="N26" i="26"/>
  <c r="M26" i="26"/>
  <c r="M25" i="26" s="1"/>
  <c r="H26" i="26"/>
  <c r="H25" i="26" s="1"/>
  <c r="Q25" i="26"/>
  <c r="N25" i="26"/>
  <c r="R24" i="26"/>
  <c r="Q24" i="26"/>
  <c r="N24" i="26"/>
  <c r="N22" i="26" s="1"/>
  <c r="M24" i="26"/>
  <c r="H24" i="26"/>
  <c r="R23" i="26"/>
  <c r="R22" i="26" s="1"/>
  <c r="Q23" i="26"/>
  <c r="Q22" i="26" s="1"/>
  <c r="N23" i="26"/>
  <c r="M23" i="26"/>
  <c r="H23" i="26"/>
  <c r="H22" i="26" s="1"/>
  <c r="M22" i="26"/>
  <c r="R21" i="26"/>
  <c r="Q21" i="26"/>
  <c r="N21" i="26"/>
  <c r="N20" i="26" s="1"/>
  <c r="M21" i="26"/>
  <c r="M20" i="26" s="1"/>
  <c r="H21" i="26"/>
  <c r="R20" i="26"/>
  <c r="Q20" i="26"/>
  <c r="H20" i="26"/>
  <c r="I19" i="26"/>
  <c r="H19" i="26"/>
  <c r="H18" i="26" s="1"/>
  <c r="G19" i="26"/>
  <c r="F19" i="26"/>
  <c r="R18" i="26"/>
  <c r="Q18" i="26"/>
  <c r="P18" i="26"/>
  <c r="O18" i="26"/>
  <c r="N18" i="26"/>
  <c r="M18" i="26"/>
  <c r="L18" i="26"/>
  <c r="K18" i="26"/>
  <c r="J18" i="26"/>
  <c r="I18" i="26"/>
  <c r="G18" i="26"/>
  <c r="F18" i="26"/>
  <c r="E18" i="26"/>
  <c r="S17" i="26"/>
  <c r="P16" i="26"/>
  <c r="P21" i="26" s="1"/>
  <c r="P20" i="26" s="1"/>
  <c r="O16" i="26"/>
  <c r="O28" i="26" s="1"/>
  <c r="O27" i="26" s="1"/>
  <c r="L16" i="26"/>
  <c r="L21" i="26" s="1"/>
  <c r="L20" i="26" s="1"/>
  <c r="K16" i="26"/>
  <c r="K28" i="26" s="1"/>
  <c r="K27" i="26" s="1"/>
  <c r="J16" i="26"/>
  <c r="J23" i="26" s="1"/>
  <c r="I16" i="26"/>
  <c r="I82" i="26" s="1"/>
  <c r="I81" i="26" s="1"/>
  <c r="G16" i="26"/>
  <c r="G28" i="26" s="1"/>
  <c r="G27" i="26" s="1"/>
  <c r="F16" i="26"/>
  <c r="F23" i="26" s="1"/>
  <c r="E16" i="26"/>
  <c r="E82" i="26" s="1"/>
  <c r="R15" i="26"/>
  <c r="Q15" i="26"/>
  <c r="Q13" i="26" s="1"/>
  <c r="N15" i="26"/>
  <c r="M15" i="26"/>
  <c r="M13" i="26" s="1"/>
  <c r="K15" i="26"/>
  <c r="J15" i="26"/>
  <c r="I15" i="26"/>
  <c r="H15" i="26"/>
  <c r="F15" i="26"/>
  <c r="R14" i="26"/>
  <c r="R13" i="26" s="1"/>
  <c r="Q14" i="26"/>
  <c r="P14" i="26"/>
  <c r="O14" i="26"/>
  <c r="N14" i="26"/>
  <c r="N13" i="26" s="1"/>
  <c r="M14" i="26"/>
  <c r="K14" i="26"/>
  <c r="K13" i="26" s="1"/>
  <c r="J14" i="26"/>
  <c r="J13" i="26" s="1"/>
  <c r="H14" i="26"/>
  <c r="F14" i="26"/>
  <c r="F13" i="26" s="1"/>
  <c r="H13" i="26"/>
  <c r="R12" i="26"/>
  <c r="Q12" i="26"/>
  <c r="O12" i="26"/>
  <c r="N12" i="26"/>
  <c r="M12" i="26"/>
  <c r="K12" i="26"/>
  <c r="J12" i="26"/>
  <c r="I12" i="26"/>
  <c r="G12" i="26"/>
  <c r="F12" i="26"/>
  <c r="E12" i="26"/>
  <c r="R11" i="26"/>
  <c r="Q11" i="26"/>
  <c r="P11" i="26"/>
  <c r="O11" i="26"/>
  <c r="O10" i="26" s="1"/>
  <c r="N11" i="26"/>
  <c r="M11" i="26"/>
  <c r="L11" i="26"/>
  <c r="K11" i="26"/>
  <c r="K10" i="26" s="1"/>
  <c r="J11" i="26"/>
  <c r="I11" i="26"/>
  <c r="H11" i="26"/>
  <c r="H10" i="26" s="1"/>
  <c r="G11" i="26"/>
  <c r="G10" i="26" s="1"/>
  <c r="F11" i="26"/>
  <c r="E11" i="26"/>
  <c r="R10" i="26"/>
  <c r="Q10" i="26"/>
  <c r="N10" i="26"/>
  <c r="M10" i="26"/>
  <c r="J10" i="26"/>
  <c r="I10" i="26"/>
  <c r="F10" i="26"/>
  <c r="E10" i="26"/>
  <c r="R9" i="26"/>
  <c r="Q9" i="26"/>
  <c r="P9" i="26"/>
  <c r="O9" i="26"/>
  <c r="O8" i="26" s="1"/>
  <c r="N9" i="26"/>
  <c r="M9" i="26"/>
  <c r="L9" i="26"/>
  <c r="K9" i="26"/>
  <c r="K8" i="26" s="1"/>
  <c r="J9" i="26"/>
  <c r="I9" i="26"/>
  <c r="H9" i="26"/>
  <c r="G9" i="26"/>
  <c r="G8" i="26" s="1"/>
  <c r="F9" i="26"/>
  <c r="E9" i="26"/>
  <c r="R8" i="26"/>
  <c r="Q8" i="26"/>
  <c r="N8" i="26"/>
  <c r="M8" i="26"/>
  <c r="J8" i="26"/>
  <c r="I8" i="26"/>
  <c r="F8" i="26"/>
  <c r="E8" i="26"/>
  <c r="R7" i="26"/>
  <c r="Q7" i="26"/>
  <c r="P7" i="26"/>
  <c r="O7" i="26"/>
  <c r="O5" i="26" s="1"/>
  <c r="N7" i="26"/>
  <c r="M7" i="26"/>
  <c r="L7" i="26"/>
  <c r="K7" i="26"/>
  <c r="K5" i="26" s="1"/>
  <c r="J7" i="26"/>
  <c r="I7" i="26"/>
  <c r="H7" i="26"/>
  <c r="G7" i="26"/>
  <c r="F7" i="26"/>
  <c r="E7" i="26"/>
  <c r="R6" i="26"/>
  <c r="R5" i="26" s="1"/>
  <c r="R4" i="26" s="1"/>
  <c r="Q6" i="26"/>
  <c r="Q5" i="26" s="1"/>
  <c r="P6" i="26"/>
  <c r="O6" i="26"/>
  <c r="N6" i="26"/>
  <c r="M6" i="26"/>
  <c r="M5" i="26" s="1"/>
  <c r="L6" i="26"/>
  <c r="K6" i="26"/>
  <c r="J6" i="26"/>
  <c r="I6" i="26"/>
  <c r="H6" i="26"/>
  <c r="G6" i="26"/>
  <c r="G5" i="26" s="1"/>
  <c r="F6" i="26"/>
  <c r="F5" i="26" s="1"/>
  <c r="E6" i="26"/>
  <c r="E5" i="26" s="1"/>
  <c r="N5" i="26"/>
  <c r="J5" i="26"/>
  <c r="I5" i="26"/>
  <c r="M7" i="32"/>
  <c r="Q7" i="32"/>
  <c r="Z7" i="32"/>
  <c r="D7" i="32"/>
  <c r="AB6" i="32"/>
  <c r="AA6" i="32"/>
  <c r="Z6" i="32"/>
  <c r="Y6" i="32"/>
  <c r="Y7" i="32" s="1"/>
  <c r="U6" i="32"/>
  <c r="R6" i="32"/>
  <c r="Q6" i="32"/>
  <c r="O6" i="32"/>
  <c r="N6" i="32"/>
  <c r="M6" i="32"/>
  <c r="L6" i="32"/>
  <c r="H6" i="32"/>
  <c r="H7" i="32" s="1"/>
  <c r="E6" i="32"/>
  <c r="D6" i="32"/>
  <c r="V5" i="32"/>
  <c r="W5" i="32" s="1"/>
  <c r="S5" i="32"/>
  <c r="T5" i="32" s="1"/>
  <c r="I5" i="32"/>
  <c r="J5" i="32" s="1"/>
  <c r="F5" i="32"/>
  <c r="G5" i="32" s="1"/>
  <c r="AB4" i="32"/>
  <c r="AB7" i="32" s="1"/>
  <c r="AA4" i="32"/>
  <c r="AA7" i="32" s="1"/>
  <c r="Z4" i="32"/>
  <c r="Y4" i="32"/>
  <c r="U4" i="32"/>
  <c r="U7" i="32" s="1"/>
  <c r="R4" i="32"/>
  <c r="R7" i="32" s="1"/>
  <c r="Q4" i="32"/>
  <c r="N4" i="32"/>
  <c r="N7" i="32" s="1"/>
  <c r="M4" i="32"/>
  <c r="L4" i="32"/>
  <c r="L7" i="32" s="1"/>
  <c r="H4" i="32"/>
  <c r="E4" i="32"/>
  <c r="E7" i="32" s="1"/>
  <c r="D4" i="32"/>
  <c r="O4" i="32"/>
  <c r="O7" i="32" s="1"/>
  <c r="V3" i="32"/>
  <c r="W3" i="32" s="1"/>
  <c r="S3" i="32"/>
  <c r="S4" i="32" s="1"/>
  <c r="I3" i="32"/>
  <c r="J3" i="32" s="1"/>
  <c r="F3" i="32"/>
  <c r="G3" i="32" s="1"/>
  <c r="N4" i="26" l="1"/>
  <c r="H8" i="26"/>
  <c r="N52" i="26"/>
  <c r="R52" i="26"/>
  <c r="R3" i="26" s="1"/>
  <c r="Q4" i="26"/>
  <c r="F85" i="26"/>
  <c r="G14" i="26"/>
  <c r="S7" i="26"/>
  <c r="S11" i="26"/>
  <c r="L14" i="26"/>
  <c r="G15" i="26"/>
  <c r="K31" i="26"/>
  <c r="H5" i="26"/>
  <c r="L5" i="26"/>
  <c r="P5" i="26"/>
  <c r="L12" i="26"/>
  <c r="L10" i="26" s="1"/>
  <c r="P12" i="26"/>
  <c r="P10" i="26" s="1"/>
  <c r="P8" i="26" s="1"/>
  <c r="E14" i="26"/>
  <c r="I14" i="26"/>
  <c r="I13" i="26" s="1"/>
  <c r="L15" i="26"/>
  <c r="P15" i="26"/>
  <c r="P13" i="26" s="1"/>
  <c r="E29" i="26"/>
  <c r="I29" i="26"/>
  <c r="M29" i="26"/>
  <c r="M4" i="26" s="1"/>
  <c r="Q29" i="26"/>
  <c r="S32" i="26"/>
  <c r="S42" i="26"/>
  <c r="S70" i="26"/>
  <c r="Q72" i="26"/>
  <c r="Q71" i="26" s="1"/>
  <c r="K74" i="26"/>
  <c r="K73" i="26" s="1"/>
  <c r="F80" i="26"/>
  <c r="F79" i="26" s="1"/>
  <c r="J80" i="26"/>
  <c r="J79" i="26" s="1"/>
  <c r="N80" i="26"/>
  <c r="N79" i="26" s="1"/>
  <c r="R80" i="26"/>
  <c r="R79" i="26" s="1"/>
  <c r="S86" i="26"/>
  <c r="I85" i="26"/>
  <c r="M85" i="26"/>
  <c r="Q85" i="26"/>
  <c r="F11" i="21"/>
  <c r="J12" i="21"/>
  <c r="L12" i="21" s="1"/>
  <c r="J29" i="21"/>
  <c r="G31" i="21"/>
  <c r="L42" i="21"/>
  <c r="I31" i="21"/>
  <c r="J72" i="21"/>
  <c r="J71" i="21" s="1"/>
  <c r="J76" i="21"/>
  <c r="J75" i="21" s="1"/>
  <c r="L75" i="21" s="1"/>
  <c r="H89" i="21"/>
  <c r="H85" i="21" s="1"/>
  <c r="J22" i="31"/>
  <c r="J4" i="31" s="1"/>
  <c r="J3" i="31" s="1"/>
  <c r="O22" i="31"/>
  <c r="O4" i="31" s="1"/>
  <c r="S22" i="31"/>
  <c r="P53" i="31"/>
  <c r="V53" i="31" s="1"/>
  <c r="I4" i="25"/>
  <c r="W25" i="25"/>
  <c r="M52" i="25"/>
  <c r="S12" i="26"/>
  <c r="S18" i="26"/>
  <c r="S40" i="26"/>
  <c r="S46" i="26"/>
  <c r="I31" i="26"/>
  <c r="M31" i="26"/>
  <c r="I53" i="26"/>
  <c r="M53" i="26"/>
  <c r="Q53" i="26"/>
  <c r="Q52" i="26" s="1"/>
  <c r="Q3" i="26" s="1"/>
  <c r="M72" i="26"/>
  <c r="M71" i="26" s="1"/>
  <c r="S75" i="26"/>
  <c r="S90" i="26"/>
  <c r="H5" i="21"/>
  <c r="H8" i="21"/>
  <c r="L45" i="21"/>
  <c r="L47" i="21"/>
  <c r="V9" i="31"/>
  <c r="I10" i="31"/>
  <c r="I8" i="31" s="1"/>
  <c r="R52" i="31"/>
  <c r="S6" i="26"/>
  <c r="S74" i="26"/>
  <c r="E8" i="21"/>
  <c r="L73" i="21"/>
  <c r="V14" i="31"/>
  <c r="E13" i="31"/>
  <c r="L4" i="25"/>
  <c r="S9" i="26"/>
  <c r="O15" i="26"/>
  <c r="O13" i="26" s="1"/>
  <c r="S19" i="26"/>
  <c r="E31" i="26"/>
  <c r="G31" i="26"/>
  <c r="O31" i="26"/>
  <c r="E72" i="26"/>
  <c r="E71" i="26" s="1"/>
  <c r="E80" i="26"/>
  <c r="H85" i="26"/>
  <c r="H52" i="26" s="1"/>
  <c r="P85" i="26"/>
  <c r="G89" i="26"/>
  <c r="K89" i="26"/>
  <c r="O89" i="26"/>
  <c r="J11" i="21"/>
  <c r="J10" i="21" s="1"/>
  <c r="J8" i="21" s="1"/>
  <c r="J4" i="21" s="1"/>
  <c r="E13" i="21"/>
  <c r="L13" i="21" s="1"/>
  <c r="I13" i="21"/>
  <c r="I4" i="21" s="1"/>
  <c r="L15" i="21"/>
  <c r="L18" i="21"/>
  <c r="G89" i="21"/>
  <c r="G85" i="21" s="1"/>
  <c r="K89" i="21"/>
  <c r="K85" i="21" s="1"/>
  <c r="G80" i="21"/>
  <c r="G79" i="21" s="1"/>
  <c r="G29" i="21"/>
  <c r="L29" i="21" s="1"/>
  <c r="G11" i="21"/>
  <c r="G10" i="21" s="1"/>
  <c r="G8" i="21" s="1"/>
  <c r="K80" i="21"/>
  <c r="K79" i="21" s="1"/>
  <c r="K72" i="21"/>
  <c r="K71" i="21" s="1"/>
  <c r="K52" i="21" s="1"/>
  <c r="K29" i="21"/>
  <c r="K11" i="21"/>
  <c r="K10" i="21" s="1"/>
  <c r="K8" i="21" s="1"/>
  <c r="L101" i="21"/>
  <c r="V42" i="31"/>
  <c r="V46" i="31"/>
  <c r="E45" i="31"/>
  <c r="V45" i="31" s="1"/>
  <c r="K4" i="25"/>
  <c r="O4" i="25"/>
  <c r="S4" i="25"/>
  <c r="S77" i="26"/>
  <c r="S83" i="26"/>
  <c r="S91" i="26"/>
  <c r="L14" i="21"/>
  <c r="L40" i="21"/>
  <c r="L53" i="21"/>
  <c r="L74" i="21"/>
  <c r="L86" i="21"/>
  <c r="L90" i="21"/>
  <c r="V6" i="31"/>
  <c r="V7" i="31"/>
  <c r="H11" i="31"/>
  <c r="H10" i="31" s="1"/>
  <c r="H8" i="31" s="1"/>
  <c r="N11" i="31"/>
  <c r="N10" i="31" s="1"/>
  <c r="N8" i="31" s="1"/>
  <c r="N4" i="31" s="1"/>
  <c r="N3" i="31" s="1"/>
  <c r="S11" i="31"/>
  <c r="S10" i="31" s="1"/>
  <c r="S8" i="31" s="1"/>
  <c r="M12" i="31"/>
  <c r="M10" i="31" s="1"/>
  <c r="M8" i="31" s="1"/>
  <c r="M4" i="31" s="1"/>
  <c r="H13" i="31"/>
  <c r="L13" i="31"/>
  <c r="P13" i="31"/>
  <c r="T13" i="31"/>
  <c r="T4" i="31" s="1"/>
  <c r="G15" i="31"/>
  <c r="V15" i="31" s="1"/>
  <c r="L21" i="31"/>
  <c r="L20" i="31" s="1"/>
  <c r="T31" i="31"/>
  <c r="M72" i="31"/>
  <c r="M71" i="31" s="1"/>
  <c r="S80" i="31"/>
  <c r="S79" i="31" s="1"/>
  <c r="K52" i="31"/>
  <c r="E85" i="31"/>
  <c r="T85" i="31"/>
  <c r="T52" i="31" s="1"/>
  <c r="O89" i="31"/>
  <c r="O85" i="31" s="1"/>
  <c r="T89" i="31"/>
  <c r="V101" i="31"/>
  <c r="W5" i="25"/>
  <c r="P11" i="25"/>
  <c r="P10" i="25" s="1"/>
  <c r="P8" i="25" s="1"/>
  <c r="P4" i="25" s="1"/>
  <c r="G12" i="25"/>
  <c r="G10" i="25" s="1"/>
  <c r="G8" i="25" s="1"/>
  <c r="G4" i="25" s="1"/>
  <c r="W21" i="25"/>
  <c r="W23" i="25"/>
  <c r="W28" i="25"/>
  <c r="E27" i="25"/>
  <c r="W27" i="25" s="1"/>
  <c r="G29" i="25"/>
  <c r="W30" i="25"/>
  <c r="W47" i="25"/>
  <c r="W72" i="25"/>
  <c r="W79" i="25"/>
  <c r="H29" i="22"/>
  <c r="J29" i="22" s="1"/>
  <c r="H80" i="22"/>
  <c r="H79" i="22" s="1"/>
  <c r="H11" i="22"/>
  <c r="H10" i="22" s="1"/>
  <c r="H8" i="22" s="1"/>
  <c r="H72" i="22"/>
  <c r="H71" i="22" s="1"/>
  <c r="V76" i="31"/>
  <c r="P85" i="31"/>
  <c r="U85" i="31"/>
  <c r="F89" i="31"/>
  <c r="F85" i="31" s="1"/>
  <c r="V93" i="31"/>
  <c r="W11" i="25"/>
  <c r="W14" i="25"/>
  <c r="W26" i="25"/>
  <c r="W74" i="25"/>
  <c r="W93" i="25"/>
  <c r="T13" i="20"/>
  <c r="G23" i="20"/>
  <c r="G15" i="20"/>
  <c r="G14" i="20"/>
  <c r="G13" i="20" s="1"/>
  <c r="L23" i="20"/>
  <c r="L22" i="20" s="1"/>
  <c r="L14" i="20"/>
  <c r="Q82" i="20"/>
  <c r="Q81" i="20" s="1"/>
  <c r="Q15" i="20"/>
  <c r="W12" i="25"/>
  <c r="W20" i="25"/>
  <c r="W22" i="25"/>
  <c r="W75" i="25"/>
  <c r="W90" i="25"/>
  <c r="E89" i="25"/>
  <c r="E85" i="25" s="1"/>
  <c r="E52" i="25" s="1"/>
  <c r="Q13" i="20"/>
  <c r="U13" i="20"/>
  <c r="J15" i="22"/>
  <c r="E13" i="22"/>
  <c r="L91" i="21"/>
  <c r="L93" i="21"/>
  <c r="L96" i="21"/>
  <c r="Q4" i="31"/>
  <c r="U4" i="31"/>
  <c r="U3" i="31" s="1"/>
  <c r="P8" i="31"/>
  <c r="V11" i="31"/>
  <c r="V12" i="31"/>
  <c r="G13" i="31"/>
  <c r="S4" i="31"/>
  <c r="S3" i="31" s="1"/>
  <c r="V18" i="31"/>
  <c r="K22" i="31"/>
  <c r="K4" i="31" s="1"/>
  <c r="K3" i="31" s="1"/>
  <c r="N29" i="31"/>
  <c r="V29" i="31" s="1"/>
  <c r="H31" i="31"/>
  <c r="F52" i="31"/>
  <c r="Q52" i="31"/>
  <c r="E75" i="31"/>
  <c r="V77" i="31"/>
  <c r="S85" i="31"/>
  <c r="V96" i="31"/>
  <c r="E10" i="25"/>
  <c r="E13" i="25"/>
  <c r="W13" i="25" s="1"/>
  <c r="W15" i="25"/>
  <c r="W18" i="25"/>
  <c r="W29" i="25"/>
  <c r="W32" i="25"/>
  <c r="E31" i="25"/>
  <c r="I31" i="25"/>
  <c r="M31" i="25"/>
  <c r="M3" i="25" s="1"/>
  <c r="Q31" i="25"/>
  <c r="W42" i="25"/>
  <c r="W77" i="25"/>
  <c r="I85" i="25"/>
  <c r="I52" i="25" s="1"/>
  <c r="Q85" i="25"/>
  <c r="Q52" i="25" s="1"/>
  <c r="Q3" i="25" s="1"/>
  <c r="L15" i="20"/>
  <c r="H4" i="24"/>
  <c r="W83" i="25"/>
  <c r="V85" i="25"/>
  <c r="W96" i="25"/>
  <c r="V9" i="20"/>
  <c r="K14" i="20"/>
  <c r="K13" i="20" s="1"/>
  <c r="O14" i="20"/>
  <c r="O13" i="20" s="1"/>
  <c r="F15" i="20"/>
  <c r="V54" i="20"/>
  <c r="J53" i="20"/>
  <c r="M76" i="24"/>
  <c r="E75" i="24"/>
  <c r="M75" i="24" s="1"/>
  <c r="W101" i="25"/>
  <c r="V6" i="20"/>
  <c r="V7" i="20"/>
  <c r="G10" i="20"/>
  <c r="G8" i="20" s="1"/>
  <c r="H80" i="20"/>
  <c r="H79" i="20" s="1"/>
  <c r="H52" i="20" s="1"/>
  <c r="H72" i="20"/>
  <c r="H71" i="20" s="1"/>
  <c r="L80" i="20"/>
  <c r="L79" i="20" s="1"/>
  <c r="L72" i="20"/>
  <c r="L71" i="20" s="1"/>
  <c r="P80" i="20"/>
  <c r="P79" i="20" s="1"/>
  <c r="P52" i="20" s="1"/>
  <c r="P72" i="20"/>
  <c r="P71" i="20" s="1"/>
  <c r="T80" i="20"/>
  <c r="T79" i="20" s="1"/>
  <c r="T72" i="20"/>
  <c r="T71" i="20" s="1"/>
  <c r="F4" i="22"/>
  <c r="I13" i="22"/>
  <c r="I4" i="22" s="1"/>
  <c r="M6" i="24"/>
  <c r="F11" i="24"/>
  <c r="J11" i="24"/>
  <c r="J10" i="24" s="1"/>
  <c r="J8" i="24" s="1"/>
  <c r="J4" i="24" s="1"/>
  <c r="F12" i="24"/>
  <c r="J12" i="24"/>
  <c r="E71" i="24"/>
  <c r="F29" i="24"/>
  <c r="F72" i="24"/>
  <c r="F71" i="24" s="1"/>
  <c r="F52" i="24" s="1"/>
  <c r="J29" i="24"/>
  <c r="J72" i="24"/>
  <c r="J71" i="24" s="1"/>
  <c r="J52" i="24" s="1"/>
  <c r="W45" i="25"/>
  <c r="G52" i="25"/>
  <c r="K52" i="25"/>
  <c r="K3" i="25" s="1"/>
  <c r="O52" i="25"/>
  <c r="O3" i="25" s="1"/>
  <c r="S52" i="25"/>
  <c r="W76" i="25"/>
  <c r="W80" i="25"/>
  <c r="W82" i="25"/>
  <c r="F85" i="25"/>
  <c r="J85" i="25"/>
  <c r="N85" i="25"/>
  <c r="R85" i="25"/>
  <c r="R52" i="25" s="1"/>
  <c r="R3" i="25" s="1"/>
  <c r="E10" i="20"/>
  <c r="V11" i="20"/>
  <c r="H12" i="20"/>
  <c r="H10" i="20" s="1"/>
  <c r="L12" i="20"/>
  <c r="L10" i="20" s="1"/>
  <c r="L8" i="20" s="1"/>
  <c r="P12" i="20"/>
  <c r="P10" i="20" s="1"/>
  <c r="P8" i="20" s="1"/>
  <c r="P4" i="20" s="1"/>
  <c r="T12" i="20"/>
  <c r="T10" i="20" s="1"/>
  <c r="T8" i="20" s="1"/>
  <c r="T4" i="20" s="1"/>
  <c r="F14" i="20"/>
  <c r="V14" i="20" s="1"/>
  <c r="J14" i="20"/>
  <c r="J13" i="20" s="1"/>
  <c r="N14" i="20"/>
  <c r="N13" i="20" s="1"/>
  <c r="E15" i="20"/>
  <c r="U15" i="20"/>
  <c r="V18" i="20"/>
  <c r="H29" i="20"/>
  <c r="V29" i="20" s="1"/>
  <c r="L29" i="20"/>
  <c r="P29" i="20"/>
  <c r="T29" i="20"/>
  <c r="J11" i="22"/>
  <c r="E10" i="22"/>
  <c r="E31" i="22"/>
  <c r="J31" i="22" s="1"/>
  <c r="G52" i="22"/>
  <c r="G3" i="22" s="1"/>
  <c r="E53" i="24"/>
  <c r="M57" i="24"/>
  <c r="V32" i="20"/>
  <c r="V40" i="20"/>
  <c r="M53" i="20"/>
  <c r="M52" i="20" s="1"/>
  <c r="V74" i="20"/>
  <c r="V83" i="20"/>
  <c r="V90" i="20"/>
  <c r="I89" i="20"/>
  <c r="I85" i="20" s="1"/>
  <c r="M89" i="20"/>
  <c r="M85" i="20" s="1"/>
  <c r="Q89" i="20"/>
  <c r="Q85" i="20" s="1"/>
  <c r="U89" i="20"/>
  <c r="U85" i="20" s="1"/>
  <c r="U52" i="20" s="1"/>
  <c r="V93" i="20"/>
  <c r="J14" i="22"/>
  <c r="J18" i="22"/>
  <c r="J21" i="22"/>
  <c r="J26" i="22"/>
  <c r="J30" i="22"/>
  <c r="J42" i="22"/>
  <c r="J76" i="22"/>
  <c r="F85" i="22"/>
  <c r="J90" i="22"/>
  <c r="I89" i="22"/>
  <c r="I85" i="22" s="1"/>
  <c r="M5" i="24"/>
  <c r="M12" i="24"/>
  <c r="M13" i="24"/>
  <c r="M14" i="24"/>
  <c r="M15" i="24"/>
  <c r="M20" i="24"/>
  <c r="M21" i="24"/>
  <c r="M22" i="24"/>
  <c r="M23" i="24"/>
  <c r="M24" i="24"/>
  <c r="M25" i="24"/>
  <c r="M26" i="24"/>
  <c r="M32" i="24"/>
  <c r="I31" i="24"/>
  <c r="M42" i="24"/>
  <c r="G45" i="24"/>
  <c r="G31" i="24" s="1"/>
  <c r="M68" i="24"/>
  <c r="M80" i="24"/>
  <c r="H89" i="24"/>
  <c r="H85" i="24" s="1"/>
  <c r="H52" i="24" s="1"/>
  <c r="H3" i="24" s="1"/>
  <c r="L89" i="24"/>
  <c r="L85" i="24" s="1"/>
  <c r="L52" i="24" s="1"/>
  <c r="L3" i="24" s="1"/>
  <c r="M96" i="24"/>
  <c r="M101" i="24"/>
  <c r="V42" i="20"/>
  <c r="V45" i="20"/>
  <c r="V46" i="20"/>
  <c r="V63" i="20"/>
  <c r="V68" i="20"/>
  <c r="V86" i="20"/>
  <c r="J85" i="20"/>
  <c r="N85" i="20"/>
  <c r="R85" i="20"/>
  <c r="V91" i="20"/>
  <c r="V96" i="20"/>
  <c r="V101" i="20"/>
  <c r="J12" i="22"/>
  <c r="J23" i="22"/>
  <c r="J24" i="22"/>
  <c r="J28" i="22"/>
  <c r="J32" i="22"/>
  <c r="J40" i="22"/>
  <c r="J72" i="22"/>
  <c r="I52" i="22"/>
  <c r="J77" i="22"/>
  <c r="F52" i="22"/>
  <c r="J91" i="22"/>
  <c r="J96" i="22"/>
  <c r="E8" i="24"/>
  <c r="M18" i="24"/>
  <c r="M28" i="24"/>
  <c r="I4" i="24"/>
  <c r="M29" i="24"/>
  <c r="M30" i="24"/>
  <c r="M79" i="24"/>
  <c r="M82" i="24"/>
  <c r="M83" i="24"/>
  <c r="M93" i="24"/>
  <c r="K53" i="20"/>
  <c r="V72" i="20"/>
  <c r="V77" i="20"/>
  <c r="G85" i="20"/>
  <c r="O85" i="20"/>
  <c r="H85" i="20"/>
  <c r="L85" i="20"/>
  <c r="P85" i="20"/>
  <c r="T85" i="20"/>
  <c r="J5" i="22"/>
  <c r="J20" i="22"/>
  <c r="J25" i="22"/>
  <c r="J45" i="22"/>
  <c r="H85" i="22"/>
  <c r="J93" i="22"/>
  <c r="J101" i="22"/>
  <c r="M7" i="24"/>
  <c r="M40" i="24"/>
  <c r="M69" i="24"/>
  <c r="M74" i="24"/>
  <c r="M86" i="24"/>
  <c r="S69" i="26"/>
  <c r="S54" i="26"/>
  <c r="S56" i="26"/>
  <c r="S58" i="26"/>
  <c r="S60" i="26"/>
  <c r="S62" i="26"/>
  <c r="S64" i="26"/>
  <c r="S66" i="26"/>
  <c r="M52" i="26"/>
  <c r="E53" i="26"/>
  <c r="S53" i="26" s="1"/>
  <c r="S55" i="26"/>
  <c r="S57" i="26"/>
  <c r="S59" i="26"/>
  <c r="S61" i="26"/>
  <c r="S63" i="26"/>
  <c r="K52" i="24"/>
  <c r="K3" i="24" s="1"/>
  <c r="I85" i="24"/>
  <c r="I52" i="24"/>
  <c r="I3" i="24" s="1"/>
  <c r="E27" i="24"/>
  <c r="E31" i="24"/>
  <c r="E73" i="24"/>
  <c r="M73" i="24" s="1"/>
  <c r="E81" i="24"/>
  <c r="M81" i="24" s="1"/>
  <c r="E89" i="24"/>
  <c r="G53" i="24"/>
  <c r="G52" i="24" s="1"/>
  <c r="J79" i="22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N52" i="20"/>
  <c r="R52" i="20"/>
  <c r="E81" i="20"/>
  <c r="V53" i="20"/>
  <c r="J52" i="20"/>
  <c r="I52" i="20"/>
  <c r="Q52" i="20"/>
  <c r="V47" i="20"/>
  <c r="T52" i="20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6" i="20"/>
  <c r="L25" i="20" s="1"/>
  <c r="L28" i="20"/>
  <c r="L27" i="20" s="1"/>
  <c r="L30" i="20"/>
  <c r="U47" i="20"/>
  <c r="U31" i="20" s="1"/>
  <c r="V31" i="20" s="1"/>
  <c r="E71" i="20"/>
  <c r="E73" i="20"/>
  <c r="V73" i="20" s="1"/>
  <c r="E75" i="20"/>
  <c r="V75" i="20" s="1"/>
  <c r="F79" i="20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G52" i="20" s="1"/>
  <c r="K82" i="20"/>
  <c r="K81" i="20" s="1"/>
  <c r="K52" i="20" s="1"/>
  <c r="O82" i="20"/>
  <c r="O81" i="20" s="1"/>
  <c r="O52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J52" i="25"/>
  <c r="J3" i="25" s="1"/>
  <c r="N52" i="25"/>
  <c r="N3" i="25" s="1"/>
  <c r="V52" i="25"/>
  <c r="V3" i="25" s="1"/>
  <c r="T52" i="25"/>
  <c r="T3" i="25" s="1"/>
  <c r="H85" i="25"/>
  <c r="L85" i="25"/>
  <c r="L52" i="25" s="1"/>
  <c r="L3" i="25" s="1"/>
  <c r="P85" i="25"/>
  <c r="P52" i="25" s="1"/>
  <c r="P3" i="25" s="1"/>
  <c r="W73" i="25"/>
  <c r="W89" i="25"/>
  <c r="F73" i="25"/>
  <c r="F81" i="25"/>
  <c r="W81" i="25" s="1"/>
  <c r="E31" i="31"/>
  <c r="V40" i="31"/>
  <c r="V5" i="31"/>
  <c r="I4" i="31"/>
  <c r="R4" i="31"/>
  <c r="R3" i="31" s="1"/>
  <c r="V13" i="31"/>
  <c r="M52" i="31"/>
  <c r="V75" i="31"/>
  <c r="O52" i="31"/>
  <c r="S52" i="31"/>
  <c r="H85" i="31"/>
  <c r="V85" i="31" s="1"/>
  <c r="V89" i="31"/>
  <c r="V79" i="31"/>
  <c r="V26" i="31"/>
  <c r="H52" i="31"/>
  <c r="U52" i="31"/>
  <c r="V80" i="31"/>
  <c r="V81" i="31"/>
  <c r="E8" i="31"/>
  <c r="P4" i="31"/>
  <c r="P52" i="31"/>
  <c r="I52" i="31"/>
  <c r="F10" i="31"/>
  <c r="F8" i="31" s="1"/>
  <c r="G24" i="31"/>
  <c r="E25" i="31"/>
  <c r="G26" i="31"/>
  <c r="G25" i="31" s="1"/>
  <c r="E27" i="3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L30" i="31"/>
  <c r="V30" i="31" s="1"/>
  <c r="G82" i="31"/>
  <c r="G81" i="31" s="1"/>
  <c r="G52" i="31" s="1"/>
  <c r="L24" i="31"/>
  <c r="V24" i="31" s="1"/>
  <c r="L26" i="31"/>
  <c r="L25" i="31" s="1"/>
  <c r="L5" i="21"/>
  <c r="L23" i="21"/>
  <c r="G52" i="21"/>
  <c r="L82" i="21"/>
  <c r="L30" i="21"/>
  <c r="J52" i="21"/>
  <c r="J3" i="21" s="1"/>
  <c r="L81" i="21"/>
  <c r="L85" i="21"/>
  <c r="E31" i="21"/>
  <c r="L46" i="21"/>
  <c r="H80" i="21"/>
  <c r="H79" i="21" s="1"/>
  <c r="L79" i="21" s="1"/>
  <c r="H82" i="21"/>
  <c r="H81" i="21" s="1"/>
  <c r="L6" i="21"/>
  <c r="L9" i="21"/>
  <c r="H21" i="21"/>
  <c r="H20" i="21" s="1"/>
  <c r="H23" i="21"/>
  <c r="H24" i="21"/>
  <c r="L24" i="21" s="1"/>
  <c r="H26" i="21"/>
  <c r="H25" i="21" s="1"/>
  <c r="L25" i="21" s="1"/>
  <c r="H28" i="21"/>
  <c r="H27" i="21" s="1"/>
  <c r="L27" i="21" s="1"/>
  <c r="H31" i="21"/>
  <c r="F52" i="21"/>
  <c r="H72" i="21"/>
  <c r="H71" i="21" s="1"/>
  <c r="H52" i="21" s="1"/>
  <c r="E81" i="26"/>
  <c r="S5" i="26"/>
  <c r="G85" i="26"/>
  <c r="K85" i="26"/>
  <c r="O85" i="26"/>
  <c r="S45" i="26"/>
  <c r="S31" i="26"/>
  <c r="I52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G52" i="26" s="1"/>
  <c r="E73" i="26"/>
  <c r="E79" i="26"/>
  <c r="S79" i="26" s="1"/>
  <c r="L82" i="26"/>
  <c r="L81" i="26" s="1"/>
  <c r="L52" i="26" s="1"/>
  <c r="P82" i="26"/>
  <c r="P81" i="26" s="1"/>
  <c r="P52" i="26" s="1"/>
  <c r="E85" i="26"/>
  <c r="E89" i="26"/>
  <c r="S89" i="26" s="1"/>
  <c r="K101" i="26"/>
  <c r="S101" i="26" s="1"/>
  <c r="F21" i="26"/>
  <c r="F20" i="26" s="1"/>
  <c r="J21" i="26"/>
  <c r="J20" i="26" s="1"/>
  <c r="L23" i="26"/>
  <c r="L22" i="26" s="1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O82" i="26"/>
  <c r="O81" i="26" s="1"/>
  <c r="O52" i="26" s="1"/>
  <c r="E21" i="26"/>
  <c r="I21" i="26"/>
  <c r="I20" i="26" s="1"/>
  <c r="G23" i="26"/>
  <c r="G22" i="26" s="1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I30" i="26"/>
  <c r="X5" i="32"/>
  <c r="AC5" i="32" s="1"/>
  <c r="I4" i="32"/>
  <c r="K5" i="32"/>
  <c r="P5" i="32" s="1"/>
  <c r="V6" i="32"/>
  <c r="V4" i="32"/>
  <c r="T3" i="32"/>
  <c r="X3" i="32" s="1"/>
  <c r="AC3" i="32" s="1"/>
  <c r="I6" i="32"/>
  <c r="K3" i="32"/>
  <c r="P3" i="32" s="1"/>
  <c r="W6" i="32"/>
  <c r="G4" i="32"/>
  <c r="T6" i="32"/>
  <c r="AD5" i="32"/>
  <c r="J4" i="32"/>
  <c r="W4" i="32"/>
  <c r="G6" i="32"/>
  <c r="S6" i="32"/>
  <c r="J6" i="32"/>
  <c r="H8" i="20" l="1"/>
  <c r="H4" i="20" s="1"/>
  <c r="V10" i="20"/>
  <c r="T3" i="31"/>
  <c r="P3" i="20"/>
  <c r="H3" i="20"/>
  <c r="L8" i="26"/>
  <c r="S10" i="26"/>
  <c r="S30" i="26"/>
  <c r="W7" i="32"/>
  <c r="G7" i="32"/>
  <c r="I7" i="32"/>
  <c r="H22" i="21"/>
  <c r="L22" i="21" s="1"/>
  <c r="L80" i="21"/>
  <c r="P3" i="31"/>
  <c r="G4" i="20"/>
  <c r="G3" i="20" s="1"/>
  <c r="G3" i="24"/>
  <c r="M31" i="24"/>
  <c r="M45" i="24"/>
  <c r="M11" i="24"/>
  <c r="J10" i="22"/>
  <c r="E8" i="22"/>
  <c r="V15" i="20"/>
  <c r="G3" i="25"/>
  <c r="W31" i="25"/>
  <c r="V72" i="31"/>
  <c r="H4" i="22"/>
  <c r="K4" i="21"/>
  <c r="K3" i="21" s="1"/>
  <c r="G4" i="21"/>
  <c r="G3" i="21" s="1"/>
  <c r="S80" i="26"/>
  <c r="E4" i="21"/>
  <c r="I3" i="21"/>
  <c r="S29" i="26"/>
  <c r="S14" i="26"/>
  <c r="L13" i="26"/>
  <c r="J7" i="32"/>
  <c r="V7" i="32"/>
  <c r="H4" i="21"/>
  <c r="H3" i="21" s="1"/>
  <c r="G22" i="31"/>
  <c r="V25" i="31"/>
  <c r="O3" i="31"/>
  <c r="W85" i="25"/>
  <c r="M89" i="24"/>
  <c r="M3" i="26"/>
  <c r="F3" i="22"/>
  <c r="S3" i="25"/>
  <c r="V12" i="20"/>
  <c r="L13" i="20"/>
  <c r="H4" i="31"/>
  <c r="H3" i="31" s="1"/>
  <c r="L76" i="21"/>
  <c r="L89" i="21"/>
  <c r="S72" i="26"/>
  <c r="H4" i="26"/>
  <c r="H3" i="26" s="1"/>
  <c r="M71" i="24"/>
  <c r="J3" i="24"/>
  <c r="W10" i="25"/>
  <c r="E8" i="25"/>
  <c r="I3" i="25"/>
  <c r="L11" i="21"/>
  <c r="F10" i="21"/>
  <c r="G4" i="31"/>
  <c r="G3" i="31" s="1"/>
  <c r="O4" i="20"/>
  <c r="O3" i="20" s="1"/>
  <c r="K52" i="26"/>
  <c r="V27" i="31"/>
  <c r="F4" i="31"/>
  <c r="F3" i="31" s="1"/>
  <c r="F52" i="25"/>
  <c r="F3" i="25" s="1"/>
  <c r="K4" i="20"/>
  <c r="K3" i="20" s="1"/>
  <c r="U22" i="20"/>
  <c r="U4" i="20" s="1"/>
  <c r="U3" i="20" s="1"/>
  <c r="V79" i="20"/>
  <c r="F52" i="20"/>
  <c r="T3" i="20"/>
  <c r="I3" i="22"/>
  <c r="F13" i="20"/>
  <c r="M72" i="24"/>
  <c r="F10" i="24"/>
  <c r="V80" i="20"/>
  <c r="Q3" i="31"/>
  <c r="J13" i="22"/>
  <c r="E13" i="20"/>
  <c r="V13" i="20" s="1"/>
  <c r="H52" i="22"/>
  <c r="H3" i="22" s="1"/>
  <c r="G13" i="26"/>
  <c r="G4" i="26" s="1"/>
  <c r="G3" i="26" s="1"/>
  <c r="N3" i="26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V81" i="20"/>
  <c r="V24" i="20"/>
  <c r="Q22" i="20"/>
  <c r="Q4" i="20" s="1"/>
  <c r="Q3" i="20" s="1"/>
  <c r="F22" i="20"/>
  <c r="F4" i="20"/>
  <c r="F3" i="20" s="1"/>
  <c r="V28" i="20"/>
  <c r="E27" i="20"/>
  <c r="V27" i="20" s="1"/>
  <c r="V71" i="20"/>
  <c r="V8" i="20"/>
  <c r="J22" i="20"/>
  <c r="I22" i="20"/>
  <c r="I4" i="20" s="1"/>
  <c r="I3" i="20" s="1"/>
  <c r="M4" i="20"/>
  <c r="M3" i="20" s="1"/>
  <c r="N22" i="20"/>
  <c r="N4" i="20" s="1"/>
  <c r="N3" i="20" s="1"/>
  <c r="V82" i="20"/>
  <c r="J4" i="20"/>
  <c r="J3" i="20" s="1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E3" i="21"/>
  <c r="L31" i="21"/>
  <c r="L26" i="21"/>
  <c r="L71" i="21"/>
  <c r="L28" i="21"/>
  <c r="L20" i="21"/>
  <c r="L21" i="21"/>
  <c r="L72" i="21"/>
  <c r="L52" i="21"/>
  <c r="S15" i="26"/>
  <c r="E13" i="26"/>
  <c r="S28" i="26"/>
  <c r="E27" i="26"/>
  <c r="S27" i="26" s="1"/>
  <c r="S73" i="26"/>
  <c r="E52" i="26"/>
  <c r="S52" i="26" s="1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S85" i="26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X4" i="32"/>
  <c r="X7" i="32" l="1"/>
  <c r="AC7" i="32"/>
  <c r="L4" i="26"/>
  <c r="L3" i="26" s="1"/>
  <c r="S8" i="26"/>
  <c r="F8" i="24"/>
  <c r="M10" i="24"/>
  <c r="W8" i="25"/>
  <c r="E4" i="25"/>
  <c r="J8" i="22"/>
  <c r="E4" i="22"/>
  <c r="J4" i="22" s="1"/>
  <c r="E52" i="20"/>
  <c r="V52" i="20" s="1"/>
  <c r="F8" i="21"/>
  <c r="L10" i="21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K7" i="32" s="1"/>
  <c r="P4" i="32"/>
  <c r="AD4" i="32"/>
  <c r="F4" i="24" l="1"/>
  <c r="M8" i="24"/>
  <c r="F4" i="21"/>
  <c r="L8" i="21"/>
  <c r="W4" i="25"/>
  <c r="E3" i="25"/>
  <c r="W3" i="25" s="1"/>
  <c r="E3" i="24"/>
  <c r="J52" i="22"/>
  <c r="E3" i="22"/>
  <c r="J3" i="22" s="1"/>
  <c r="V4" i="20"/>
  <c r="E3" i="20"/>
  <c r="V3" i="20" s="1"/>
  <c r="E3" i="26"/>
  <c r="S3" i="26" s="1"/>
  <c r="S4" i="26"/>
  <c r="AD6" i="32"/>
  <c r="AD7" i="32" s="1"/>
  <c r="P6" i="32"/>
  <c r="P7" i="32" s="1"/>
  <c r="M3" i="24" l="1"/>
  <c r="F3" i="24"/>
  <c r="M4" i="24"/>
  <c r="F3" i="21"/>
  <c r="L3" i="21" s="1"/>
  <c r="L4" i="21"/>
  <c r="F111" i="30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G108" i="17" s="1"/>
  <c r="D93" i="17"/>
  <c r="G92" i="17"/>
  <c r="G91" i="17"/>
  <c r="G90" i="17"/>
  <c r="G89" i="17"/>
  <c r="G88" i="17"/>
  <c r="G87" i="17"/>
  <c r="G86" i="17"/>
  <c r="G93" i="17" s="1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G34" i="17" l="1"/>
  <c r="G84" i="17"/>
  <c r="G120" i="17" s="1"/>
  <c r="D120" i="17"/>
  <c r="G8" i="17"/>
  <c r="G16" i="17"/>
  <c r="G52" i="17"/>
  <c r="G71" i="17"/>
  <c r="G119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<sst xmlns="http://schemas.openxmlformats.org/spreadsheetml/2006/main" count="4212" uniqueCount="624">
  <si>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</si>
  <si>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</si>
  <si>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</si>
  <si>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</si>
  <si>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</si>
  <si>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</si>
  <si>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</si>
  <si>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</si>
  <si>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</si>
  <si>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</si>
  <si>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</si>
  <si>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</si>
  <si>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</si>
  <si>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</si>
  <si>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</si>
  <si>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</si>
  <si>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</si>
  <si>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</si>
  <si>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</si>
  <si>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</si>
  <si>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</si>
  <si>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</si>
  <si>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</si>
  <si>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</si>
  <si>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</si>
  <si>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</si>
  <si>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</si>
  <si>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</si>
  <si>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</si>
  <si>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</si>
  <si>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</si>
  <si>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</si>
  <si>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</si>
  <si>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</si>
  <si>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</si>
  <si>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</si>
  <si>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</si>
  <si>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</si>
  <si>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</si>
  <si>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</si>
  <si>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</si>
  <si>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</si>
  <si>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</si>
  <si>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</si>
  <si>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</si>
  <si>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</si>
  <si>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</si>
  <si>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</si>
  <si>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</si>
  <si>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</si>
  <si>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</si>
  <si>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</si>
  <si>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</si>
  <si>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</si>
  <si>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</si>
  <si>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</si>
  <si>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</si>
  <si>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</si>
  <si>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</si>
  <si>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</si>
  <si>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</si>
  <si>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</si>
  <si>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</si>
  <si>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</si>
  <si>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</si>
  <si>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</si>
  <si>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</si>
  <si>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</si>
  <si>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</si>
  <si>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</si>
  <si>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</si>
  <si>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</si>
  <si>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</si>
  <si>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</si>
  <si>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</si>
  <si>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</si>
  <si>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</si>
  <si>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</si>
  <si>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</si>
  <si>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</si>
  <si>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</si>
  <si>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</si>
  <si>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</si>
  <si>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</si>
  <si>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</si>
  <si>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</si>
  <si>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</si>
  <si>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</si>
  <si>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</si>
  <si>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</si>
  <si>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</si>
  <si>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</si>
  <si>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</si>
  <si>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</si>
  <si>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</si>
  <si>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</si>
  <si>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</si>
  <si>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</si>
  <si>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</si>
  <si>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</si>
  <si>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</si>
  <si>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</si>
  <si>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</si>
  <si>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</si>
  <si>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</si>
  <si>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</si>
  <si>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</si>
  <si>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</si>
  <si>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</si>
  <si>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</si>
  <si>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</si>
  <si>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</si>
  <si>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</si>
  <si>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</si>
  <si>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</si>
  <si>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</si>
  <si>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</si>
  <si>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</si>
  <si>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</si>
  <si>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</si>
  <si>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</si>
  <si>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</si>
  <si>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</si>
  <si>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</si>
  <si>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</si>
  <si>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</si>
  <si>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</si>
  <si>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</si>
  <si>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</si>
  <si>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</si>
  <si>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</si>
  <si>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</si>
  <si>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</si>
  <si>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</si>
  <si>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</si>
  <si>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</si>
  <si>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</si>
  <si>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</si>
  <si>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</si>
  <si>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</si>
  <si>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</si>
  <si>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</si>
  <si>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</si>
  <si>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</si>
  <si>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</si>
  <si>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</si>
  <si>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</si>
  <si>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</si>
  <si>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</si>
  <si>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</si>
  <si>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</si>
  <si>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</si>
  <si>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</si>
  <si>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</si>
  <si>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</si>
  <si>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</si>
  <si>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</si>
  <si>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</si>
  <si>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</si>
  <si>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</si>
  <si>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</si>
  <si>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</si>
  <si>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</si>
  <si>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</si>
  <si>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</si>
  <si>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</si>
  <si>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</si>
  <si>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</si>
  <si>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</si>
  <si>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</si>
  <si>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</si>
  <si>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</si>
  <si>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</si>
  <si>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</si>
  <si>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</si>
  <si>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</si>
  <si>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</si>
  <si>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</si>
  <si>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</si>
  <si>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</si>
  <si>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</si>
  <si>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</si>
  <si>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</si>
  <si>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</si>
  <si>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</si>
  <si>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</si>
  <si>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</si>
  <si>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</si>
  <si>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</si>
  <si>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</si>
  <si>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</si>
  <si>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</si>
  <si>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</si>
  <si>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</si>
  <si>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</si>
  <si>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</si>
  <si>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</si>
  <si>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</si>
  <si>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</si>
  <si>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</si>
  <si>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</si>
  <si>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</si>
  <si>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</si>
  <si>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</si>
  <si>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</si>
  <si>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</si>
  <si>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</si>
  <si>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</si>
  <si>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</si>
  <si>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</si>
  <si>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</si>
  <si>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</si>
  <si>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</si>
  <si>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</si>
  <si>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</si>
  <si>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</si>
  <si>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</si>
  <si>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</si>
  <si>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</si>
  <si>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</si>
  <si>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</si>
  <si>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</si>
  <si>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</si>
  <si>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</si>
  <si>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</si>
  <si>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</si>
  <si>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</si>
  <si>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</si>
  <si>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</si>
  <si>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</si>
  <si>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</si>
  <si>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</si>
  <si>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</si>
  <si>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</si>
  <si>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</si>
  <si>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</si>
  <si>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</si>
  <si>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</si>
  <si>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</si>
  <si>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</si>
  <si>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</si>
  <si>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</si>
  <si>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</si>
  <si>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</si>
  <si>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</si>
  <si>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</si>
  <si>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</si>
  <si>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</si>
  <si>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</si>
  <si>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</si>
  <si>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</si>
  <si>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</si>
  <si>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</si>
  <si>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</si>
  <si>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</si>
  <si>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</si>
  <si>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</si>
  <si>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</si>
  <si>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</si>
  <si>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</si>
  <si>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</si>
  <si>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</si>
  <si>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</si>
  <si>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</si>
  <si>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</si>
  <si>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</si>
  <si>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</si>
  <si>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</si>
  <si>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</si>
  <si>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</si>
  <si>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</si>
  <si>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</si>
  <si>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</si>
  <si>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</si>
  <si>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</si>
  <si>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</si>
  <si>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</si>
  <si>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</si>
  <si>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</si>
  <si>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</si>
  <si>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</si>
  <si>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</si>
  <si>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</si>
  <si>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</si>
  <si>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</si>
  <si>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</si>
  <si>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</si>
  <si>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</si>
  <si>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</si>
  <si>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</si>
  <si>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</si>
  <si>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</si>
  <si>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</si>
  <si>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</si>
  <si>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</si>
  <si>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</si>
  <si>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</si>
  <si>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</si>
  <si>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</si>
  <si>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</si>
  <si>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</si>
  <si>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</si>
  <si>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</si>
  <si>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</si>
  <si>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</si>
  <si>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</si>
  <si>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</si>
  <si>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</si>
  <si>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</si>
  <si>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</si>
  <si>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</si>
  <si>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</si>
  <si>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</si>
  <si>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</si>
  <si>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</si>
  <si>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</si>
  <si>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</si>
  <si>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</si>
  <si>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</si>
  <si>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</si>
  <si>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</si>
  <si>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</si>
  <si>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</si>
  <si>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</si>
  <si>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</si>
  <si>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</si>
  <si>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</si>
  <si>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</si>
  <si>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</si>
  <si>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</si>
  <si>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</si>
  <si>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</si>
  <si>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</si>
  <si>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</si>
  <si>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</si>
  <si>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</si>
  <si>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</si>
  <si>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</si>
  <si>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</si>
  <si>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</si>
  <si>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</si>
  <si>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</si>
  <si>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</si>
  <si>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</si>
  <si>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</si>
  <si>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</si>
  <si>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</si>
  <si>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</si>
  <si>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</si>
  <si>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</si>
  <si>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</si>
  <si>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</si>
  <si>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</si>
  <si>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</si>
  <si>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</si>
  <si>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</si>
  <si>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</si>
  <si>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</si>
  <si>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</si>
  <si>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</si>
  <si>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</si>
  <si>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</si>
  <si>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</si>
  <si>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</si>
  <si>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</si>
  <si>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</si>
  <si>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</si>
  <si>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</si>
  <si>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</si>
  <si>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</si>
  <si>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</si>
  <si>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</si>
  <si>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</si>
  <si>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</si>
  <si>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</si>
  <si>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</si>
  <si>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</si>
  <si>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</si>
  <si>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</si>
  <si>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</si>
  <si>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</si>
  <si>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</si>
  <si>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</si>
  <si>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</si>
  <si>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</si>
  <si>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</si>
  <si>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</si>
  <si>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</si>
  <si>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</si>
  <si>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</si>
  <si>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</si>
  <si>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</si>
  <si>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</si>
  <si>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</si>
  <si>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</si>
  <si>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</si>
  <si>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</si>
  <si>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</si>
  <si>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</si>
  <si>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</si>
  <si>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</si>
  <si>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</si>
  <si>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</si>
  <si>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</si>
  <si>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</si>
  <si>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</si>
  <si>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</si>
  <si>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</si>
  <si>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</si>
  <si>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</si>
  <si>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</si>
  <si>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</si>
  <si>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</si>
  <si>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</si>
  <si>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</si>
  <si>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</si>
  <si>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</si>
  <si>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</si>
  <si>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</si>
  <si>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</si>
  <si>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</si>
  <si>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</si>
  <si>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</si>
  <si>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</si>
  <si>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</si>
  <si>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</si>
  <si>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</si>
  <si>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</si>
  <si>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</si>
  <si>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</si>
  <si>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</si>
  <si>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</si>
  <si>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</si>
  <si>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</si>
  <si>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</si>
  <si>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</si>
  <si>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</si>
  <si>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</si>
  <si>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</si>
  <si>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</si>
  <si>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</si>
  <si>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</si>
  <si>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</si>
  <si>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</si>
  <si>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</si>
  <si>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</si>
  <si>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</si>
  <si>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</si>
  <si>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</si>
  <si>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</si>
  <si>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</si>
  <si>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</si>
  <si>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</si>
  <si>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</si>
  <si>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</si>
  <si>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</si>
  <si>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</si>
  <si>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</si>
  <si>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</si>
  <si>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</si>
  <si>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</si>
  <si>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</si>
  <si>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</si>
  <si>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</si>
  <si>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</si>
  <si>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</si>
  <si>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</si>
  <si>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</si>
  <si>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</si>
  <si>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</si>
  <si>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</si>
  <si>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</si>
  <si>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</si>
  <si>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</si>
  <si>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</si>
  <si>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</si>
  <si>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</si>
  <si>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</si>
  <si>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</si>
  <si>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</si>
  <si>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</si>
  <si>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</si>
  <si>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</si>
  <si>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</si>
  <si>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</si>
  <si>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</si>
  <si>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</si>
  <si>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</si>
  <si>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</si>
  <si>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</si>
  <si>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</si>
  <si>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</si>
  <si>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</si>
  <si>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</si>
  <si>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</si>
  <si>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</si>
  <si>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</si>
  <si>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</si>
  <si>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</si>
  <si>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</si>
  <si>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</si>
  <si>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</si>
  <si>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</si>
  <si>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</si>
  <si>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</si>
  <si>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</si>
  <si>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</si>
  <si>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</si>
  <si>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</si>
  <si>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</si>
  <si>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</si>
  <si>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</si>
  <si>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</si>
  <si>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</si>
  <si>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</si>
  <si>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</si>
  <si>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</si>
  <si>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</si>
  <si>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</si>
  <si>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</si>
  <si>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</si>
  <si>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</si>
  <si>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</si>
  <si>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</si>
  <si>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</si>
  <si>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</si>
  <si>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</si>
  <si>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</si>
  <si>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</si>
  <si>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</si>
  <si>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</si>
  <si>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</si>
  <si>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</si>
  <si>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</si>
  <si>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</si>
  <si>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</si>
  <si>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</si>
  <si>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</si>
  <si>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</si>
  <si>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</si>
  <si>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</si>
  <si>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</si>
  <si>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</si>
  <si>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</si>
  <si>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</si>
  <si>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</si>
  <si>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</si>
  <si>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</si>
  <si>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</si>
  <si>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</si>
  <si>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</si>
  <si>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</si>
  <si>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</si>
  <si>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</si>
  <si>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</si>
  <si>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</si>
  <si>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</si>
  <si>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</si>
  <si>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</si>
  <si>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</si>
  <si>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</si>
  <si>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</si>
  <si>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</si>
  <si>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</si>
  <si>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</si>
  <si>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</si>
  <si>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</si>
  <si>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</si>
  <si>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</si>
  <si>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</si>
  <si>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</si>
  <si>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</si>
  <si>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合计</t>
    <phoneticPr fontId="2" type="noConversion"/>
  </si>
  <si>
    <t>序号</t>
    <phoneticPr fontId="2" type="noConversion"/>
  </si>
  <si>
    <t>项目</t>
    <phoneticPr fontId="2" type="noConversion"/>
  </si>
  <si>
    <t>设备更新与购置</t>
    <phoneticPr fontId="1" type="noConversion"/>
  </si>
  <si>
    <t>2022年教育统筹经费第三次分配明细表</t>
    <phoneticPr fontId="1" type="noConversion"/>
  </si>
  <si>
    <r>
      <rPr>
        <b/>
        <sz val="10"/>
        <rFont val="宋体"/>
        <family val="3"/>
        <charset val="134"/>
      </rPr>
      <t>所在街镇</t>
    </r>
  </si>
  <si>
    <r>
      <rPr>
        <b/>
        <sz val="10"/>
        <rFont val="宋体"/>
        <family val="3"/>
        <charset val="134"/>
      </rPr>
      <t>学校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</si>
  <si>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</si>
  <si>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项目内容</t>
    </r>
  </si>
  <si>
    <r>
      <rPr>
        <b/>
        <sz val="10"/>
        <rFont val="宋体"/>
        <family val="3"/>
        <charset val="134"/>
      </rPr>
      <t>项目明细</t>
    </r>
  </si>
  <si>
    <r>
      <rPr>
        <b/>
        <sz val="10"/>
        <rFont val="宋体"/>
        <family val="3"/>
        <charset val="134"/>
      </rPr>
      <t>规格型号或数量单位</t>
    </r>
  </si>
  <si>
    <r>
      <rPr>
        <sz val="10"/>
        <rFont val="宋体"/>
        <family val="3"/>
        <charset val="134"/>
      </rPr>
      <t>设备购置与更新</t>
    </r>
  </si>
  <si>
    <r>
      <rPr>
        <sz val="10"/>
        <rFont val="宋体"/>
        <family val="3"/>
        <charset val="134"/>
      </rPr>
      <t>幼儿专用活动室</t>
    </r>
  </si>
  <si>
    <r>
      <rPr>
        <b/>
        <sz val="10"/>
        <rFont val="宋体"/>
        <family val="3"/>
        <charset val="134"/>
      </rPr>
      <t>小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</si>
  <si>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r>
      <rPr>
        <sz val="10"/>
        <rFont val="宋体"/>
        <family val="3"/>
        <charset val="134"/>
      </rPr>
      <t>教室交互式触控一体机</t>
    </r>
  </si>
  <si>
    <r>
      <rPr>
        <sz val="10"/>
        <rFont val="宋体"/>
        <family val="3"/>
        <charset val="134"/>
      </rPr>
      <t>空调设备</t>
    </r>
  </si>
  <si>
    <t>颛桥镇：</t>
    <phoneticPr fontId="2" type="noConversion"/>
  </si>
  <si>
    <r>
      <t>2022</t>
    </r>
    <r>
      <rPr>
        <sz val="16"/>
        <rFont val="宋体"/>
        <family val="3"/>
        <charset val="134"/>
      </rPr>
      <t>年闵行区颛桥镇设备专项申报明细汇总表</t>
    </r>
    <phoneticPr fontId="1" type="noConversion"/>
  </si>
  <si>
    <t>数量</t>
  </si>
  <si>
    <t>单价</t>
  </si>
  <si>
    <t>金额</t>
  </si>
  <si>
    <r>
      <rPr>
        <sz val="10"/>
        <rFont val="宋体"/>
        <family val="3"/>
        <charset val="134"/>
      </rPr>
      <t>颛桥镇</t>
    </r>
  </si>
  <si>
    <r>
      <rPr>
        <sz val="10"/>
        <rFont val="宋体"/>
        <family val="3"/>
        <charset val="134"/>
      </rPr>
      <t>上海市闵行区北桥中学</t>
    </r>
  </si>
  <si>
    <r>
      <rPr>
        <sz val="10"/>
        <rFont val="宋体"/>
        <family val="3"/>
        <charset val="134"/>
      </rPr>
      <t>厨房设备</t>
    </r>
  </si>
  <si>
    <t>厨房设备（排烟系统）</t>
  </si>
  <si>
    <r>
      <rPr>
        <sz val="10"/>
        <rFont val="宋体"/>
        <family val="3"/>
        <charset val="134"/>
      </rPr>
      <t>套</t>
    </r>
  </si>
  <si>
    <r>
      <rPr>
        <sz val="10"/>
        <rFont val="宋体"/>
        <family val="3"/>
        <charset val="134"/>
      </rPr>
      <t>闵行区颛桥中心小学</t>
    </r>
  </si>
  <si>
    <r>
      <rPr>
        <sz val="10"/>
        <rFont val="宋体"/>
        <family val="3"/>
        <charset val="134"/>
      </rPr>
      <t>餐梯</t>
    </r>
  </si>
  <si>
    <t>上海市闵行区田园外语实验小学</t>
  </si>
  <si>
    <t>空调设备</t>
  </si>
  <si>
    <r>
      <rPr>
        <sz val="10"/>
        <rFont val="宋体"/>
        <family val="3"/>
        <charset val="134"/>
      </rPr>
      <t>教室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匹空调设备</t>
    </r>
  </si>
  <si>
    <t>金都校区</t>
  </si>
  <si>
    <t>数字转型项目设备</t>
  </si>
  <si>
    <t>学生数字终端</t>
  </si>
  <si>
    <t>网络保障设备</t>
  </si>
  <si>
    <r>
      <rPr>
        <sz val="10"/>
        <rFont val="宋体"/>
        <family val="3"/>
        <charset val="134"/>
      </rPr>
      <t>上海市闵行区君莲学校</t>
    </r>
  </si>
  <si>
    <t>校园数字广播更新</t>
  </si>
  <si>
    <t/>
  </si>
  <si>
    <t>智能交互式电子白板</t>
  </si>
  <si>
    <r>
      <rPr>
        <sz val="10"/>
        <rFont val="宋体"/>
        <family val="3"/>
        <charset val="134"/>
      </rPr>
      <t>智能交互式电子白板</t>
    </r>
  </si>
  <si>
    <t>含计算机、短焦激光投影</t>
  </si>
  <si>
    <r>
      <rPr>
        <sz val="10"/>
        <rFont val="宋体"/>
        <family val="3"/>
        <charset val="134"/>
      </rPr>
      <t>上海市闵行区颛桥镇第一幼儿园</t>
    </r>
  </si>
  <si>
    <t>向阳园，阅览室</t>
  </si>
  <si>
    <r>
      <rPr>
        <sz val="10"/>
        <rFont val="宋体"/>
        <family val="3"/>
        <charset val="134"/>
      </rPr>
      <t>上海师范大学闵行实验幼儿园</t>
    </r>
  </si>
  <si>
    <t>总园，科探室</t>
  </si>
  <si>
    <r>
      <rPr>
        <sz val="10"/>
        <rFont val="宋体"/>
        <family val="3"/>
        <charset val="134"/>
      </rPr>
      <t>上海市闵行区君莲幼儿园</t>
    </r>
  </si>
  <si>
    <r>
      <t>65</t>
    </r>
    <r>
      <rPr>
        <sz val="10"/>
        <rFont val="宋体"/>
        <family val="3"/>
        <charset val="134"/>
      </rPr>
      <t>寸交互式触控一体机</t>
    </r>
  </si>
  <si>
    <t>幼儿活动室3匹空调设备</t>
  </si>
  <si>
    <t>总园</t>
  </si>
  <si>
    <t>厨房设备</t>
  </si>
  <si>
    <t>蒸饭箱（带集气罩）</t>
  </si>
  <si>
    <t>三次分配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</si>
</sst>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#,###,###,###"/>
  </numFmts>
  <fonts count="9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6"/>
      <name val="Times New Roman"/>
      <family val="1"/>
    </font>
    <font>
      <sz val="16"/>
      <name val="宋体"/>
      <family val="3"/>
      <charset val="134"/>
    </font>
    <font>
      <sz val="16"/>
      <color theme="1"/>
      <name val="宋体"/>
      <family val="2"/>
      <charset val="134"/>
      <scheme val="minor"/>
    </font>
    <font>
      <sz val="16"/>
      <name val="方正小标宋简体"/>
      <family val="4"/>
      <charset val="134"/>
    </font>
    <font>
      <sz val="11"/>
      <color theme="1"/>
      <name val="方正小标宋简体"/>
      <family val="4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9328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4" fillId="58" borderId="11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7" fillId="0" borderId="0">
      <alignment vertical="center"/>
    </xf>
    <xf numFmtId="182" fontId="3" fillId="0" borderId="0"/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78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0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66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3" fillId="0" borderId="0"/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79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80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</cellStyleXfs>
  <cellXfs count="247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6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7" xfId="0" applyNumberFormat="1" applyFont="1" applyFill="1" applyBorder="1" applyAlignment="1" applyProtection="1">
      <alignment vertical="center"/>
      <protection locked="0"/>
    </xf>
    <xf numFmtId="182" fontId="15" fillId="5" borderId="7" xfId="0" applyFont="1" applyFill="1" applyBorder="1" applyAlignment="1" applyProtection="1">
      <alignment wrapText="1"/>
      <protection locked="0"/>
    </xf>
    <xf numFmtId="178" fontId="15" fillId="5" borderId="7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7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6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7" xfId="0" applyNumberFormat="1" applyFont="1" applyFill="1" applyBorder="1" applyAlignment="1" applyProtection="1">
      <alignment vertical="center"/>
      <protection locked="0"/>
    </xf>
    <xf numFmtId="182" fontId="2" fillId="5" borderId="7" xfId="0" applyFont="1" applyFill="1" applyBorder="1" applyAlignment="1" applyProtection="1">
      <alignment wrapText="1"/>
      <protection locked="0"/>
    </xf>
    <xf numFmtId="178" fontId="2" fillId="5" borderId="7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7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81" fillId="0" borderId="1" xfId="0" applyNumberFormat="1" applyFont="1" applyBorder="1" applyAlignment="1">
      <alignment horizontal="center" vertical="center"/>
    </xf>
    <xf numFmtId="0" fontId="81" fillId="0" borderId="1" xfId="0" applyNumberFormat="1" applyFont="1" applyFill="1" applyBorder="1" applyAlignment="1">
      <alignment horizontal="center" vertical="center"/>
    </xf>
    <xf numFmtId="177" fontId="83" fillId="0" borderId="1" xfId="0" applyNumberFormat="1" applyFont="1" applyBorder="1">
      <alignment vertical="center"/>
    </xf>
    <xf numFmtId="177" fontId="81" fillId="0" borderId="1" xfId="0" applyNumberFormat="1" applyFont="1" applyBorder="1">
      <alignment vertical="center"/>
    </xf>
    <xf numFmtId="0" fontId="84" fillId="0" borderId="0" xfId="0" applyNumberFormat="1" applyFont="1">
      <alignment vertical="center"/>
    </xf>
    <xf numFmtId="0" fontId="84" fillId="0" borderId="0" xfId="0" applyNumberFormat="1" applyFont="1" applyAlignment="1">
      <alignment horizontal="center" vertical="center"/>
    </xf>
    <xf numFmtId="0" fontId="86" fillId="4" borderId="27" xfId="0" applyNumberFormat="1" applyFont="1" applyFill="1" applyBorder="1" applyAlignment="1">
      <alignment horizontal="center" vertical="center" wrapText="1"/>
    </xf>
    <xf numFmtId="0" fontId="86" fillId="4" borderId="27" xfId="0" applyNumberFormat="1" applyFont="1" applyFill="1" applyBorder="1" applyAlignment="1">
      <alignment horizontal="center" vertical="center" wrapText="1" shrinkToFit="1"/>
    </xf>
    <xf numFmtId="0" fontId="85" fillId="4" borderId="27" xfId="0" applyNumberFormat="1" applyFont="1" applyFill="1" applyBorder="1" applyAlignment="1">
      <alignment horizontal="center" vertical="center" wrapText="1"/>
    </xf>
    <xf numFmtId="0" fontId="23" fillId="4" borderId="27" xfId="0" applyNumberFormat="1" applyFont="1" applyFill="1" applyBorder="1" applyAlignment="1">
      <alignment horizontal="center" vertical="center"/>
    </xf>
    <xf numFmtId="0" fontId="23" fillId="4" borderId="27" xfId="0" applyNumberFormat="1" applyFont="1" applyFill="1" applyBorder="1" applyAlignment="1">
      <alignment horizontal="center" vertical="center" wrapText="1"/>
    </xf>
    <xf numFmtId="0" fontId="23" fillId="4" borderId="27" xfId="0" applyNumberFormat="1" applyFont="1" applyFill="1" applyBorder="1" applyAlignment="1">
      <alignment horizontal="left" vertical="center" wrapText="1"/>
    </xf>
    <xf numFmtId="179" fontId="23" fillId="4" borderId="27" xfId="0" applyNumberFormat="1" applyFont="1" applyFill="1" applyBorder="1" applyAlignment="1">
      <alignment horizontal="right" vertical="center" wrapText="1"/>
    </xf>
    <xf numFmtId="179" fontId="86" fillId="4" borderId="27" xfId="0" applyNumberFormat="1" applyFont="1" applyFill="1" applyBorder="1" applyAlignment="1">
      <alignment horizontal="right" vertical="center" wrapText="1"/>
    </xf>
    <xf numFmtId="0" fontId="23" fillId="4" borderId="27" xfId="0" applyNumberFormat="1" applyFont="1" applyFill="1" applyBorder="1" applyAlignment="1">
      <alignment horizontal="left" vertical="center"/>
    </xf>
    <xf numFmtId="179" fontId="23" fillId="4" borderId="27" xfId="0" applyNumberFormat="1" applyFont="1" applyFill="1" applyBorder="1" applyAlignment="1">
      <alignment horizontal="right" vertical="center"/>
    </xf>
    <xf numFmtId="0" fontId="23" fillId="4" borderId="28" xfId="0" applyNumberFormat="1" applyFont="1" applyFill="1" applyBorder="1" applyAlignment="1">
      <alignment horizontal="left" vertical="center"/>
    </xf>
    <xf numFmtId="0" fontId="23" fillId="4" borderId="28" xfId="0" applyNumberFormat="1" applyFont="1" applyFill="1" applyBorder="1" applyAlignment="1">
      <alignment horizontal="left" vertical="center" wrapText="1"/>
    </xf>
    <xf numFmtId="184" fontId="23" fillId="4" borderId="28" xfId="0" applyNumberFormat="1" applyFont="1" applyFill="1" applyBorder="1" applyAlignment="1">
      <alignment horizontal="center" vertical="center"/>
    </xf>
    <xf numFmtId="179" fontId="23" fillId="4" borderId="28" xfId="0" applyNumberFormat="1" applyFont="1" applyFill="1" applyBorder="1" applyAlignment="1">
      <alignment horizontal="right" vertical="center"/>
    </xf>
    <xf numFmtId="0" fontId="86" fillId="4" borderId="27" xfId="0" applyNumberFormat="1" applyFont="1" applyFill="1" applyBorder="1" applyAlignment="1">
      <alignment horizontal="left" vertical="center" wrapText="1"/>
    </xf>
    <xf numFmtId="0" fontId="23" fillId="4" borderId="0" xfId="0" applyNumberFormat="1" applyFont="1" applyFill="1" applyBorder="1" applyAlignment="1">
      <alignment vertical="center"/>
    </xf>
    <xf numFmtId="0" fontId="85" fillId="4" borderId="27" xfId="0" applyNumberFormat="1" applyFont="1" applyFill="1" applyBorder="1" applyAlignment="1">
      <alignment horizontal="center" vertical="center"/>
    </xf>
    <xf numFmtId="0" fontId="85" fillId="4" borderId="27" xfId="0" applyNumberFormat="1" applyFont="1" applyFill="1" applyBorder="1" applyAlignment="1">
      <alignment horizontal="center" vertical="center" wrapText="1" shrinkToFit="1"/>
    </xf>
    <xf numFmtId="179" fontId="85" fillId="4" borderId="27" xfId="0" applyNumberFormat="1" applyFont="1" applyFill="1" applyBorder="1" applyAlignment="1">
      <alignment horizontal="center" vertical="center" wrapText="1" shrinkToFit="1"/>
    </xf>
    <xf numFmtId="0" fontId="86" fillId="4" borderId="0" xfId="0" applyNumberFormat="1" applyFont="1" applyFill="1" applyBorder="1" applyAlignment="1">
      <alignment horizontal="center" vertical="center"/>
    </xf>
    <xf numFmtId="0" fontId="4" fillId="4" borderId="28" xfId="0" applyNumberFormat="1" applyFont="1" applyFill="1" applyBorder="1" applyAlignment="1">
      <alignment horizontal="left" vertical="center" wrapText="1"/>
    </xf>
    <xf numFmtId="0" fontId="4" fillId="4" borderId="27" xfId="0" applyNumberFormat="1" applyFont="1" applyFill="1" applyBorder="1" applyAlignment="1">
      <alignment horizontal="left" vertical="center" wrapText="1"/>
    </xf>
    <xf numFmtId="0" fontId="23" fillId="4" borderId="5" xfId="0" applyNumberFormat="1" applyFont="1" applyFill="1" applyBorder="1" applyAlignment="1">
      <alignment horizontal="center" vertical="center" wrapText="1"/>
    </xf>
    <xf numFmtId="0" fontId="23" fillId="4" borderId="29" xfId="0" applyNumberFormat="1" applyFont="1" applyFill="1" applyBorder="1" applyAlignment="1">
      <alignment horizontal="left" vertical="center"/>
    </xf>
    <xf numFmtId="0" fontId="23" fillId="4" borderId="29" xfId="0" applyNumberFormat="1" applyFont="1" applyFill="1" applyBorder="1" applyAlignment="1">
      <alignment horizontal="left" vertical="center" wrapText="1"/>
    </xf>
    <xf numFmtId="184" fontId="23" fillId="4" borderId="29" xfId="0" applyNumberFormat="1" applyFont="1" applyFill="1" applyBorder="1" applyAlignment="1">
      <alignment horizontal="center" vertical="center"/>
    </xf>
    <xf numFmtId="179" fontId="23" fillId="4" borderId="29" xfId="0" applyNumberFormat="1" applyFont="1" applyFill="1" applyBorder="1" applyAlignment="1">
      <alignment horizontal="right" vertical="center"/>
    </xf>
    <xf numFmtId="0" fontId="4" fillId="4" borderId="5" xfId="0" applyNumberFormat="1" applyFont="1" applyFill="1" applyBorder="1" applyAlignment="1">
      <alignment horizontal="left" vertical="center" wrapText="1"/>
    </xf>
    <xf numFmtId="0" fontId="23" fillId="4" borderId="30" xfId="0" applyNumberFormat="1" applyFont="1" applyFill="1" applyBorder="1" applyAlignment="1">
      <alignment horizontal="left" vertical="center" wrapText="1"/>
    </xf>
    <xf numFmtId="0" fontId="23" fillId="4" borderId="31" xfId="0" applyNumberFormat="1" applyFont="1" applyFill="1" applyBorder="1" applyAlignment="1">
      <alignment horizontal="left" vertical="center" wrapText="1"/>
    </xf>
    <xf numFmtId="184" fontId="23" fillId="4" borderId="27" xfId="0" applyNumberFormat="1" applyFont="1" applyFill="1" applyBorder="1" applyAlignment="1">
      <alignment horizontal="left" vertical="center"/>
    </xf>
    <xf numFmtId="0" fontId="4" fillId="4" borderId="27" xfId="0" applyNumberFormat="1" applyFont="1" applyFill="1" applyBorder="1" applyAlignment="1">
      <alignment horizontal="left" vertical="center"/>
    </xf>
    <xf numFmtId="184" fontId="4" fillId="4" borderId="27" xfId="0" applyNumberFormat="1" applyFont="1" applyFill="1" applyBorder="1" applyAlignment="1">
      <alignment horizontal="left" vertical="center"/>
    </xf>
    <xf numFmtId="0" fontId="23" fillId="4" borderId="27" xfId="0" applyNumberFormat="1" applyFont="1" applyFill="1" applyBorder="1" applyAlignment="1">
      <alignment vertical="center"/>
    </xf>
    <xf numFmtId="0" fontId="23" fillId="4" borderId="0" xfId="0" applyNumberFormat="1" applyFont="1" applyFill="1" applyBorder="1" applyAlignment="1">
      <alignment horizontal="center" vertical="center" wrapText="1"/>
    </xf>
    <xf numFmtId="0" fontId="23" fillId="4" borderId="0" xfId="0" applyNumberFormat="1" applyFont="1" applyFill="1" applyBorder="1" applyAlignment="1">
      <alignment horizontal="left" vertical="center"/>
    </xf>
    <xf numFmtId="0" fontId="23" fillId="4" borderId="0" xfId="0" applyNumberFormat="1" applyFont="1" applyFill="1" applyBorder="1" applyAlignment="1">
      <alignment horizontal="left" vertical="center" wrapText="1"/>
    </xf>
    <xf numFmtId="0" fontId="23" fillId="4" borderId="0" xfId="0" applyNumberFormat="1" applyFont="1" applyFill="1" applyBorder="1" applyAlignment="1">
      <alignment horizontal="center" vertical="center"/>
    </xf>
    <xf numFmtId="179" fontId="23" fillId="4" borderId="0" xfId="0" applyNumberFormat="1" applyFont="1" applyFill="1" applyBorder="1" applyAlignment="1">
      <alignment horizontal="right" vertical="center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0" borderId="26" xfId="0" applyNumberFormat="1" applyFont="1" applyBorder="1" applyAlignment="1">
      <alignment vertical="center"/>
    </xf>
    <xf numFmtId="182" fontId="84" fillId="0" borderId="26" xfId="0" applyNumberFormat="1" applyFont="1" applyBorder="1" applyAlignment="1">
      <alignment vertical="center"/>
    </xf>
    <xf numFmtId="0" fontId="87" fillId="0" borderId="26" xfId="0" applyNumberFormat="1" applyFont="1" applyFill="1" applyBorder="1" applyAlignment="1">
      <alignment horizontal="center" vertical="center"/>
    </xf>
    <xf numFmtId="0" fontId="89" fillId="0" borderId="26" xfId="0" applyNumberFormat="1" applyFont="1" applyBorder="1" applyAlignment="1">
      <alignment horizontal="center" vertical="center"/>
    </xf>
    <xf numFmtId="0" fontId="90" fillId="0" borderId="0" xfId="0" applyNumberFormat="1" applyFont="1" applyBorder="1" applyAlignment="1">
      <alignment horizontal="center" vertical="center"/>
    </xf>
    <xf numFmtId="182" fontId="91" fillId="0" borderId="0" xfId="0" applyNumberFormat="1" applyFont="1" applyAlignment="1">
      <alignment vertical="center"/>
    </xf>
  </cellXfs>
  <cellStyles count="9328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2 7 2" xfId="9303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2 8 2" xfId="9304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2 7 2" xfId="9301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3 8 2" xfId="9302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2 7 2" xfId="9299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4 8 2" xfId="9300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2 7 2" xfId="9297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2 8 2" xfId="9298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2 7 2" xfId="9295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3 8 2" xfId="9296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2 7 2" xfId="9293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4 8 2" xfId="9294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2 7 2" xfId="9223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2 8 2" xfId="9292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2 7 2" xfId="9225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3 8 2" xfId="9224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2 7 2" xfId="9227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4 8 2" xfId="9226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2 7 2" xfId="9229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2 8 2" xfId="9228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2 7 2" xfId="9231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3 8 2" xfId="9230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2 7 2" xfId="9233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4 8 2" xfId="9232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2 7 2" xfId="9235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2 8 2" xfId="9234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2 7 2" xfId="9237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3 8 2" xfId="9236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2 7 2" xfId="9239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4 8 2" xfId="9238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2 7 2" xfId="9241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2 8 2" xfId="9240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2 7 2" xfId="9243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3 8 2" xfId="9242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2 7 2" xfId="9245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4 8 2" xfId="9244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2 7 2" xfId="9247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2 8 2" xfId="9246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2 7 2" xfId="9249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3 8 2" xfId="9248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2 7 2" xfId="9251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4 8 2" xfId="9250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2 7 2" xfId="9253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2 8 2" xfId="9252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2 7 2" xfId="9255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3 8 2" xfId="9254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2 7 2" xfId="9257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4 8 2" xfId="9256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2 7 2" xfId="9259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2 8 2" xfId="9258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2 7 2" xfId="9261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3 8 2" xfId="9260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2 7 2" xfId="9263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4 8 2" xfId="9262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2 7 2" xfId="9305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2 8 2" xfId="9306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2 7 2" xfId="9265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3 8 2" xfId="9264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2 7 2" xfId="9267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4 8 2" xfId="9266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2 7 2" xfId="9269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2 8 2" xfId="9268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2 7 2" xfId="9271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3 8 2" xfId="9270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2 7 2" xfId="9273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4 8 2" xfId="9272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2 7 2" xfId="9275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2 8 2" xfId="9274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2 7 2" xfId="9277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3 8 2" xfId="9276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2 7 2" xfId="9279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4 8 2" xfId="9278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0 2" xfId="9316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2 3" xfId="9220"/>
    <cellStyle name="常规 100 3" xfId="4299"/>
    <cellStyle name="常规 101" xfId="4"/>
    <cellStyle name="常规 101 2" xfId="9"/>
    <cellStyle name="常规 101 2 2" xfId="4303"/>
    <cellStyle name="常规 101 2 3" xfId="4302"/>
    <cellStyle name="常规 101 2 4" xfId="9219"/>
    <cellStyle name="常规 101 3" xfId="4304"/>
    <cellStyle name="常规 101 4" xfId="4301"/>
    <cellStyle name="常规 102" xfId="14"/>
    <cellStyle name="常规 102 2" xfId="4306"/>
    <cellStyle name="常规 102 3" xfId="4305"/>
    <cellStyle name="常规 102 4" xfId="9221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7 2 2" xfId="9222"/>
    <cellStyle name="常规 107 3" xfId="9218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 8 2" xfId="9315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6 2" xfId="9311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8 2" xfId="9280"/>
    <cellStyle name="常规 2 19" xfId="8883"/>
    <cellStyle name="常规 2 19 2" xfId="9307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1"/>
    <cellStyle name="常规 2 2 15 2" xfId="9326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0 2" xfId="9309"/>
    <cellStyle name="常规 2 21" xfId="8974"/>
    <cellStyle name="常规 2 22" xfId="8997"/>
    <cellStyle name="常规 2 22 2" xfId="9313"/>
    <cellStyle name="常规 2 23" xfId="9171"/>
    <cellStyle name="常规 2 24" xfId="9207"/>
    <cellStyle name="常规 2 24 2" xfId="9323"/>
    <cellStyle name="常规 2 25" xfId="9214"/>
    <cellStyle name="常规 2 3" xfId="4511"/>
    <cellStyle name="常规 2 3 10" xfId="897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8 2" xfId="9281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4 8 2" xfId="9308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0"/>
    <cellStyle name="常规 294 2 2" xfId="9325"/>
    <cellStyle name="常规 294 3" xfId="9215"/>
    <cellStyle name="常规 295" xfId="9202"/>
    <cellStyle name="常规 296" xfId="9204"/>
    <cellStyle name="常规 297" xfId="9203"/>
    <cellStyle name="常规 298" xfId="9213"/>
    <cellStyle name="常规 299" xfId="9217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4 2" xfId="9282"/>
    <cellStyle name="常规 3 15" xfId="8896"/>
    <cellStyle name="常规 3 16" xfId="8961"/>
    <cellStyle name="常规 3 16 2" xfId="9310"/>
    <cellStyle name="常规 3 17" xfId="8979"/>
    <cellStyle name="常规 3 18" xfId="8998"/>
    <cellStyle name="常规 3 18 2" xfId="9314"/>
    <cellStyle name="常规 3 19" xfId="9208"/>
    <cellStyle name="常规 3 19 2" xfId="9324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2 2" xfId="9283"/>
    <cellStyle name="常规 3 2 13" xfId="8906"/>
    <cellStyle name="常规 3 2 14" xfId="8980"/>
    <cellStyle name="常规 3 2 15" xfId="9189"/>
    <cellStyle name="常规 3 2 16" xfId="4691"/>
    <cellStyle name="常规 3 2 17" xfId="9212"/>
    <cellStyle name="常规 3 2 17 2" xfId="9327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6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4 2" xfId="9284"/>
    <cellStyle name="常规 4 15" xfId="8889"/>
    <cellStyle name="常规 4 16" xfId="8981"/>
    <cellStyle name="常规 4 16 2" xfId="9312"/>
    <cellStyle name="常规 4 17" xfId="9172"/>
    <cellStyle name="常规 4 17 2" xfId="9317"/>
    <cellStyle name="常规 4 18" xfId="9206"/>
    <cellStyle name="常规 4 2" xfId="499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7 2" xfId="9285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3 2" xfId="9318"/>
    <cellStyle name="常规 5 14" xfId="9209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13 2" xfId="9319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12 2" xfId="9320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3 2" xfId="9321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12 2" xfId="9322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0 2" xfId="9286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7 2" xfId="9287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2 7 2" xfId="9289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3 8 2" xfId="9288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2 7 2" xfId="9291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4 8 2" xfId="9290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225" t="s">
        <v>177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spans="1:16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472</v>
      </c>
      <c r="F2" s="32" t="s">
        <v>473</v>
      </c>
      <c r="G2" s="32" t="s">
        <v>474</v>
      </c>
      <c r="H2" s="32" t="s">
        <v>475</v>
      </c>
      <c r="I2" s="32" t="s">
        <v>476</v>
      </c>
      <c r="J2" s="32" t="s">
        <v>477</v>
      </c>
      <c r="K2" s="32" t="s">
        <v>478</v>
      </c>
      <c r="L2" s="32" t="s">
        <v>479</v>
      </c>
      <c r="M2" s="32" t="s">
        <v>480</v>
      </c>
      <c r="N2" s="32" t="s">
        <v>25</v>
      </c>
    </row>
    <row r="3" spans="1:16">
      <c r="A3" s="33" t="s">
        <v>181</v>
      </c>
      <c r="B3" s="34" t="s">
        <v>182</v>
      </c>
      <c r="C3" s="34"/>
      <c r="D3" s="35" t="s">
        <v>183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184</v>
      </c>
      <c r="B4" s="34" t="s">
        <v>128</v>
      </c>
      <c r="C4" s="34"/>
      <c r="D4" s="35" t="s">
        <v>183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185</v>
      </c>
      <c r="B5" s="34" t="s">
        <v>186</v>
      </c>
      <c r="C5" s="34"/>
      <c r="D5" s="35" t="s">
        <v>183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187</v>
      </c>
      <c r="B6" s="34" t="s">
        <v>188</v>
      </c>
      <c r="C6" s="34" t="s">
        <v>189</v>
      </c>
      <c r="D6" s="35" t="s">
        <v>190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191</v>
      </c>
      <c r="B7" s="34" t="s">
        <v>192</v>
      </c>
      <c r="C7" s="34" t="s">
        <v>189</v>
      </c>
      <c r="D7" s="35" t="s">
        <v>190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193</v>
      </c>
      <c r="B8" s="34" t="s">
        <v>194</v>
      </c>
      <c r="C8" s="34"/>
      <c r="D8" s="35" t="s">
        <v>183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195</v>
      </c>
      <c r="B9" s="34" t="s">
        <v>196</v>
      </c>
      <c r="C9" s="34" t="s">
        <v>189</v>
      </c>
      <c r="D9" s="35" t="s">
        <v>190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197</v>
      </c>
      <c r="B10" s="34" t="s">
        <v>198</v>
      </c>
      <c r="C10" s="34"/>
      <c r="D10" s="35" t="s">
        <v>183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203</v>
      </c>
      <c r="B13" s="34" t="s">
        <v>204</v>
      </c>
      <c r="C13" s="34"/>
      <c r="D13" s="35" t="s">
        <v>205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213</v>
      </c>
      <c r="B17" s="34" t="s">
        <v>214</v>
      </c>
      <c r="C17" s="34"/>
      <c r="D17" s="35" t="s">
        <v>183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221</v>
      </c>
      <c r="B20" s="34" t="s">
        <v>222</v>
      </c>
      <c r="C20" s="34"/>
      <c r="D20" s="42" t="s">
        <v>183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226</v>
      </c>
      <c r="B22" s="34" t="s">
        <v>227</v>
      </c>
      <c r="C22" s="34"/>
      <c r="D22" s="42" t="s">
        <v>208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233</v>
      </c>
      <c r="B25" s="34" t="s">
        <v>234</v>
      </c>
      <c r="C25" s="34"/>
      <c r="D25" s="35" t="s">
        <v>183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238</v>
      </c>
      <c r="B27" s="34" t="s">
        <v>239</v>
      </c>
      <c r="C27" s="34"/>
      <c r="D27" s="35" t="s">
        <v>183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248</v>
      </c>
      <c r="B31" s="34" t="s">
        <v>249</v>
      </c>
      <c r="C31" s="34"/>
      <c r="D31" s="35" t="s">
        <v>183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250</v>
      </c>
      <c r="B32" s="34" t="s">
        <v>251</v>
      </c>
      <c r="C32" s="34"/>
      <c r="D32" s="35" t="s">
        <v>183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252</v>
      </c>
      <c r="B33" s="34" t="s">
        <v>253</v>
      </c>
      <c r="C33" s="34" t="s">
        <v>254</v>
      </c>
      <c r="D33" s="42" t="s">
        <v>255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256</v>
      </c>
      <c r="B34" s="34" t="s">
        <v>257</v>
      </c>
      <c r="C34" s="34" t="s">
        <v>254</v>
      </c>
      <c r="D34" s="42" t="s">
        <v>255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258</v>
      </c>
      <c r="B35" s="34" t="s">
        <v>259</v>
      </c>
      <c r="C35" s="34" t="s">
        <v>254</v>
      </c>
      <c r="D35" s="42" t="s">
        <v>260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261</v>
      </c>
      <c r="B36" s="34" t="s">
        <v>262</v>
      </c>
      <c r="C36" s="34" t="s">
        <v>254</v>
      </c>
      <c r="D36" s="42" t="s">
        <v>255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263</v>
      </c>
      <c r="B37" s="34" t="s">
        <v>264</v>
      </c>
      <c r="C37" s="34" t="s">
        <v>254</v>
      </c>
      <c r="D37" s="42" t="s">
        <v>255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265</v>
      </c>
      <c r="B38" s="34" t="s">
        <v>266</v>
      </c>
      <c r="C38" s="34" t="s">
        <v>254</v>
      </c>
      <c r="D38" s="42" t="s">
        <v>255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267</v>
      </c>
      <c r="B39" s="34" t="s">
        <v>268</v>
      </c>
      <c r="C39" s="34" t="s">
        <v>254</v>
      </c>
      <c r="D39" s="42" t="s">
        <v>255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269</v>
      </c>
      <c r="B40" s="34" t="s">
        <v>270</v>
      </c>
      <c r="C40" s="34"/>
      <c r="D40" s="35" t="s">
        <v>183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274</v>
      </c>
      <c r="B42" s="34" t="s">
        <v>275</v>
      </c>
      <c r="C42" s="34"/>
      <c r="D42" s="35" t="s">
        <v>183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280</v>
      </c>
      <c r="B45" s="34" t="s">
        <v>281</v>
      </c>
      <c r="C45" s="34"/>
      <c r="D45" s="35" t="s">
        <v>183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284</v>
      </c>
      <c r="B47" s="34" t="s">
        <v>285</v>
      </c>
      <c r="C47" s="34"/>
      <c r="D47" s="35" t="s">
        <v>183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297</v>
      </c>
      <c r="B52" s="34" t="s">
        <v>298</v>
      </c>
      <c r="C52" s="34"/>
      <c r="D52" s="35" t="s">
        <v>183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299</v>
      </c>
      <c r="B53" s="34" t="s">
        <v>300</v>
      </c>
      <c r="C53" s="34"/>
      <c r="D53" s="35" t="s">
        <v>301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302</v>
      </c>
      <c r="B54" s="34" t="s">
        <v>303</v>
      </c>
      <c r="C54" s="34" t="s">
        <v>189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304</v>
      </c>
      <c r="B55" s="34" t="s">
        <v>305</v>
      </c>
      <c r="C55" s="34" t="s">
        <v>189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306</v>
      </c>
      <c r="B56" s="34" t="s">
        <v>307</v>
      </c>
      <c r="C56" s="34" t="s">
        <v>189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308</v>
      </c>
      <c r="B57" s="34" t="s">
        <v>309</v>
      </c>
      <c r="C57" s="34" t="s">
        <v>189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310</v>
      </c>
      <c r="B58" s="34" t="s">
        <v>311</v>
      </c>
      <c r="C58" s="34" t="s">
        <v>189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312</v>
      </c>
      <c r="B59" s="34" t="s">
        <v>313</v>
      </c>
      <c r="C59" s="34" t="s">
        <v>189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314</v>
      </c>
      <c r="B60" s="34" t="s">
        <v>315</v>
      </c>
      <c r="C60" s="34" t="s">
        <v>189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316</v>
      </c>
      <c r="B61" s="34" t="s">
        <v>317</v>
      </c>
      <c r="C61" s="34" t="s">
        <v>189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324</v>
      </c>
      <c r="B64" s="34" t="s">
        <v>325</v>
      </c>
      <c r="C64" s="34" t="s">
        <v>189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326</v>
      </c>
      <c r="B65" s="34" t="s">
        <v>327</v>
      </c>
      <c r="C65" s="34" t="s">
        <v>189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328</v>
      </c>
      <c r="B66" s="34" t="s">
        <v>329</v>
      </c>
      <c r="C66" s="34" t="s">
        <v>189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330</v>
      </c>
      <c r="B67" s="34" t="s">
        <v>331</v>
      </c>
      <c r="C67" s="34" t="s">
        <v>189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332</v>
      </c>
      <c r="B68" s="34" t="s">
        <v>333</v>
      </c>
      <c r="C68" s="34" t="s">
        <v>189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334</v>
      </c>
      <c r="B69" s="34" t="s">
        <v>335</v>
      </c>
      <c r="C69" s="34" t="s">
        <v>189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336</v>
      </c>
      <c r="B70" s="34" t="s">
        <v>337</v>
      </c>
      <c r="C70" s="34" t="s">
        <v>189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338</v>
      </c>
      <c r="B71" s="34" t="s">
        <v>339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343</v>
      </c>
      <c r="B73" s="34" t="s">
        <v>344</v>
      </c>
      <c r="C73" s="34"/>
      <c r="D73" s="35" t="s">
        <v>183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348</v>
      </c>
      <c r="B75" s="34" t="s">
        <v>349</v>
      </c>
      <c r="C75" s="34"/>
      <c r="D75" s="35" t="s">
        <v>183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353</v>
      </c>
      <c r="B77" s="34" t="s">
        <v>354</v>
      </c>
      <c r="C77" s="34"/>
      <c r="D77" s="35" t="s">
        <v>183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357</v>
      </c>
      <c r="B79" s="34" t="s">
        <v>358</v>
      </c>
      <c r="C79" s="34"/>
      <c r="D79" s="35" t="s">
        <v>183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362</v>
      </c>
      <c r="B81" s="34" t="s">
        <v>363</v>
      </c>
      <c r="C81" s="34"/>
      <c r="D81" s="35" t="s">
        <v>183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366</v>
      </c>
      <c r="B83" s="34" t="s">
        <v>367</v>
      </c>
      <c r="C83" s="34"/>
      <c r="D83" s="35" t="s">
        <v>183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371</v>
      </c>
      <c r="B85" s="34" t="s">
        <v>372</v>
      </c>
      <c r="C85" s="34"/>
      <c r="D85" s="35" t="s">
        <v>183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373</v>
      </c>
      <c r="B86" s="34" t="s">
        <v>374</v>
      </c>
      <c r="C86" s="34"/>
      <c r="D86" s="35" t="s">
        <v>183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375</v>
      </c>
      <c r="B87" s="34" t="s">
        <v>376</v>
      </c>
      <c r="C87" s="34" t="s">
        <v>189</v>
      </c>
      <c r="D87" s="47" t="s">
        <v>291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377</v>
      </c>
      <c r="B88" s="34" t="s">
        <v>378</v>
      </c>
      <c r="C88" s="34" t="s">
        <v>189</v>
      </c>
      <c r="D88" s="35" t="s">
        <v>379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380</v>
      </c>
      <c r="B89" s="34" t="s">
        <v>381</v>
      </c>
      <c r="C89" s="34"/>
      <c r="D89" s="35" t="s">
        <v>183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388</v>
      </c>
      <c r="B92" s="34" t="s">
        <v>389</v>
      </c>
      <c r="C92" s="34" t="s">
        <v>189</v>
      </c>
      <c r="D92" s="47" t="s">
        <v>291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390</v>
      </c>
      <c r="B93" s="34" t="s">
        <v>391</v>
      </c>
      <c r="C93" s="34"/>
      <c r="D93" s="35" t="s">
        <v>183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395</v>
      </c>
      <c r="B95" s="53" t="s">
        <v>396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397</v>
      </c>
      <c r="B96" s="34" t="s">
        <v>398</v>
      </c>
      <c r="C96" s="34"/>
      <c r="D96" s="35" t="s">
        <v>399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400</v>
      </c>
      <c r="B97" s="56" t="s">
        <v>401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402</v>
      </c>
      <c r="B98" s="56" t="s">
        <v>403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404</v>
      </c>
      <c r="B99" s="56" t="s">
        <v>405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406</v>
      </c>
      <c r="B100" s="56" t="s">
        <v>407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408</v>
      </c>
      <c r="B101" s="34" t="s">
        <v>409</v>
      </c>
      <c r="C101" s="34"/>
      <c r="D101" s="35" t="s">
        <v>410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411</v>
      </c>
      <c r="B102" s="56" t="s">
        <v>401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412</v>
      </c>
      <c r="B103" s="56" t="s">
        <v>403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413</v>
      </c>
      <c r="B104" s="56" t="s">
        <v>405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414</v>
      </c>
      <c r="B105" s="56" t="s">
        <v>407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415</v>
      </c>
      <c r="B106" s="34" t="s">
        <v>416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417</v>
      </c>
      <c r="B107" s="34" t="s">
        <v>418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419</v>
      </c>
      <c r="B108" s="56" t="s">
        <v>420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421</v>
      </c>
      <c r="B109" s="56" t="s">
        <v>422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25" t="s">
        <v>177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142" t="s">
        <v>450</v>
      </c>
      <c r="F2" s="142" t="s">
        <v>174</v>
      </c>
      <c r="G2" s="142" t="s">
        <v>451</v>
      </c>
      <c r="H2" s="142" t="s">
        <v>452</v>
      </c>
      <c r="I2" s="142" t="s">
        <v>453</v>
      </c>
      <c r="J2" s="142" t="s">
        <v>173</v>
      </c>
      <c r="K2" s="142" t="s">
        <v>454</v>
      </c>
      <c r="L2" s="142" t="s">
        <v>172</v>
      </c>
      <c r="M2" s="142" t="s">
        <v>455</v>
      </c>
      <c r="N2" s="142" t="s">
        <v>171</v>
      </c>
      <c r="O2" s="142" t="s">
        <v>170</v>
      </c>
      <c r="P2" s="142" t="s">
        <v>456</v>
      </c>
      <c r="Q2" s="142" t="s">
        <v>457</v>
      </c>
      <c r="R2" s="142" t="s">
        <v>458</v>
      </c>
      <c r="S2" s="142" t="s">
        <v>459</v>
      </c>
      <c r="T2" s="142" t="s">
        <v>460</v>
      </c>
      <c r="U2" s="142" t="s">
        <v>461</v>
      </c>
      <c r="V2" s="142" t="s">
        <v>462</v>
      </c>
      <c r="W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213</v>
      </c>
      <c r="B17" s="34" t="s">
        <v>214</v>
      </c>
      <c r="C17" s="34"/>
      <c r="D17" s="35" t="s">
        <v>183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221</v>
      </c>
      <c r="B20" s="34" t="s">
        <v>222</v>
      </c>
      <c r="C20" s="34"/>
      <c r="D20" s="42" t="s">
        <v>183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226</v>
      </c>
      <c r="B22" s="34" t="s">
        <v>227</v>
      </c>
      <c r="C22" s="34"/>
      <c r="D22" s="42" t="s">
        <v>208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233</v>
      </c>
      <c r="B25" s="34" t="s">
        <v>234</v>
      </c>
      <c r="C25" s="34"/>
      <c r="D25" s="35" t="s">
        <v>183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238</v>
      </c>
      <c r="B27" s="34" t="s">
        <v>239</v>
      </c>
      <c r="C27" s="34"/>
      <c r="D27" s="35" t="s">
        <v>183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280</v>
      </c>
      <c r="B45" s="34" t="s">
        <v>281</v>
      </c>
      <c r="C45" s="34"/>
      <c r="D45" s="35" t="s">
        <v>183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284</v>
      </c>
      <c r="B47" s="34" t="s">
        <v>285</v>
      </c>
      <c r="C47" s="34"/>
      <c r="D47" s="35" t="s">
        <v>183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299</v>
      </c>
      <c r="B53" s="34" t="s">
        <v>300</v>
      </c>
      <c r="C53" s="34"/>
      <c r="D53" s="35" t="s">
        <v>301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302</v>
      </c>
      <c r="B54" s="34" t="s">
        <v>303</v>
      </c>
      <c r="C54" s="34" t="s">
        <v>189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308</v>
      </c>
      <c r="B57" s="34" t="s">
        <v>309</v>
      </c>
      <c r="C57" s="34" t="s">
        <v>189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310</v>
      </c>
      <c r="B58" s="34" t="s">
        <v>311</v>
      </c>
      <c r="C58" s="34" t="s">
        <v>189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312</v>
      </c>
      <c r="B59" s="34" t="s">
        <v>313</v>
      </c>
      <c r="C59" s="34" t="s">
        <v>189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314</v>
      </c>
      <c r="B60" s="34" t="s">
        <v>315</v>
      </c>
      <c r="C60" s="34" t="s">
        <v>189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316</v>
      </c>
      <c r="B61" s="34" t="s">
        <v>317</v>
      </c>
      <c r="C61" s="34" t="s">
        <v>189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326</v>
      </c>
      <c r="B65" s="34" t="s">
        <v>327</v>
      </c>
      <c r="C65" s="34" t="s">
        <v>189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328</v>
      </c>
      <c r="B66" s="34" t="s">
        <v>329</v>
      </c>
      <c r="C66" s="34" t="s">
        <v>189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332</v>
      </c>
      <c r="B68" s="34" t="s">
        <v>333</v>
      </c>
      <c r="C68" s="34" t="s">
        <v>189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334</v>
      </c>
      <c r="B69" s="34" t="s">
        <v>335</v>
      </c>
      <c r="C69" s="34" t="s">
        <v>189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336</v>
      </c>
      <c r="B70" s="34" t="s">
        <v>337</v>
      </c>
      <c r="C70" s="34" t="s">
        <v>189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338</v>
      </c>
      <c r="B71" s="34" t="s">
        <v>339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343</v>
      </c>
      <c r="B73" s="34" t="s">
        <v>344</v>
      </c>
      <c r="C73" s="34"/>
      <c r="D73" s="35" t="s">
        <v>183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348</v>
      </c>
      <c r="B75" s="34" t="s">
        <v>349</v>
      </c>
      <c r="C75" s="34"/>
      <c r="D75" s="35" t="s">
        <v>183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357</v>
      </c>
      <c r="B79" s="34" t="s">
        <v>358</v>
      </c>
      <c r="C79" s="34"/>
      <c r="D79" s="35" t="s">
        <v>183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362</v>
      </c>
      <c r="B81" s="34" t="s">
        <v>363</v>
      </c>
      <c r="C81" s="34"/>
      <c r="D81" s="35" t="s">
        <v>183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371</v>
      </c>
      <c r="B85" s="34" t="s">
        <v>372</v>
      </c>
      <c r="C85" s="34"/>
      <c r="D85" s="35" t="s">
        <v>183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380</v>
      </c>
      <c r="B89" s="34" t="s">
        <v>381</v>
      </c>
      <c r="C89" s="34"/>
      <c r="D89" s="35" t="s">
        <v>183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400</v>
      </c>
      <c r="B97" s="56" t="s">
        <v>401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411</v>
      </c>
      <c r="B102" s="56" t="s">
        <v>401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417</v>
      </c>
      <c r="B107" s="34" t="s">
        <v>418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419</v>
      </c>
      <c r="B108" s="56" t="s">
        <v>420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421</v>
      </c>
      <c r="B109" s="56" t="s">
        <v>422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225" t="s">
        <v>543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</row>
    <row r="2" spans="1:19">
      <c r="A2" s="146" t="s">
        <v>0</v>
      </c>
      <c r="B2" s="146" t="s">
        <v>178</v>
      </c>
      <c r="C2" s="146" t="s">
        <v>179</v>
      </c>
      <c r="D2" s="147" t="s">
        <v>180</v>
      </c>
      <c r="E2" s="147" t="s">
        <v>544</v>
      </c>
      <c r="F2" s="147" t="s">
        <v>545</v>
      </c>
      <c r="G2" s="147" t="s">
        <v>546</v>
      </c>
      <c r="H2" s="147" t="s">
        <v>547</v>
      </c>
      <c r="I2" s="147" t="s">
        <v>548</v>
      </c>
      <c r="J2" s="147" t="s">
        <v>549</v>
      </c>
      <c r="K2" s="147" t="s">
        <v>550</v>
      </c>
      <c r="L2" s="147" t="s">
        <v>551</v>
      </c>
      <c r="M2" s="147" t="s">
        <v>552</v>
      </c>
      <c r="N2" s="147" t="s">
        <v>553</v>
      </c>
      <c r="O2" s="147" t="s">
        <v>554</v>
      </c>
      <c r="P2" s="147" t="s">
        <v>555</v>
      </c>
      <c r="Q2" s="147" t="s">
        <v>25</v>
      </c>
      <c r="R2" s="148"/>
    </row>
    <row r="3" spans="1:19">
      <c r="A3" s="149" t="s">
        <v>181</v>
      </c>
      <c r="B3" s="150" t="s">
        <v>182</v>
      </c>
      <c r="C3" s="150"/>
      <c r="D3" s="151" t="s">
        <v>183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184</v>
      </c>
      <c r="B4" s="150" t="s">
        <v>128</v>
      </c>
      <c r="C4" s="150"/>
      <c r="D4" s="151" t="s">
        <v>183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185</v>
      </c>
      <c r="B5" s="150" t="s">
        <v>186</v>
      </c>
      <c r="C5" s="150"/>
      <c r="D5" s="151" t="s">
        <v>183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187</v>
      </c>
      <c r="B6" s="150" t="s">
        <v>188</v>
      </c>
      <c r="C6" s="150" t="s">
        <v>189</v>
      </c>
      <c r="D6" s="151" t="s">
        <v>190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191</v>
      </c>
      <c r="B7" s="150" t="s">
        <v>192</v>
      </c>
      <c r="C7" s="150" t="s">
        <v>189</v>
      </c>
      <c r="D7" s="151" t="s">
        <v>190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193</v>
      </c>
      <c r="B8" s="150" t="s">
        <v>194</v>
      </c>
      <c r="C8" s="150"/>
      <c r="D8" s="151" t="s">
        <v>183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195</v>
      </c>
      <c r="B9" s="150" t="s">
        <v>196</v>
      </c>
      <c r="C9" s="150" t="s">
        <v>189</v>
      </c>
      <c r="D9" s="151" t="s">
        <v>190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197</v>
      </c>
      <c r="B10" s="150" t="s">
        <v>198</v>
      </c>
      <c r="C10" s="150"/>
      <c r="D10" s="151" t="s">
        <v>183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199</v>
      </c>
      <c r="B11" s="155" t="s">
        <v>200</v>
      </c>
      <c r="C11" s="155" t="s">
        <v>189</v>
      </c>
      <c r="D11" s="156" t="s">
        <v>183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201</v>
      </c>
      <c r="B12" s="155" t="s">
        <v>202</v>
      </c>
      <c r="C12" s="155" t="s">
        <v>189</v>
      </c>
      <c r="D12" s="156" t="s">
        <v>183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203</v>
      </c>
      <c r="B13" s="150" t="s">
        <v>204</v>
      </c>
      <c r="C13" s="150"/>
      <c r="D13" s="151" t="s">
        <v>205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206</v>
      </c>
      <c r="B14" s="155" t="s">
        <v>556</v>
      </c>
      <c r="C14" s="155" t="s">
        <v>189</v>
      </c>
      <c r="D14" s="156" t="s">
        <v>208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209</v>
      </c>
      <c r="B15" s="155" t="s">
        <v>557</v>
      </c>
      <c r="C15" s="155" t="s">
        <v>189</v>
      </c>
      <c r="D15" s="156" t="s">
        <v>208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211</v>
      </c>
      <c r="B16" s="155" t="s">
        <v>558</v>
      </c>
      <c r="C16" s="155" t="s">
        <v>189</v>
      </c>
      <c r="D16" s="156" t="s">
        <v>208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213</v>
      </c>
      <c r="B17" s="150" t="s">
        <v>214</v>
      </c>
      <c r="C17" s="150"/>
      <c r="D17" s="151" t="s">
        <v>183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215</v>
      </c>
      <c r="B18" s="158" t="s">
        <v>216</v>
      </c>
      <c r="C18" s="158" t="s">
        <v>189</v>
      </c>
      <c r="D18" s="159" t="s">
        <v>217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218</v>
      </c>
      <c r="B19" s="158" t="s">
        <v>219</v>
      </c>
      <c r="C19" s="158" t="s">
        <v>189</v>
      </c>
      <c r="D19" s="159" t="s">
        <v>220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221</v>
      </c>
      <c r="B20" s="150" t="s">
        <v>222</v>
      </c>
      <c r="C20" s="150"/>
      <c r="D20" s="159" t="s">
        <v>183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223</v>
      </c>
      <c r="B21" s="150" t="s">
        <v>559</v>
      </c>
      <c r="C21" s="150" t="s">
        <v>225</v>
      </c>
      <c r="D21" s="159" t="s">
        <v>183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226</v>
      </c>
      <c r="B22" s="150" t="s">
        <v>227</v>
      </c>
      <c r="C22" s="150"/>
      <c r="D22" s="159" t="s">
        <v>208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228</v>
      </c>
      <c r="B23" s="150" t="s">
        <v>560</v>
      </c>
      <c r="C23" s="150" t="s">
        <v>230</v>
      </c>
      <c r="D23" s="159" t="s">
        <v>208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231</v>
      </c>
      <c r="B24" s="150" t="s">
        <v>561</v>
      </c>
      <c r="C24" s="150" t="s">
        <v>230</v>
      </c>
      <c r="D24" s="159" t="s">
        <v>208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233</v>
      </c>
      <c r="B25" s="150" t="s">
        <v>234</v>
      </c>
      <c r="C25" s="150"/>
      <c r="D25" s="151" t="s">
        <v>183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235</v>
      </c>
      <c r="B26" s="155" t="s">
        <v>562</v>
      </c>
      <c r="C26" s="155" t="s">
        <v>237</v>
      </c>
      <c r="D26" s="156" t="s">
        <v>208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238</v>
      </c>
      <c r="B27" s="150" t="s">
        <v>239</v>
      </c>
      <c r="C27" s="150"/>
      <c r="D27" s="151" t="s">
        <v>183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240</v>
      </c>
      <c r="B28" s="155" t="s">
        <v>241</v>
      </c>
      <c r="C28" s="155" t="s">
        <v>242</v>
      </c>
      <c r="D28" s="156" t="s">
        <v>208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243</v>
      </c>
      <c r="B29" s="150" t="s">
        <v>244</v>
      </c>
      <c r="C29" s="158" t="s">
        <v>189</v>
      </c>
      <c r="D29" s="156" t="s">
        <v>245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246</v>
      </c>
      <c r="B30" s="150" t="s">
        <v>247</v>
      </c>
      <c r="C30" s="150" t="s">
        <v>247</v>
      </c>
      <c r="D30" s="156" t="s">
        <v>208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248</v>
      </c>
      <c r="B31" s="150" t="s">
        <v>249</v>
      </c>
      <c r="C31" s="150"/>
      <c r="D31" s="151" t="s">
        <v>183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250</v>
      </c>
      <c r="B32" s="150" t="s">
        <v>251</v>
      </c>
      <c r="C32" s="150"/>
      <c r="D32" s="151" t="s">
        <v>183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252</v>
      </c>
      <c r="B33" s="150" t="s">
        <v>253</v>
      </c>
      <c r="C33" s="150" t="s">
        <v>254</v>
      </c>
      <c r="D33" s="159" t="s">
        <v>255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256</v>
      </c>
      <c r="B34" s="150" t="s">
        <v>257</v>
      </c>
      <c r="C34" s="150" t="s">
        <v>254</v>
      </c>
      <c r="D34" s="159" t="s">
        <v>255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258</v>
      </c>
      <c r="B35" s="150" t="s">
        <v>259</v>
      </c>
      <c r="C35" s="150" t="s">
        <v>254</v>
      </c>
      <c r="D35" s="159" t="s">
        <v>260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261</v>
      </c>
      <c r="B36" s="150" t="s">
        <v>262</v>
      </c>
      <c r="C36" s="150" t="s">
        <v>254</v>
      </c>
      <c r="D36" s="159" t="s">
        <v>255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263</v>
      </c>
      <c r="B37" s="150" t="s">
        <v>264</v>
      </c>
      <c r="C37" s="150" t="s">
        <v>254</v>
      </c>
      <c r="D37" s="159" t="s">
        <v>255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265</v>
      </c>
      <c r="B38" s="150" t="s">
        <v>266</v>
      </c>
      <c r="C38" s="150" t="s">
        <v>254</v>
      </c>
      <c r="D38" s="159" t="s">
        <v>255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267</v>
      </c>
      <c r="B39" s="150" t="s">
        <v>268</v>
      </c>
      <c r="C39" s="150" t="s">
        <v>254</v>
      </c>
      <c r="D39" s="159" t="s">
        <v>255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269</v>
      </c>
      <c r="B40" s="150" t="s">
        <v>270</v>
      </c>
      <c r="C40" s="150"/>
      <c r="D40" s="151" t="s">
        <v>183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271</v>
      </c>
      <c r="B41" s="155" t="s">
        <v>272</v>
      </c>
      <c r="C41" s="155" t="s">
        <v>189</v>
      </c>
      <c r="D41" s="156" t="s">
        <v>273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274</v>
      </c>
      <c r="B42" s="150" t="s">
        <v>275</v>
      </c>
      <c r="C42" s="150"/>
      <c r="D42" s="151" t="s">
        <v>183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276</v>
      </c>
      <c r="B43" s="155" t="s">
        <v>277</v>
      </c>
      <c r="C43" s="155" t="s">
        <v>189</v>
      </c>
      <c r="D43" s="156" t="s">
        <v>260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278</v>
      </c>
      <c r="B44" s="155" t="s">
        <v>279</v>
      </c>
      <c r="C44" s="155" t="s">
        <v>189</v>
      </c>
      <c r="D44" s="156" t="s">
        <v>260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280</v>
      </c>
      <c r="B45" s="150" t="s">
        <v>281</v>
      </c>
      <c r="C45" s="150"/>
      <c r="D45" s="151" t="s">
        <v>183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282</v>
      </c>
      <c r="B46" s="150" t="s">
        <v>283</v>
      </c>
      <c r="C46" s="150" t="s">
        <v>189</v>
      </c>
      <c r="D46" s="151" t="s">
        <v>190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284</v>
      </c>
      <c r="B47" s="150" t="s">
        <v>285</v>
      </c>
      <c r="C47" s="150"/>
      <c r="D47" s="151" t="s">
        <v>183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286</v>
      </c>
      <c r="B48" s="150" t="s">
        <v>287</v>
      </c>
      <c r="C48" s="150" t="s">
        <v>189</v>
      </c>
      <c r="D48" s="151" t="s">
        <v>288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289</v>
      </c>
      <c r="B49" s="155" t="s">
        <v>290</v>
      </c>
      <c r="C49" s="155" t="s">
        <v>189</v>
      </c>
      <c r="D49" s="156" t="s">
        <v>291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292</v>
      </c>
      <c r="B50" s="155" t="s">
        <v>293</v>
      </c>
      <c r="C50" s="155" t="s">
        <v>189</v>
      </c>
      <c r="D50" s="156" t="s">
        <v>291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294</v>
      </c>
      <c r="B51" s="150" t="s">
        <v>295</v>
      </c>
      <c r="C51" s="150" t="s">
        <v>189</v>
      </c>
      <c r="D51" s="159" t="s">
        <v>296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297</v>
      </c>
      <c r="B52" s="150" t="s">
        <v>298</v>
      </c>
      <c r="C52" s="150"/>
      <c r="D52" s="151" t="s">
        <v>183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299</v>
      </c>
      <c r="B53" s="150" t="s">
        <v>300</v>
      </c>
      <c r="C53" s="150"/>
      <c r="D53" s="151" t="s">
        <v>301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302</v>
      </c>
      <c r="B54" s="150" t="s">
        <v>303</v>
      </c>
      <c r="C54" s="150" t="s">
        <v>189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304</v>
      </c>
      <c r="B55" s="150" t="s">
        <v>305</v>
      </c>
      <c r="C55" s="150" t="s">
        <v>189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306</v>
      </c>
      <c r="B56" s="150" t="s">
        <v>307</v>
      </c>
      <c r="C56" s="150" t="s">
        <v>189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308</v>
      </c>
      <c r="B57" s="150" t="s">
        <v>309</v>
      </c>
      <c r="C57" s="150" t="s">
        <v>189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310</v>
      </c>
      <c r="B58" s="150" t="s">
        <v>311</v>
      </c>
      <c r="C58" s="150" t="s">
        <v>189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312</v>
      </c>
      <c r="B59" s="150" t="s">
        <v>313</v>
      </c>
      <c r="C59" s="150" t="s">
        <v>189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314</v>
      </c>
      <c r="B60" s="150" t="s">
        <v>315</v>
      </c>
      <c r="C60" s="150" t="s">
        <v>189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316</v>
      </c>
      <c r="B61" s="150" t="s">
        <v>317</v>
      </c>
      <c r="C61" s="150" t="s">
        <v>189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318</v>
      </c>
      <c r="B62" s="150" t="s">
        <v>319</v>
      </c>
      <c r="C62" s="150" t="s">
        <v>189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320</v>
      </c>
      <c r="B63" s="150" t="s">
        <v>563</v>
      </c>
      <c r="C63" s="150" t="s">
        <v>564</v>
      </c>
      <c r="D63" s="164" t="s">
        <v>565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324</v>
      </c>
      <c r="B64" s="150" t="s">
        <v>325</v>
      </c>
      <c r="C64" s="150" t="s">
        <v>189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326</v>
      </c>
      <c r="B65" s="150" t="s">
        <v>327</v>
      </c>
      <c r="C65" s="150" t="s">
        <v>189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328</v>
      </c>
      <c r="B66" s="150" t="s">
        <v>329</v>
      </c>
      <c r="C66" s="150" t="s">
        <v>189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330</v>
      </c>
      <c r="B67" s="150" t="s">
        <v>331</v>
      </c>
      <c r="C67" s="150" t="s">
        <v>189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332</v>
      </c>
      <c r="B68" s="150" t="s">
        <v>333</v>
      </c>
      <c r="C68" s="150" t="s">
        <v>189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334</v>
      </c>
      <c r="B69" s="150" t="s">
        <v>335</v>
      </c>
      <c r="C69" s="150" t="s">
        <v>189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336</v>
      </c>
      <c r="B70" s="150" t="s">
        <v>337</v>
      </c>
      <c r="C70" s="150" t="s">
        <v>189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338</v>
      </c>
      <c r="B71" s="150" t="s">
        <v>339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340</v>
      </c>
      <c r="B72" s="155" t="s">
        <v>341</v>
      </c>
      <c r="C72" s="155" t="s">
        <v>189</v>
      </c>
      <c r="D72" s="165" t="s">
        <v>342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343</v>
      </c>
      <c r="B73" s="150" t="s">
        <v>344</v>
      </c>
      <c r="C73" s="150"/>
      <c r="D73" s="151" t="s">
        <v>183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345</v>
      </c>
      <c r="B74" s="155" t="s">
        <v>346</v>
      </c>
      <c r="C74" s="155" t="s">
        <v>189</v>
      </c>
      <c r="D74" s="165" t="s">
        <v>347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348</v>
      </c>
      <c r="B75" s="150" t="s">
        <v>349</v>
      </c>
      <c r="C75" s="150"/>
      <c r="D75" s="151" t="s">
        <v>183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350</v>
      </c>
      <c r="B76" s="155" t="s">
        <v>351</v>
      </c>
      <c r="C76" s="155" t="s">
        <v>189</v>
      </c>
      <c r="D76" s="165" t="s">
        <v>352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353</v>
      </c>
      <c r="B77" s="150" t="s">
        <v>354</v>
      </c>
      <c r="C77" s="150"/>
      <c r="D77" s="151" t="s">
        <v>183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355</v>
      </c>
      <c r="B78" s="155" t="s">
        <v>356</v>
      </c>
      <c r="C78" s="155" t="s">
        <v>189</v>
      </c>
      <c r="D78" s="165" t="s">
        <v>291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357</v>
      </c>
      <c r="B79" s="150" t="s">
        <v>358</v>
      </c>
      <c r="C79" s="150"/>
      <c r="D79" s="151" t="s">
        <v>183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359</v>
      </c>
      <c r="B80" s="155" t="s">
        <v>360</v>
      </c>
      <c r="C80" s="155" t="s">
        <v>189</v>
      </c>
      <c r="D80" s="165" t="s">
        <v>361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362</v>
      </c>
      <c r="B81" s="150" t="s">
        <v>363</v>
      </c>
      <c r="C81" s="150"/>
      <c r="D81" s="151" t="s">
        <v>183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364</v>
      </c>
      <c r="B82" s="155" t="s">
        <v>365</v>
      </c>
      <c r="C82" s="155" t="s">
        <v>189</v>
      </c>
      <c r="D82" s="156" t="s">
        <v>208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366</v>
      </c>
      <c r="B83" s="150" t="s">
        <v>367</v>
      </c>
      <c r="C83" s="150"/>
      <c r="D83" s="151" t="s">
        <v>183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368</v>
      </c>
      <c r="B84" s="150" t="s">
        <v>369</v>
      </c>
      <c r="C84" s="150" t="s">
        <v>189</v>
      </c>
      <c r="D84" s="164" t="s">
        <v>370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371</v>
      </c>
      <c r="B85" s="150" t="s">
        <v>372</v>
      </c>
      <c r="C85" s="150"/>
      <c r="D85" s="151" t="s">
        <v>183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373</v>
      </c>
      <c r="B86" s="150" t="s">
        <v>374</v>
      </c>
      <c r="C86" s="150"/>
      <c r="D86" s="151" t="s">
        <v>183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375</v>
      </c>
      <c r="B87" s="150" t="s">
        <v>376</v>
      </c>
      <c r="C87" s="150" t="s">
        <v>189</v>
      </c>
      <c r="D87" s="164" t="s">
        <v>291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377</v>
      </c>
      <c r="B88" s="150" t="s">
        <v>378</v>
      </c>
      <c r="C88" s="150" t="s">
        <v>189</v>
      </c>
      <c r="D88" s="151" t="s">
        <v>379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380</v>
      </c>
      <c r="B89" s="150" t="s">
        <v>381</v>
      </c>
      <c r="C89" s="150"/>
      <c r="D89" s="151" t="s">
        <v>183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382</v>
      </c>
      <c r="B90" s="155" t="s">
        <v>383</v>
      </c>
      <c r="C90" s="155" t="s">
        <v>189</v>
      </c>
      <c r="D90" s="165" t="s">
        <v>384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385</v>
      </c>
      <c r="B91" s="155" t="s">
        <v>386</v>
      </c>
      <c r="C91" s="155" t="s">
        <v>189</v>
      </c>
      <c r="D91" s="165" t="s">
        <v>387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388</v>
      </c>
      <c r="B92" s="150" t="s">
        <v>389</v>
      </c>
      <c r="C92" s="150" t="s">
        <v>189</v>
      </c>
      <c r="D92" s="164" t="s">
        <v>291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390</v>
      </c>
      <c r="B93" s="150" t="s">
        <v>391</v>
      </c>
      <c r="C93" s="150"/>
      <c r="D93" s="151" t="s">
        <v>183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392</v>
      </c>
      <c r="B94" s="167" t="s">
        <v>393</v>
      </c>
      <c r="C94" s="150" t="s">
        <v>189</v>
      </c>
      <c r="D94" s="168" t="s">
        <v>566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395</v>
      </c>
      <c r="B95" s="170" t="s">
        <v>396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397</v>
      </c>
      <c r="B96" s="150" t="s">
        <v>398</v>
      </c>
      <c r="C96" s="150"/>
      <c r="D96" s="151" t="s">
        <v>567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400</v>
      </c>
      <c r="B97" s="173" t="s">
        <v>401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402</v>
      </c>
      <c r="B98" s="173" t="s">
        <v>403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404</v>
      </c>
      <c r="B99" s="173" t="s">
        <v>405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406</v>
      </c>
      <c r="B100" s="173" t="s">
        <v>407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408</v>
      </c>
      <c r="B101" s="150" t="s">
        <v>409</v>
      </c>
      <c r="C101" s="150"/>
      <c r="D101" s="151" t="s">
        <v>568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411</v>
      </c>
      <c r="B102" s="173" t="s">
        <v>401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412</v>
      </c>
      <c r="B103" s="173" t="s">
        <v>403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413</v>
      </c>
      <c r="B104" s="173" t="s">
        <v>405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414</v>
      </c>
      <c r="B105" s="173" t="s">
        <v>407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415</v>
      </c>
      <c r="B106" s="150" t="s">
        <v>416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417</v>
      </c>
      <c r="B107" s="150" t="s">
        <v>418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419</v>
      </c>
      <c r="B108" s="173" t="s">
        <v>420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421</v>
      </c>
      <c r="B109" s="173" t="s">
        <v>422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225" t="s">
        <v>177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533</v>
      </c>
      <c r="F2" s="32" t="s">
        <v>534</v>
      </c>
      <c r="G2" s="32" t="s">
        <v>535</v>
      </c>
      <c r="H2" s="32" t="s">
        <v>536</v>
      </c>
      <c r="I2" s="32" t="s">
        <v>537</v>
      </c>
      <c r="J2" s="32" t="s">
        <v>538</v>
      </c>
      <c r="K2" s="32" t="s">
        <v>539</v>
      </c>
      <c r="L2" s="32" t="s">
        <v>540</v>
      </c>
      <c r="M2" s="32" t="s">
        <v>25</v>
      </c>
    </row>
    <row r="3" spans="1:13">
      <c r="A3" s="33" t="s">
        <v>181</v>
      </c>
      <c r="B3" s="34" t="s">
        <v>182</v>
      </c>
      <c r="C3" s="34"/>
      <c r="D3" s="35" t="s">
        <v>183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184</v>
      </c>
      <c r="B4" s="34" t="s">
        <v>128</v>
      </c>
      <c r="C4" s="34"/>
      <c r="D4" s="35" t="s">
        <v>183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185</v>
      </c>
      <c r="B5" s="34" t="s">
        <v>186</v>
      </c>
      <c r="C5" s="34"/>
      <c r="D5" s="35" t="s">
        <v>183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193</v>
      </c>
      <c r="B8" s="34" t="s">
        <v>194</v>
      </c>
      <c r="C8" s="34"/>
      <c r="D8" s="35" t="s">
        <v>183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195</v>
      </c>
      <c r="B9" s="34" t="s">
        <v>196</v>
      </c>
      <c r="C9" s="34" t="s">
        <v>189</v>
      </c>
      <c r="D9" s="35" t="s">
        <v>190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197</v>
      </c>
      <c r="B10" s="34" t="s">
        <v>198</v>
      </c>
      <c r="C10" s="34"/>
      <c r="D10" s="35" t="s">
        <v>183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203</v>
      </c>
      <c r="B13" s="34" t="s">
        <v>204</v>
      </c>
      <c r="C13" s="34"/>
      <c r="D13" s="35" t="s">
        <v>205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211</v>
      </c>
      <c r="B16" s="38" t="s">
        <v>541</v>
      </c>
      <c r="C16" s="38" t="s">
        <v>189</v>
      </c>
      <c r="D16" s="39" t="s">
        <v>208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213</v>
      </c>
      <c r="B17" s="34" t="s">
        <v>214</v>
      </c>
      <c r="C17" s="34"/>
      <c r="D17" s="35" t="s">
        <v>183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221</v>
      </c>
      <c r="B20" s="34" t="s">
        <v>222</v>
      </c>
      <c r="C20" s="34"/>
      <c r="D20" s="42" t="s">
        <v>183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226</v>
      </c>
      <c r="B22" s="34" t="s">
        <v>227</v>
      </c>
      <c r="C22" s="34"/>
      <c r="D22" s="42" t="s">
        <v>208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233</v>
      </c>
      <c r="B25" s="34" t="s">
        <v>234</v>
      </c>
      <c r="C25" s="34"/>
      <c r="D25" s="35" t="s">
        <v>183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235</v>
      </c>
      <c r="B26" s="38" t="s">
        <v>542</v>
      </c>
      <c r="C26" s="38" t="s">
        <v>237</v>
      </c>
      <c r="D26" s="39" t="s">
        <v>208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238</v>
      </c>
      <c r="B27" s="34" t="s">
        <v>239</v>
      </c>
      <c r="C27" s="34"/>
      <c r="D27" s="35" t="s">
        <v>183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280</v>
      </c>
      <c r="B45" s="34" t="s">
        <v>281</v>
      </c>
      <c r="C45" s="34"/>
      <c r="D45" s="35" t="s">
        <v>183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284</v>
      </c>
      <c r="B47" s="34" t="s">
        <v>285</v>
      </c>
      <c r="C47" s="34"/>
      <c r="D47" s="35" t="s">
        <v>183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302</v>
      </c>
      <c r="B54" s="34" t="s">
        <v>303</v>
      </c>
      <c r="C54" s="34" t="s">
        <v>189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304</v>
      </c>
      <c r="B55" s="34" t="s">
        <v>305</v>
      </c>
      <c r="C55" s="34" t="s">
        <v>189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306</v>
      </c>
      <c r="B56" s="34" t="s">
        <v>307</v>
      </c>
      <c r="C56" s="34" t="s">
        <v>189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308</v>
      </c>
      <c r="B57" s="34" t="s">
        <v>309</v>
      </c>
      <c r="C57" s="34" t="s">
        <v>189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310</v>
      </c>
      <c r="B58" s="34" t="s">
        <v>311</v>
      </c>
      <c r="C58" s="34" t="s">
        <v>189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312</v>
      </c>
      <c r="B59" s="34" t="s">
        <v>313</v>
      </c>
      <c r="C59" s="34" t="s">
        <v>189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314</v>
      </c>
      <c r="B60" s="34" t="s">
        <v>315</v>
      </c>
      <c r="C60" s="34" t="s">
        <v>189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316</v>
      </c>
      <c r="B61" s="34" t="s">
        <v>317</v>
      </c>
      <c r="C61" s="34" t="s">
        <v>189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324</v>
      </c>
      <c r="B64" s="34" t="s">
        <v>325</v>
      </c>
      <c r="C64" s="34" t="s">
        <v>189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326</v>
      </c>
      <c r="B65" s="34" t="s">
        <v>327</v>
      </c>
      <c r="C65" s="34" t="s">
        <v>189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328</v>
      </c>
      <c r="B66" s="34" t="s">
        <v>329</v>
      </c>
      <c r="C66" s="34" t="s">
        <v>189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330</v>
      </c>
      <c r="B67" s="34" t="s">
        <v>331</v>
      </c>
      <c r="C67" s="34" t="s">
        <v>189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332</v>
      </c>
      <c r="B68" s="34" t="s">
        <v>333</v>
      </c>
      <c r="C68" s="34" t="s">
        <v>189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334</v>
      </c>
      <c r="B69" s="34" t="s">
        <v>335</v>
      </c>
      <c r="C69" s="34" t="s">
        <v>189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336</v>
      </c>
      <c r="B70" s="34" t="s">
        <v>337</v>
      </c>
      <c r="C70" s="34" t="s">
        <v>189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338</v>
      </c>
      <c r="B71" s="34" t="s">
        <v>339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343</v>
      </c>
      <c r="B73" s="34" t="s">
        <v>344</v>
      </c>
      <c r="C73" s="34"/>
      <c r="D73" s="35" t="s">
        <v>183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348</v>
      </c>
      <c r="B75" s="34" t="s">
        <v>349</v>
      </c>
      <c r="C75" s="34"/>
      <c r="D75" s="35" t="s">
        <v>183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357</v>
      </c>
      <c r="B79" s="34" t="s">
        <v>358</v>
      </c>
      <c r="C79" s="34"/>
      <c r="D79" s="35" t="s">
        <v>183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362</v>
      </c>
      <c r="B81" s="34" t="s">
        <v>363</v>
      </c>
      <c r="C81" s="34"/>
      <c r="D81" s="35" t="s">
        <v>183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380</v>
      </c>
      <c r="B89" s="34" t="s">
        <v>381</v>
      </c>
      <c r="C89" s="34"/>
      <c r="D89" s="35" t="s">
        <v>183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400</v>
      </c>
      <c r="B97" s="56" t="s">
        <v>401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402</v>
      </c>
      <c r="B98" s="56" t="s">
        <v>403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404</v>
      </c>
      <c r="B99" s="56" t="s">
        <v>405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411</v>
      </c>
      <c r="B102" s="56" t="s">
        <v>401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412</v>
      </c>
      <c r="B103" s="56" t="s">
        <v>403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413</v>
      </c>
      <c r="B104" s="56" t="s">
        <v>405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417</v>
      </c>
      <c r="B107" s="34" t="s">
        <v>418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419</v>
      </c>
      <c r="B108" s="56" t="s">
        <v>420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421</v>
      </c>
      <c r="B109" s="56" t="s">
        <v>422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225" t="s">
        <v>177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</row>
    <row r="2" spans="1:19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463</v>
      </c>
      <c r="K2" s="32" t="s">
        <v>464</v>
      </c>
      <c r="L2" s="32" t="s">
        <v>465</v>
      </c>
      <c r="M2" s="32" t="s">
        <v>113</v>
      </c>
      <c r="N2" s="32" t="s">
        <v>466</v>
      </c>
      <c r="O2" s="32" t="s">
        <v>467</v>
      </c>
      <c r="P2" s="32" t="s">
        <v>427</v>
      </c>
      <c r="Q2" s="32" t="s">
        <v>468</v>
      </c>
      <c r="R2" s="32" t="s">
        <v>469</v>
      </c>
      <c r="S2" s="32" t="s">
        <v>25</v>
      </c>
    </row>
    <row r="3" spans="1:19">
      <c r="A3" s="33" t="s">
        <v>181</v>
      </c>
      <c r="B3" s="34" t="s">
        <v>182</v>
      </c>
      <c r="C3" s="34"/>
      <c r="D3" s="35" t="s">
        <v>183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184</v>
      </c>
      <c r="B4" s="34" t="s">
        <v>128</v>
      </c>
      <c r="C4" s="34"/>
      <c r="D4" s="35" t="s">
        <v>183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185</v>
      </c>
      <c r="B5" s="34" t="s">
        <v>186</v>
      </c>
      <c r="C5" s="34"/>
      <c r="D5" s="35" t="s">
        <v>183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187</v>
      </c>
      <c r="B6" s="34" t="s">
        <v>188</v>
      </c>
      <c r="C6" s="34" t="s">
        <v>189</v>
      </c>
      <c r="D6" s="35" t="s">
        <v>190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191</v>
      </c>
      <c r="B7" s="34" t="s">
        <v>192</v>
      </c>
      <c r="C7" s="34" t="s">
        <v>189</v>
      </c>
      <c r="D7" s="35" t="s">
        <v>190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193</v>
      </c>
      <c r="B8" s="34" t="s">
        <v>194</v>
      </c>
      <c r="C8" s="34"/>
      <c r="D8" s="35" t="s">
        <v>183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195</v>
      </c>
      <c r="B9" s="34" t="s">
        <v>196</v>
      </c>
      <c r="C9" s="34" t="s">
        <v>189</v>
      </c>
      <c r="D9" s="35" t="s">
        <v>190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197</v>
      </c>
      <c r="B10" s="34" t="s">
        <v>198</v>
      </c>
      <c r="C10" s="34"/>
      <c r="D10" s="35" t="s">
        <v>183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203</v>
      </c>
      <c r="B13" s="34" t="s">
        <v>204</v>
      </c>
      <c r="C13" s="34"/>
      <c r="D13" s="35" t="s">
        <v>205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213</v>
      </c>
      <c r="B17" s="34" t="s">
        <v>214</v>
      </c>
      <c r="C17" s="34"/>
      <c r="D17" s="35" t="s">
        <v>183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221</v>
      </c>
      <c r="B20" s="34" t="s">
        <v>222</v>
      </c>
      <c r="C20" s="34"/>
      <c r="D20" s="42" t="s">
        <v>183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226</v>
      </c>
      <c r="B22" s="34" t="s">
        <v>227</v>
      </c>
      <c r="C22" s="34"/>
      <c r="D22" s="42" t="s">
        <v>208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228</v>
      </c>
      <c r="B23" s="34" t="s">
        <v>470</v>
      </c>
      <c r="C23" s="34" t="s">
        <v>230</v>
      </c>
      <c r="D23" s="42" t="s">
        <v>208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231</v>
      </c>
      <c r="B24" s="34" t="s">
        <v>471</v>
      </c>
      <c r="C24" s="34" t="s">
        <v>230</v>
      </c>
      <c r="D24" s="42" t="s">
        <v>208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233</v>
      </c>
      <c r="B25" s="34" t="s">
        <v>234</v>
      </c>
      <c r="C25" s="34"/>
      <c r="D25" s="35" t="s">
        <v>183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238</v>
      </c>
      <c r="B27" s="34" t="s">
        <v>239</v>
      </c>
      <c r="C27" s="34"/>
      <c r="D27" s="35" t="s">
        <v>183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280</v>
      </c>
      <c r="B45" s="34" t="s">
        <v>281</v>
      </c>
      <c r="C45" s="34"/>
      <c r="D45" s="35" t="s">
        <v>183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284</v>
      </c>
      <c r="B47" s="34" t="s">
        <v>285</v>
      </c>
      <c r="C47" s="34"/>
      <c r="D47" s="35" t="s">
        <v>183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286</v>
      </c>
      <c r="B48" s="63" t="s">
        <v>287</v>
      </c>
      <c r="C48" s="63" t="s">
        <v>189</v>
      </c>
      <c r="D48" s="64" t="s">
        <v>288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299</v>
      </c>
      <c r="B53" s="34" t="s">
        <v>300</v>
      </c>
      <c r="C53" s="34"/>
      <c r="D53" s="35" t="s">
        <v>301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302</v>
      </c>
      <c r="B54" s="34" t="s">
        <v>303</v>
      </c>
      <c r="C54" s="34" t="s">
        <v>189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304</v>
      </c>
      <c r="B55" s="34" t="s">
        <v>305</v>
      </c>
      <c r="C55" s="34" t="s">
        <v>189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306</v>
      </c>
      <c r="B56" s="34" t="s">
        <v>307</v>
      </c>
      <c r="C56" s="34" t="s">
        <v>189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308</v>
      </c>
      <c r="B57" s="34" t="s">
        <v>309</v>
      </c>
      <c r="C57" s="34" t="s">
        <v>189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310</v>
      </c>
      <c r="B58" s="34" t="s">
        <v>311</v>
      </c>
      <c r="C58" s="34" t="s">
        <v>189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312</v>
      </c>
      <c r="B59" s="34" t="s">
        <v>313</v>
      </c>
      <c r="C59" s="34" t="s">
        <v>189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314</v>
      </c>
      <c r="B60" s="34" t="s">
        <v>315</v>
      </c>
      <c r="C60" s="34" t="s">
        <v>189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316</v>
      </c>
      <c r="B61" s="34" t="s">
        <v>317</v>
      </c>
      <c r="C61" s="34" t="s">
        <v>189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318</v>
      </c>
      <c r="B62" s="34" t="s">
        <v>319</v>
      </c>
      <c r="C62" s="34" t="s">
        <v>189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324</v>
      </c>
      <c r="B64" s="34" t="s">
        <v>325</v>
      </c>
      <c r="C64" s="34" t="s">
        <v>189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326</v>
      </c>
      <c r="B65" s="34" t="s">
        <v>327</v>
      </c>
      <c r="C65" s="34" t="s">
        <v>189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328</v>
      </c>
      <c r="B66" s="34" t="s">
        <v>329</v>
      </c>
      <c r="C66" s="34" t="s">
        <v>189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330</v>
      </c>
      <c r="B67" s="34" t="s">
        <v>331</v>
      </c>
      <c r="C67" s="34" t="s">
        <v>189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332</v>
      </c>
      <c r="B68" s="34" t="s">
        <v>333</v>
      </c>
      <c r="C68" s="34" t="s">
        <v>189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334</v>
      </c>
      <c r="B69" s="34" t="s">
        <v>335</v>
      </c>
      <c r="C69" s="34" t="s">
        <v>189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336</v>
      </c>
      <c r="B70" s="34" t="s">
        <v>337</v>
      </c>
      <c r="C70" s="34" t="s">
        <v>189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338</v>
      </c>
      <c r="B71" s="34" t="s">
        <v>339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343</v>
      </c>
      <c r="B73" s="34" t="s">
        <v>344</v>
      </c>
      <c r="C73" s="34"/>
      <c r="D73" s="35" t="s">
        <v>183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348</v>
      </c>
      <c r="B75" s="34" t="s">
        <v>349</v>
      </c>
      <c r="C75" s="34"/>
      <c r="D75" s="35" t="s">
        <v>183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357</v>
      </c>
      <c r="B79" s="34" t="s">
        <v>358</v>
      </c>
      <c r="C79" s="34"/>
      <c r="D79" s="35" t="s">
        <v>183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362</v>
      </c>
      <c r="B81" s="34" t="s">
        <v>363</v>
      </c>
      <c r="C81" s="34"/>
      <c r="D81" s="35" t="s">
        <v>183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380</v>
      </c>
      <c r="B89" s="34" t="s">
        <v>381</v>
      </c>
      <c r="C89" s="34"/>
      <c r="D89" s="35" t="s">
        <v>183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392</v>
      </c>
      <c r="B94" s="50" t="s">
        <v>393</v>
      </c>
      <c r="C94" s="34" t="s">
        <v>189</v>
      </c>
      <c r="D94" s="51" t="s">
        <v>518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397</v>
      </c>
      <c r="B96" s="34" t="s">
        <v>398</v>
      </c>
      <c r="C96" s="34"/>
      <c r="D96" s="35" t="s">
        <v>519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400</v>
      </c>
      <c r="B97" s="56" t="s">
        <v>401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402</v>
      </c>
      <c r="B98" s="56" t="s">
        <v>403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408</v>
      </c>
      <c r="B101" s="34" t="s">
        <v>409</v>
      </c>
      <c r="C101" s="34"/>
      <c r="D101" s="35" t="s">
        <v>520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411</v>
      </c>
      <c r="B102" s="56" t="s">
        <v>401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412</v>
      </c>
      <c r="B103" s="56" t="s">
        <v>403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417</v>
      </c>
      <c r="B107" s="34" t="s">
        <v>418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419</v>
      </c>
      <c r="B108" s="56" t="s">
        <v>420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421</v>
      </c>
      <c r="B109" s="56" t="s">
        <v>422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225" t="s">
        <v>177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</row>
    <row r="2" spans="1:24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118</v>
      </c>
      <c r="F2" s="32" t="s">
        <v>119</v>
      </c>
      <c r="G2" s="32" t="s">
        <v>447</v>
      </c>
      <c r="H2" s="32" t="s">
        <v>120</v>
      </c>
      <c r="I2" s="32" t="s">
        <v>121</v>
      </c>
      <c r="J2" s="32" t="s">
        <v>425</v>
      </c>
      <c r="K2" s="32" t="s">
        <v>123</v>
      </c>
      <c r="L2" s="32" t="s">
        <v>448</v>
      </c>
      <c r="M2" s="32" t="s">
        <v>449</v>
      </c>
      <c r="N2" s="32" t="s">
        <v>427</v>
      </c>
      <c r="O2" s="32" t="s">
        <v>569</v>
      </c>
      <c r="P2" s="32" t="s">
        <v>569</v>
      </c>
      <c r="Q2" s="32" t="s">
        <v>569</v>
      </c>
      <c r="R2" s="32" t="s">
        <v>569</v>
      </c>
      <c r="S2" s="32" t="s">
        <v>569</v>
      </c>
      <c r="T2" s="32" t="s">
        <v>569</v>
      </c>
      <c r="U2" s="32" t="s">
        <v>569</v>
      </c>
      <c r="V2" s="32" t="s">
        <v>569</v>
      </c>
      <c r="W2" s="32" t="s">
        <v>25</v>
      </c>
      <c r="X2" s="176" t="s">
        <v>570</v>
      </c>
    </row>
    <row r="3" spans="1:24">
      <c r="A3" s="33" t="s">
        <v>181</v>
      </c>
      <c r="B3" s="34" t="s">
        <v>182</v>
      </c>
      <c r="C3" s="34"/>
      <c r="D3" s="35" t="s">
        <v>183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185</v>
      </c>
      <c r="B5" s="34" t="s">
        <v>186</v>
      </c>
      <c r="C5" s="34"/>
      <c r="D5" s="35" t="s">
        <v>183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193</v>
      </c>
      <c r="B8" s="34" t="s">
        <v>194</v>
      </c>
      <c r="C8" s="34"/>
      <c r="D8" s="35" t="s">
        <v>183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195</v>
      </c>
      <c r="B9" s="34" t="s">
        <v>196</v>
      </c>
      <c r="C9" s="34" t="s">
        <v>189</v>
      </c>
      <c r="D9" s="35" t="s">
        <v>190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197</v>
      </c>
      <c r="B10" s="34" t="s">
        <v>198</v>
      </c>
      <c r="C10" s="34"/>
      <c r="D10" s="35" t="s">
        <v>183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203</v>
      </c>
      <c r="B13" s="34" t="s">
        <v>204</v>
      </c>
      <c r="C13" s="34"/>
      <c r="D13" s="35" t="s">
        <v>205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213</v>
      </c>
      <c r="B17" s="34" t="s">
        <v>214</v>
      </c>
      <c r="C17" s="34"/>
      <c r="D17" s="35" t="s">
        <v>183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221</v>
      </c>
      <c r="B20" s="34" t="s">
        <v>222</v>
      </c>
      <c r="C20" s="34"/>
      <c r="D20" s="42" t="s">
        <v>183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226</v>
      </c>
      <c r="B22" s="34" t="s">
        <v>227</v>
      </c>
      <c r="C22" s="34"/>
      <c r="D22" s="42" t="s">
        <v>208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233</v>
      </c>
      <c r="B25" s="34" t="s">
        <v>234</v>
      </c>
      <c r="C25" s="34"/>
      <c r="D25" s="35" t="s">
        <v>183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238</v>
      </c>
      <c r="B27" s="34" t="s">
        <v>239</v>
      </c>
      <c r="C27" s="34"/>
      <c r="D27" s="35" t="s">
        <v>183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280</v>
      </c>
      <c r="B45" s="34" t="s">
        <v>281</v>
      </c>
      <c r="C45" s="34"/>
      <c r="D45" s="35" t="s">
        <v>183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284</v>
      </c>
      <c r="B47" s="34" t="s">
        <v>285</v>
      </c>
      <c r="C47" s="34"/>
      <c r="D47" s="35" t="s">
        <v>183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326</v>
      </c>
      <c r="B65" s="34" t="s">
        <v>327</v>
      </c>
      <c r="C65" s="34" t="s">
        <v>189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328</v>
      </c>
      <c r="B66" s="34" t="s">
        <v>329</v>
      </c>
      <c r="C66" s="34" t="s">
        <v>189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332</v>
      </c>
      <c r="B68" s="34" t="s">
        <v>333</v>
      </c>
      <c r="C68" s="34" t="s">
        <v>189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334</v>
      </c>
      <c r="B69" s="34" t="s">
        <v>335</v>
      </c>
      <c r="C69" s="34" t="s">
        <v>189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336</v>
      </c>
      <c r="B70" s="34" t="s">
        <v>337</v>
      </c>
      <c r="C70" s="34" t="s">
        <v>189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338</v>
      </c>
      <c r="B71" s="34" t="s">
        <v>339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343</v>
      </c>
      <c r="B73" s="34" t="s">
        <v>344</v>
      </c>
      <c r="C73" s="34"/>
      <c r="D73" s="35" t="s">
        <v>183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348</v>
      </c>
      <c r="B75" s="34" t="s">
        <v>349</v>
      </c>
      <c r="C75" s="34"/>
      <c r="D75" s="35" t="s">
        <v>183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357</v>
      </c>
      <c r="B79" s="34" t="s">
        <v>358</v>
      </c>
      <c r="C79" s="34"/>
      <c r="D79" s="35" t="s">
        <v>183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362</v>
      </c>
      <c r="B81" s="34" t="s">
        <v>363</v>
      </c>
      <c r="C81" s="34"/>
      <c r="D81" s="35" t="s">
        <v>183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371</v>
      </c>
      <c r="B85" s="34" t="s">
        <v>372</v>
      </c>
      <c r="C85" s="34"/>
      <c r="D85" s="35" t="s">
        <v>183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380</v>
      </c>
      <c r="B89" s="34" t="s">
        <v>381</v>
      </c>
      <c r="C89" s="34"/>
      <c r="D89" s="35" t="s">
        <v>183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392</v>
      </c>
      <c r="B94" s="50" t="s">
        <v>393</v>
      </c>
      <c r="C94" s="34" t="s">
        <v>189</v>
      </c>
      <c r="D94" s="51" t="s">
        <v>571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400</v>
      </c>
      <c r="B97" s="56" t="s">
        <v>401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402</v>
      </c>
      <c r="B98" s="56" t="s">
        <v>403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411</v>
      </c>
      <c r="B102" s="56" t="s">
        <v>401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412</v>
      </c>
      <c r="B103" s="56" t="s">
        <v>403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417</v>
      </c>
      <c r="B107" s="34" t="s">
        <v>418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419</v>
      </c>
      <c r="B108" s="56" t="s">
        <v>420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421</v>
      </c>
      <c r="B109" s="56" t="s">
        <v>422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F3" sqref="F3"/>
    </sheetView>
  </sheetViews>
  <sheetFormatPr defaultColWidth="9" defaultRowHeight="13.5"/>
  <cols>
    <col min="1" max="1" width="10.625" style="184" customWidth="1"/>
    <col min="2" max="2" width="35.625" style="185" customWidth="1"/>
    <col min="3" max="3" width="35.625" style="184" customWidth="1"/>
    <col min="4" max="4" width="20.5" style="184" bestFit="1" customWidth="1"/>
    <col min="5" max="5" width="18.625" style="184" hidden="1" customWidth="1"/>
    <col min="6" max="6" width="18.375" style="184" bestFit="1" customWidth="1"/>
    <col min="7" max="7" width="14.375" style="184" hidden="1" customWidth="1"/>
    <col min="8" max="8" width="14.25" style="184" hidden="1" customWidth="1"/>
    <col min="9" max="252" width="9" style="184"/>
    <col min="253" max="253" width="6.625" style="184" customWidth="1"/>
    <col min="254" max="255" width="21.625" style="184" customWidth="1"/>
    <col min="256" max="256" width="16.125" style="184" bestFit="1" customWidth="1"/>
    <col min="257" max="257" width="13.875" style="184" bestFit="1" customWidth="1"/>
    <col min="258" max="258" width="17.25" style="184" bestFit="1" customWidth="1"/>
    <col min="259" max="260" width="20.5" style="184" bestFit="1" customWidth="1"/>
    <col min="261" max="261" width="0" style="184" hidden="1" customWidth="1"/>
    <col min="262" max="262" width="18.375" style="184" bestFit="1" customWidth="1"/>
    <col min="263" max="264" width="0" style="184" hidden="1" customWidth="1"/>
    <col min="265" max="508" width="9" style="184"/>
    <col min="509" max="509" width="6.625" style="184" customWidth="1"/>
    <col min="510" max="511" width="21.625" style="184" customWidth="1"/>
    <col min="512" max="512" width="16.125" style="184" bestFit="1" customWidth="1"/>
    <col min="513" max="513" width="13.875" style="184" bestFit="1" customWidth="1"/>
    <col min="514" max="514" width="17.25" style="184" bestFit="1" customWidth="1"/>
    <col min="515" max="516" width="20.5" style="184" bestFit="1" customWidth="1"/>
    <col min="517" max="517" width="0" style="184" hidden="1" customWidth="1"/>
    <col min="518" max="518" width="18.375" style="184" bestFit="1" customWidth="1"/>
    <col min="519" max="520" width="0" style="184" hidden="1" customWidth="1"/>
    <col min="521" max="764" width="9" style="184"/>
    <col min="765" max="765" width="6.625" style="184" customWidth="1"/>
    <col min="766" max="767" width="21.625" style="184" customWidth="1"/>
    <col min="768" max="768" width="16.125" style="184" bestFit="1" customWidth="1"/>
    <col min="769" max="769" width="13.875" style="184" bestFit="1" customWidth="1"/>
    <col min="770" max="770" width="17.25" style="184" bestFit="1" customWidth="1"/>
    <col min="771" max="772" width="20.5" style="184" bestFit="1" customWidth="1"/>
    <col min="773" max="773" width="0" style="184" hidden="1" customWidth="1"/>
    <col min="774" max="774" width="18.375" style="184" bestFit="1" customWidth="1"/>
    <col min="775" max="776" width="0" style="184" hidden="1" customWidth="1"/>
    <col min="777" max="1020" width="9" style="184"/>
    <col min="1021" max="1021" width="6.625" style="184" customWidth="1"/>
    <col min="1022" max="1023" width="21.625" style="184" customWidth="1"/>
    <col min="1024" max="1024" width="16.125" style="184" bestFit="1" customWidth="1"/>
    <col min="1025" max="1025" width="13.875" style="184" bestFit="1" customWidth="1"/>
    <col min="1026" max="1026" width="17.25" style="184" bestFit="1" customWidth="1"/>
    <col min="1027" max="1028" width="20.5" style="184" bestFit="1" customWidth="1"/>
    <col min="1029" max="1029" width="0" style="184" hidden="1" customWidth="1"/>
    <col min="1030" max="1030" width="18.375" style="184" bestFit="1" customWidth="1"/>
    <col min="1031" max="1032" width="0" style="184" hidden="1" customWidth="1"/>
    <col min="1033" max="1276" width="9" style="184"/>
    <col min="1277" max="1277" width="6.625" style="184" customWidth="1"/>
    <col min="1278" max="1279" width="21.625" style="184" customWidth="1"/>
    <col min="1280" max="1280" width="16.125" style="184" bestFit="1" customWidth="1"/>
    <col min="1281" max="1281" width="13.875" style="184" bestFit="1" customWidth="1"/>
    <col min="1282" max="1282" width="17.25" style="184" bestFit="1" customWidth="1"/>
    <col min="1283" max="1284" width="20.5" style="184" bestFit="1" customWidth="1"/>
    <col min="1285" max="1285" width="0" style="184" hidden="1" customWidth="1"/>
    <col min="1286" max="1286" width="18.375" style="184" bestFit="1" customWidth="1"/>
    <col min="1287" max="1288" width="0" style="184" hidden="1" customWidth="1"/>
    <col min="1289" max="1532" width="9" style="184"/>
    <col min="1533" max="1533" width="6.625" style="184" customWidth="1"/>
    <col min="1534" max="1535" width="21.625" style="184" customWidth="1"/>
    <col min="1536" max="1536" width="16.125" style="184" bestFit="1" customWidth="1"/>
    <col min="1537" max="1537" width="13.875" style="184" bestFit="1" customWidth="1"/>
    <col min="1538" max="1538" width="17.25" style="184" bestFit="1" customWidth="1"/>
    <col min="1539" max="1540" width="20.5" style="184" bestFit="1" customWidth="1"/>
    <col min="1541" max="1541" width="0" style="184" hidden="1" customWidth="1"/>
    <col min="1542" max="1542" width="18.375" style="184" bestFit="1" customWidth="1"/>
    <col min="1543" max="1544" width="0" style="184" hidden="1" customWidth="1"/>
    <col min="1545" max="1788" width="9" style="184"/>
    <col min="1789" max="1789" width="6.625" style="184" customWidth="1"/>
    <col min="1790" max="1791" width="21.625" style="184" customWidth="1"/>
    <col min="1792" max="1792" width="16.125" style="184" bestFit="1" customWidth="1"/>
    <col min="1793" max="1793" width="13.875" style="184" bestFit="1" customWidth="1"/>
    <col min="1794" max="1794" width="17.25" style="184" bestFit="1" customWidth="1"/>
    <col min="1795" max="1796" width="20.5" style="184" bestFit="1" customWidth="1"/>
    <col min="1797" max="1797" width="0" style="184" hidden="1" customWidth="1"/>
    <col min="1798" max="1798" width="18.375" style="184" bestFit="1" customWidth="1"/>
    <col min="1799" max="1800" width="0" style="184" hidden="1" customWidth="1"/>
    <col min="1801" max="2044" width="9" style="184"/>
    <col min="2045" max="2045" width="6.625" style="184" customWidth="1"/>
    <col min="2046" max="2047" width="21.625" style="184" customWidth="1"/>
    <col min="2048" max="2048" width="16.125" style="184" bestFit="1" customWidth="1"/>
    <col min="2049" max="2049" width="13.875" style="184" bestFit="1" customWidth="1"/>
    <col min="2050" max="2050" width="17.25" style="184" bestFit="1" customWidth="1"/>
    <col min="2051" max="2052" width="20.5" style="184" bestFit="1" customWidth="1"/>
    <col min="2053" max="2053" width="0" style="184" hidden="1" customWidth="1"/>
    <col min="2054" max="2054" width="18.375" style="184" bestFit="1" customWidth="1"/>
    <col min="2055" max="2056" width="0" style="184" hidden="1" customWidth="1"/>
    <col min="2057" max="2300" width="9" style="184"/>
    <col min="2301" max="2301" width="6.625" style="184" customWidth="1"/>
    <col min="2302" max="2303" width="21.625" style="184" customWidth="1"/>
    <col min="2304" max="2304" width="16.125" style="184" bestFit="1" customWidth="1"/>
    <col min="2305" max="2305" width="13.875" style="184" bestFit="1" customWidth="1"/>
    <col min="2306" max="2306" width="17.25" style="184" bestFit="1" customWidth="1"/>
    <col min="2307" max="2308" width="20.5" style="184" bestFit="1" customWidth="1"/>
    <col min="2309" max="2309" width="0" style="184" hidden="1" customWidth="1"/>
    <col min="2310" max="2310" width="18.375" style="184" bestFit="1" customWidth="1"/>
    <col min="2311" max="2312" width="0" style="184" hidden="1" customWidth="1"/>
    <col min="2313" max="2556" width="9" style="184"/>
    <col min="2557" max="2557" width="6.625" style="184" customWidth="1"/>
    <col min="2558" max="2559" width="21.625" style="184" customWidth="1"/>
    <col min="2560" max="2560" width="16.125" style="184" bestFit="1" customWidth="1"/>
    <col min="2561" max="2561" width="13.875" style="184" bestFit="1" customWidth="1"/>
    <col min="2562" max="2562" width="17.25" style="184" bestFit="1" customWidth="1"/>
    <col min="2563" max="2564" width="20.5" style="184" bestFit="1" customWidth="1"/>
    <col min="2565" max="2565" width="0" style="184" hidden="1" customWidth="1"/>
    <col min="2566" max="2566" width="18.375" style="184" bestFit="1" customWidth="1"/>
    <col min="2567" max="2568" width="0" style="184" hidden="1" customWidth="1"/>
    <col min="2569" max="2812" width="9" style="184"/>
    <col min="2813" max="2813" width="6.625" style="184" customWidth="1"/>
    <col min="2814" max="2815" width="21.625" style="184" customWidth="1"/>
    <col min="2816" max="2816" width="16.125" style="184" bestFit="1" customWidth="1"/>
    <col min="2817" max="2817" width="13.875" style="184" bestFit="1" customWidth="1"/>
    <col min="2818" max="2818" width="17.25" style="184" bestFit="1" customWidth="1"/>
    <col min="2819" max="2820" width="20.5" style="184" bestFit="1" customWidth="1"/>
    <col min="2821" max="2821" width="0" style="184" hidden="1" customWidth="1"/>
    <col min="2822" max="2822" width="18.375" style="184" bestFit="1" customWidth="1"/>
    <col min="2823" max="2824" width="0" style="184" hidden="1" customWidth="1"/>
    <col min="2825" max="3068" width="9" style="184"/>
    <col min="3069" max="3069" width="6.625" style="184" customWidth="1"/>
    <col min="3070" max="3071" width="21.625" style="184" customWidth="1"/>
    <col min="3072" max="3072" width="16.125" style="184" bestFit="1" customWidth="1"/>
    <col min="3073" max="3073" width="13.875" style="184" bestFit="1" customWidth="1"/>
    <col min="3074" max="3074" width="17.25" style="184" bestFit="1" customWidth="1"/>
    <col min="3075" max="3076" width="20.5" style="184" bestFit="1" customWidth="1"/>
    <col min="3077" max="3077" width="0" style="184" hidden="1" customWidth="1"/>
    <col min="3078" max="3078" width="18.375" style="184" bestFit="1" customWidth="1"/>
    <col min="3079" max="3080" width="0" style="184" hidden="1" customWidth="1"/>
    <col min="3081" max="3324" width="9" style="184"/>
    <col min="3325" max="3325" width="6.625" style="184" customWidth="1"/>
    <col min="3326" max="3327" width="21.625" style="184" customWidth="1"/>
    <col min="3328" max="3328" width="16.125" style="184" bestFit="1" customWidth="1"/>
    <col min="3329" max="3329" width="13.875" style="184" bestFit="1" customWidth="1"/>
    <col min="3330" max="3330" width="17.25" style="184" bestFit="1" customWidth="1"/>
    <col min="3331" max="3332" width="20.5" style="184" bestFit="1" customWidth="1"/>
    <col min="3333" max="3333" width="0" style="184" hidden="1" customWidth="1"/>
    <col min="3334" max="3334" width="18.375" style="184" bestFit="1" customWidth="1"/>
    <col min="3335" max="3336" width="0" style="184" hidden="1" customWidth="1"/>
    <col min="3337" max="3580" width="9" style="184"/>
    <col min="3581" max="3581" width="6.625" style="184" customWidth="1"/>
    <col min="3582" max="3583" width="21.625" style="184" customWidth="1"/>
    <col min="3584" max="3584" width="16.125" style="184" bestFit="1" customWidth="1"/>
    <col min="3585" max="3585" width="13.875" style="184" bestFit="1" customWidth="1"/>
    <col min="3586" max="3586" width="17.25" style="184" bestFit="1" customWidth="1"/>
    <col min="3587" max="3588" width="20.5" style="184" bestFit="1" customWidth="1"/>
    <col min="3589" max="3589" width="0" style="184" hidden="1" customWidth="1"/>
    <col min="3590" max="3590" width="18.375" style="184" bestFit="1" customWidth="1"/>
    <col min="3591" max="3592" width="0" style="184" hidden="1" customWidth="1"/>
    <col min="3593" max="3836" width="9" style="184"/>
    <col min="3837" max="3837" width="6.625" style="184" customWidth="1"/>
    <col min="3838" max="3839" width="21.625" style="184" customWidth="1"/>
    <col min="3840" max="3840" width="16.125" style="184" bestFit="1" customWidth="1"/>
    <col min="3841" max="3841" width="13.875" style="184" bestFit="1" customWidth="1"/>
    <col min="3842" max="3842" width="17.25" style="184" bestFit="1" customWidth="1"/>
    <col min="3843" max="3844" width="20.5" style="184" bestFit="1" customWidth="1"/>
    <col min="3845" max="3845" width="0" style="184" hidden="1" customWidth="1"/>
    <col min="3846" max="3846" width="18.375" style="184" bestFit="1" customWidth="1"/>
    <col min="3847" max="3848" width="0" style="184" hidden="1" customWidth="1"/>
    <col min="3849" max="4092" width="9" style="184"/>
    <col min="4093" max="4093" width="6.625" style="184" customWidth="1"/>
    <col min="4094" max="4095" width="21.625" style="184" customWidth="1"/>
    <col min="4096" max="4096" width="16.125" style="184" bestFit="1" customWidth="1"/>
    <col min="4097" max="4097" width="13.875" style="184" bestFit="1" customWidth="1"/>
    <col min="4098" max="4098" width="17.25" style="184" bestFit="1" customWidth="1"/>
    <col min="4099" max="4100" width="20.5" style="184" bestFit="1" customWidth="1"/>
    <col min="4101" max="4101" width="0" style="184" hidden="1" customWidth="1"/>
    <col min="4102" max="4102" width="18.375" style="184" bestFit="1" customWidth="1"/>
    <col min="4103" max="4104" width="0" style="184" hidden="1" customWidth="1"/>
    <col min="4105" max="4348" width="9" style="184"/>
    <col min="4349" max="4349" width="6.625" style="184" customWidth="1"/>
    <col min="4350" max="4351" width="21.625" style="184" customWidth="1"/>
    <col min="4352" max="4352" width="16.125" style="184" bestFit="1" customWidth="1"/>
    <col min="4353" max="4353" width="13.875" style="184" bestFit="1" customWidth="1"/>
    <col min="4354" max="4354" width="17.25" style="184" bestFit="1" customWidth="1"/>
    <col min="4355" max="4356" width="20.5" style="184" bestFit="1" customWidth="1"/>
    <col min="4357" max="4357" width="0" style="184" hidden="1" customWidth="1"/>
    <col min="4358" max="4358" width="18.375" style="184" bestFit="1" customWidth="1"/>
    <col min="4359" max="4360" width="0" style="184" hidden="1" customWidth="1"/>
    <col min="4361" max="4604" width="9" style="184"/>
    <col min="4605" max="4605" width="6.625" style="184" customWidth="1"/>
    <col min="4606" max="4607" width="21.625" style="184" customWidth="1"/>
    <col min="4608" max="4608" width="16.125" style="184" bestFit="1" customWidth="1"/>
    <col min="4609" max="4609" width="13.875" style="184" bestFit="1" customWidth="1"/>
    <col min="4610" max="4610" width="17.25" style="184" bestFit="1" customWidth="1"/>
    <col min="4611" max="4612" width="20.5" style="184" bestFit="1" customWidth="1"/>
    <col min="4613" max="4613" width="0" style="184" hidden="1" customWidth="1"/>
    <col min="4614" max="4614" width="18.375" style="184" bestFit="1" customWidth="1"/>
    <col min="4615" max="4616" width="0" style="184" hidden="1" customWidth="1"/>
    <col min="4617" max="4860" width="9" style="184"/>
    <col min="4861" max="4861" width="6.625" style="184" customWidth="1"/>
    <col min="4862" max="4863" width="21.625" style="184" customWidth="1"/>
    <col min="4864" max="4864" width="16.125" style="184" bestFit="1" customWidth="1"/>
    <col min="4865" max="4865" width="13.875" style="184" bestFit="1" customWidth="1"/>
    <col min="4866" max="4866" width="17.25" style="184" bestFit="1" customWidth="1"/>
    <col min="4867" max="4868" width="20.5" style="184" bestFit="1" customWidth="1"/>
    <col min="4869" max="4869" width="0" style="184" hidden="1" customWidth="1"/>
    <col min="4870" max="4870" width="18.375" style="184" bestFit="1" customWidth="1"/>
    <col min="4871" max="4872" width="0" style="184" hidden="1" customWidth="1"/>
    <col min="4873" max="5116" width="9" style="184"/>
    <col min="5117" max="5117" width="6.625" style="184" customWidth="1"/>
    <col min="5118" max="5119" width="21.625" style="184" customWidth="1"/>
    <col min="5120" max="5120" width="16.125" style="184" bestFit="1" customWidth="1"/>
    <col min="5121" max="5121" width="13.875" style="184" bestFit="1" customWidth="1"/>
    <col min="5122" max="5122" width="17.25" style="184" bestFit="1" customWidth="1"/>
    <col min="5123" max="5124" width="20.5" style="184" bestFit="1" customWidth="1"/>
    <col min="5125" max="5125" width="0" style="184" hidden="1" customWidth="1"/>
    <col min="5126" max="5126" width="18.375" style="184" bestFit="1" customWidth="1"/>
    <col min="5127" max="5128" width="0" style="184" hidden="1" customWidth="1"/>
    <col min="5129" max="5372" width="9" style="184"/>
    <col min="5373" max="5373" width="6.625" style="184" customWidth="1"/>
    <col min="5374" max="5375" width="21.625" style="184" customWidth="1"/>
    <col min="5376" max="5376" width="16.125" style="184" bestFit="1" customWidth="1"/>
    <col min="5377" max="5377" width="13.875" style="184" bestFit="1" customWidth="1"/>
    <col min="5378" max="5378" width="17.25" style="184" bestFit="1" customWidth="1"/>
    <col min="5379" max="5380" width="20.5" style="184" bestFit="1" customWidth="1"/>
    <col min="5381" max="5381" width="0" style="184" hidden="1" customWidth="1"/>
    <col min="5382" max="5382" width="18.375" style="184" bestFit="1" customWidth="1"/>
    <col min="5383" max="5384" width="0" style="184" hidden="1" customWidth="1"/>
    <col min="5385" max="5628" width="9" style="184"/>
    <col min="5629" max="5629" width="6.625" style="184" customWidth="1"/>
    <col min="5630" max="5631" width="21.625" style="184" customWidth="1"/>
    <col min="5632" max="5632" width="16.125" style="184" bestFit="1" customWidth="1"/>
    <col min="5633" max="5633" width="13.875" style="184" bestFit="1" customWidth="1"/>
    <col min="5634" max="5634" width="17.25" style="184" bestFit="1" customWidth="1"/>
    <col min="5635" max="5636" width="20.5" style="184" bestFit="1" customWidth="1"/>
    <col min="5637" max="5637" width="0" style="184" hidden="1" customWidth="1"/>
    <col min="5638" max="5638" width="18.375" style="184" bestFit="1" customWidth="1"/>
    <col min="5639" max="5640" width="0" style="184" hidden="1" customWidth="1"/>
    <col min="5641" max="5884" width="9" style="184"/>
    <col min="5885" max="5885" width="6.625" style="184" customWidth="1"/>
    <col min="5886" max="5887" width="21.625" style="184" customWidth="1"/>
    <col min="5888" max="5888" width="16.125" style="184" bestFit="1" customWidth="1"/>
    <col min="5889" max="5889" width="13.875" style="184" bestFit="1" customWidth="1"/>
    <col min="5890" max="5890" width="17.25" style="184" bestFit="1" customWidth="1"/>
    <col min="5891" max="5892" width="20.5" style="184" bestFit="1" customWidth="1"/>
    <col min="5893" max="5893" width="0" style="184" hidden="1" customWidth="1"/>
    <col min="5894" max="5894" width="18.375" style="184" bestFit="1" customWidth="1"/>
    <col min="5895" max="5896" width="0" style="184" hidden="1" customWidth="1"/>
    <col min="5897" max="6140" width="9" style="184"/>
    <col min="6141" max="6141" width="6.625" style="184" customWidth="1"/>
    <col min="6142" max="6143" width="21.625" style="184" customWidth="1"/>
    <col min="6144" max="6144" width="16.125" style="184" bestFit="1" customWidth="1"/>
    <col min="6145" max="6145" width="13.875" style="184" bestFit="1" customWidth="1"/>
    <col min="6146" max="6146" width="17.25" style="184" bestFit="1" customWidth="1"/>
    <col min="6147" max="6148" width="20.5" style="184" bestFit="1" customWidth="1"/>
    <col min="6149" max="6149" width="0" style="184" hidden="1" customWidth="1"/>
    <col min="6150" max="6150" width="18.375" style="184" bestFit="1" customWidth="1"/>
    <col min="6151" max="6152" width="0" style="184" hidden="1" customWidth="1"/>
    <col min="6153" max="6396" width="9" style="184"/>
    <col min="6397" max="6397" width="6.625" style="184" customWidth="1"/>
    <col min="6398" max="6399" width="21.625" style="184" customWidth="1"/>
    <col min="6400" max="6400" width="16.125" style="184" bestFit="1" customWidth="1"/>
    <col min="6401" max="6401" width="13.875" style="184" bestFit="1" customWidth="1"/>
    <col min="6402" max="6402" width="17.25" style="184" bestFit="1" customWidth="1"/>
    <col min="6403" max="6404" width="20.5" style="184" bestFit="1" customWidth="1"/>
    <col min="6405" max="6405" width="0" style="184" hidden="1" customWidth="1"/>
    <col min="6406" max="6406" width="18.375" style="184" bestFit="1" customWidth="1"/>
    <col min="6407" max="6408" width="0" style="184" hidden="1" customWidth="1"/>
    <col min="6409" max="6652" width="9" style="184"/>
    <col min="6653" max="6653" width="6.625" style="184" customWidth="1"/>
    <col min="6654" max="6655" width="21.625" style="184" customWidth="1"/>
    <col min="6656" max="6656" width="16.125" style="184" bestFit="1" customWidth="1"/>
    <col min="6657" max="6657" width="13.875" style="184" bestFit="1" customWidth="1"/>
    <col min="6658" max="6658" width="17.25" style="184" bestFit="1" customWidth="1"/>
    <col min="6659" max="6660" width="20.5" style="184" bestFit="1" customWidth="1"/>
    <col min="6661" max="6661" width="0" style="184" hidden="1" customWidth="1"/>
    <col min="6662" max="6662" width="18.375" style="184" bestFit="1" customWidth="1"/>
    <col min="6663" max="6664" width="0" style="184" hidden="1" customWidth="1"/>
    <col min="6665" max="6908" width="9" style="184"/>
    <col min="6909" max="6909" width="6.625" style="184" customWidth="1"/>
    <col min="6910" max="6911" width="21.625" style="184" customWidth="1"/>
    <col min="6912" max="6912" width="16.125" style="184" bestFit="1" customWidth="1"/>
    <col min="6913" max="6913" width="13.875" style="184" bestFit="1" customWidth="1"/>
    <col min="6914" max="6914" width="17.25" style="184" bestFit="1" customWidth="1"/>
    <col min="6915" max="6916" width="20.5" style="184" bestFit="1" customWidth="1"/>
    <col min="6917" max="6917" width="0" style="184" hidden="1" customWidth="1"/>
    <col min="6918" max="6918" width="18.375" style="184" bestFit="1" customWidth="1"/>
    <col min="6919" max="6920" width="0" style="184" hidden="1" customWidth="1"/>
    <col min="6921" max="7164" width="9" style="184"/>
    <col min="7165" max="7165" width="6.625" style="184" customWidth="1"/>
    <col min="7166" max="7167" width="21.625" style="184" customWidth="1"/>
    <col min="7168" max="7168" width="16.125" style="184" bestFit="1" customWidth="1"/>
    <col min="7169" max="7169" width="13.875" style="184" bestFit="1" customWidth="1"/>
    <col min="7170" max="7170" width="17.25" style="184" bestFit="1" customWidth="1"/>
    <col min="7171" max="7172" width="20.5" style="184" bestFit="1" customWidth="1"/>
    <col min="7173" max="7173" width="0" style="184" hidden="1" customWidth="1"/>
    <col min="7174" max="7174" width="18.375" style="184" bestFit="1" customWidth="1"/>
    <col min="7175" max="7176" width="0" style="184" hidden="1" customWidth="1"/>
    <col min="7177" max="7420" width="9" style="184"/>
    <col min="7421" max="7421" width="6.625" style="184" customWidth="1"/>
    <col min="7422" max="7423" width="21.625" style="184" customWidth="1"/>
    <col min="7424" max="7424" width="16.125" style="184" bestFit="1" customWidth="1"/>
    <col min="7425" max="7425" width="13.875" style="184" bestFit="1" customWidth="1"/>
    <col min="7426" max="7426" width="17.25" style="184" bestFit="1" customWidth="1"/>
    <col min="7427" max="7428" width="20.5" style="184" bestFit="1" customWidth="1"/>
    <col min="7429" max="7429" width="0" style="184" hidden="1" customWidth="1"/>
    <col min="7430" max="7430" width="18.375" style="184" bestFit="1" customWidth="1"/>
    <col min="7431" max="7432" width="0" style="184" hidden="1" customWidth="1"/>
    <col min="7433" max="7676" width="9" style="184"/>
    <col min="7677" max="7677" width="6.625" style="184" customWidth="1"/>
    <col min="7678" max="7679" width="21.625" style="184" customWidth="1"/>
    <col min="7680" max="7680" width="16.125" style="184" bestFit="1" customWidth="1"/>
    <col min="7681" max="7681" width="13.875" style="184" bestFit="1" customWidth="1"/>
    <col min="7682" max="7682" width="17.25" style="184" bestFit="1" customWidth="1"/>
    <col min="7683" max="7684" width="20.5" style="184" bestFit="1" customWidth="1"/>
    <col min="7685" max="7685" width="0" style="184" hidden="1" customWidth="1"/>
    <col min="7686" max="7686" width="18.375" style="184" bestFit="1" customWidth="1"/>
    <col min="7687" max="7688" width="0" style="184" hidden="1" customWidth="1"/>
    <col min="7689" max="7932" width="9" style="184"/>
    <col min="7933" max="7933" width="6.625" style="184" customWidth="1"/>
    <col min="7934" max="7935" width="21.625" style="184" customWidth="1"/>
    <col min="7936" max="7936" width="16.125" style="184" bestFit="1" customWidth="1"/>
    <col min="7937" max="7937" width="13.875" style="184" bestFit="1" customWidth="1"/>
    <col min="7938" max="7938" width="17.25" style="184" bestFit="1" customWidth="1"/>
    <col min="7939" max="7940" width="20.5" style="184" bestFit="1" customWidth="1"/>
    <col min="7941" max="7941" width="0" style="184" hidden="1" customWidth="1"/>
    <col min="7942" max="7942" width="18.375" style="184" bestFit="1" customWidth="1"/>
    <col min="7943" max="7944" width="0" style="184" hidden="1" customWidth="1"/>
    <col min="7945" max="8188" width="9" style="184"/>
    <col min="8189" max="8189" width="6.625" style="184" customWidth="1"/>
    <col min="8190" max="8191" width="21.625" style="184" customWidth="1"/>
    <col min="8192" max="8192" width="16.125" style="184" bestFit="1" customWidth="1"/>
    <col min="8193" max="8193" width="13.875" style="184" bestFit="1" customWidth="1"/>
    <col min="8194" max="8194" width="17.25" style="184" bestFit="1" customWidth="1"/>
    <col min="8195" max="8196" width="20.5" style="184" bestFit="1" customWidth="1"/>
    <col min="8197" max="8197" width="0" style="184" hidden="1" customWidth="1"/>
    <col min="8198" max="8198" width="18.375" style="184" bestFit="1" customWidth="1"/>
    <col min="8199" max="8200" width="0" style="184" hidden="1" customWidth="1"/>
    <col min="8201" max="8444" width="9" style="184"/>
    <col min="8445" max="8445" width="6.625" style="184" customWidth="1"/>
    <col min="8446" max="8447" width="21.625" style="184" customWidth="1"/>
    <col min="8448" max="8448" width="16.125" style="184" bestFit="1" customWidth="1"/>
    <col min="8449" max="8449" width="13.875" style="184" bestFit="1" customWidth="1"/>
    <col min="8450" max="8450" width="17.25" style="184" bestFit="1" customWidth="1"/>
    <col min="8451" max="8452" width="20.5" style="184" bestFit="1" customWidth="1"/>
    <col min="8453" max="8453" width="0" style="184" hidden="1" customWidth="1"/>
    <col min="8454" max="8454" width="18.375" style="184" bestFit="1" customWidth="1"/>
    <col min="8455" max="8456" width="0" style="184" hidden="1" customWidth="1"/>
    <col min="8457" max="8700" width="9" style="184"/>
    <col min="8701" max="8701" width="6.625" style="184" customWidth="1"/>
    <col min="8702" max="8703" width="21.625" style="184" customWidth="1"/>
    <col min="8704" max="8704" width="16.125" style="184" bestFit="1" customWidth="1"/>
    <col min="8705" max="8705" width="13.875" style="184" bestFit="1" customWidth="1"/>
    <col min="8706" max="8706" width="17.25" style="184" bestFit="1" customWidth="1"/>
    <col min="8707" max="8708" width="20.5" style="184" bestFit="1" customWidth="1"/>
    <col min="8709" max="8709" width="0" style="184" hidden="1" customWidth="1"/>
    <col min="8710" max="8710" width="18.375" style="184" bestFit="1" customWidth="1"/>
    <col min="8711" max="8712" width="0" style="184" hidden="1" customWidth="1"/>
    <col min="8713" max="8956" width="9" style="184"/>
    <col min="8957" max="8957" width="6.625" style="184" customWidth="1"/>
    <col min="8958" max="8959" width="21.625" style="184" customWidth="1"/>
    <col min="8960" max="8960" width="16.125" style="184" bestFit="1" customWidth="1"/>
    <col min="8961" max="8961" width="13.875" style="184" bestFit="1" customWidth="1"/>
    <col min="8962" max="8962" width="17.25" style="184" bestFit="1" customWidth="1"/>
    <col min="8963" max="8964" width="20.5" style="184" bestFit="1" customWidth="1"/>
    <col min="8965" max="8965" width="0" style="184" hidden="1" customWidth="1"/>
    <col min="8966" max="8966" width="18.375" style="184" bestFit="1" customWidth="1"/>
    <col min="8967" max="8968" width="0" style="184" hidden="1" customWidth="1"/>
    <col min="8969" max="9212" width="9" style="184"/>
    <col min="9213" max="9213" width="6.625" style="184" customWidth="1"/>
    <col min="9214" max="9215" width="21.625" style="184" customWidth="1"/>
    <col min="9216" max="9216" width="16.125" style="184" bestFit="1" customWidth="1"/>
    <col min="9217" max="9217" width="13.875" style="184" bestFit="1" customWidth="1"/>
    <col min="9218" max="9218" width="17.25" style="184" bestFit="1" customWidth="1"/>
    <col min="9219" max="9220" width="20.5" style="184" bestFit="1" customWidth="1"/>
    <col min="9221" max="9221" width="0" style="184" hidden="1" customWidth="1"/>
    <col min="9222" max="9222" width="18.375" style="184" bestFit="1" customWidth="1"/>
    <col min="9223" max="9224" width="0" style="184" hidden="1" customWidth="1"/>
    <col min="9225" max="9468" width="9" style="184"/>
    <col min="9469" max="9469" width="6.625" style="184" customWidth="1"/>
    <col min="9470" max="9471" width="21.625" style="184" customWidth="1"/>
    <col min="9472" max="9472" width="16.125" style="184" bestFit="1" customWidth="1"/>
    <col min="9473" max="9473" width="13.875" style="184" bestFit="1" customWidth="1"/>
    <col min="9474" max="9474" width="17.25" style="184" bestFit="1" customWidth="1"/>
    <col min="9475" max="9476" width="20.5" style="184" bestFit="1" customWidth="1"/>
    <col min="9477" max="9477" width="0" style="184" hidden="1" customWidth="1"/>
    <col min="9478" max="9478" width="18.375" style="184" bestFit="1" customWidth="1"/>
    <col min="9479" max="9480" width="0" style="184" hidden="1" customWidth="1"/>
    <col min="9481" max="9724" width="9" style="184"/>
    <col min="9725" max="9725" width="6.625" style="184" customWidth="1"/>
    <col min="9726" max="9727" width="21.625" style="184" customWidth="1"/>
    <col min="9728" max="9728" width="16.125" style="184" bestFit="1" customWidth="1"/>
    <col min="9729" max="9729" width="13.875" style="184" bestFit="1" customWidth="1"/>
    <col min="9730" max="9730" width="17.25" style="184" bestFit="1" customWidth="1"/>
    <col min="9731" max="9732" width="20.5" style="184" bestFit="1" customWidth="1"/>
    <col min="9733" max="9733" width="0" style="184" hidden="1" customWidth="1"/>
    <col min="9734" max="9734" width="18.375" style="184" bestFit="1" customWidth="1"/>
    <col min="9735" max="9736" width="0" style="184" hidden="1" customWidth="1"/>
    <col min="9737" max="9980" width="9" style="184"/>
    <col min="9981" max="9981" width="6.625" style="184" customWidth="1"/>
    <col min="9982" max="9983" width="21.625" style="184" customWidth="1"/>
    <col min="9984" max="9984" width="16.125" style="184" bestFit="1" customWidth="1"/>
    <col min="9985" max="9985" width="13.875" style="184" bestFit="1" customWidth="1"/>
    <col min="9986" max="9986" width="17.25" style="184" bestFit="1" customWidth="1"/>
    <col min="9987" max="9988" width="20.5" style="184" bestFit="1" customWidth="1"/>
    <col min="9989" max="9989" width="0" style="184" hidden="1" customWidth="1"/>
    <col min="9990" max="9990" width="18.375" style="184" bestFit="1" customWidth="1"/>
    <col min="9991" max="9992" width="0" style="184" hidden="1" customWidth="1"/>
    <col min="9993" max="10236" width="9" style="184"/>
    <col min="10237" max="10237" width="6.625" style="184" customWidth="1"/>
    <col min="10238" max="10239" width="21.625" style="184" customWidth="1"/>
    <col min="10240" max="10240" width="16.125" style="184" bestFit="1" customWidth="1"/>
    <col min="10241" max="10241" width="13.875" style="184" bestFit="1" customWidth="1"/>
    <col min="10242" max="10242" width="17.25" style="184" bestFit="1" customWidth="1"/>
    <col min="10243" max="10244" width="20.5" style="184" bestFit="1" customWidth="1"/>
    <col min="10245" max="10245" width="0" style="184" hidden="1" customWidth="1"/>
    <col min="10246" max="10246" width="18.375" style="184" bestFit="1" customWidth="1"/>
    <col min="10247" max="10248" width="0" style="184" hidden="1" customWidth="1"/>
    <col min="10249" max="10492" width="9" style="184"/>
    <col min="10493" max="10493" width="6.625" style="184" customWidth="1"/>
    <col min="10494" max="10495" width="21.625" style="184" customWidth="1"/>
    <col min="10496" max="10496" width="16.125" style="184" bestFit="1" customWidth="1"/>
    <col min="10497" max="10497" width="13.875" style="184" bestFit="1" customWidth="1"/>
    <col min="10498" max="10498" width="17.25" style="184" bestFit="1" customWidth="1"/>
    <col min="10499" max="10500" width="20.5" style="184" bestFit="1" customWidth="1"/>
    <col min="10501" max="10501" width="0" style="184" hidden="1" customWidth="1"/>
    <col min="10502" max="10502" width="18.375" style="184" bestFit="1" customWidth="1"/>
    <col min="10503" max="10504" width="0" style="184" hidden="1" customWidth="1"/>
    <col min="10505" max="10748" width="9" style="184"/>
    <col min="10749" max="10749" width="6.625" style="184" customWidth="1"/>
    <col min="10750" max="10751" width="21.625" style="184" customWidth="1"/>
    <col min="10752" max="10752" width="16.125" style="184" bestFit="1" customWidth="1"/>
    <col min="10753" max="10753" width="13.875" style="184" bestFit="1" customWidth="1"/>
    <col min="10754" max="10754" width="17.25" style="184" bestFit="1" customWidth="1"/>
    <col min="10755" max="10756" width="20.5" style="184" bestFit="1" customWidth="1"/>
    <col min="10757" max="10757" width="0" style="184" hidden="1" customWidth="1"/>
    <col min="10758" max="10758" width="18.375" style="184" bestFit="1" customWidth="1"/>
    <col min="10759" max="10760" width="0" style="184" hidden="1" customWidth="1"/>
    <col min="10761" max="11004" width="9" style="184"/>
    <col min="11005" max="11005" width="6.625" style="184" customWidth="1"/>
    <col min="11006" max="11007" width="21.625" style="184" customWidth="1"/>
    <col min="11008" max="11008" width="16.125" style="184" bestFit="1" customWidth="1"/>
    <col min="11009" max="11009" width="13.875" style="184" bestFit="1" customWidth="1"/>
    <col min="11010" max="11010" width="17.25" style="184" bestFit="1" customWidth="1"/>
    <col min="11011" max="11012" width="20.5" style="184" bestFit="1" customWidth="1"/>
    <col min="11013" max="11013" width="0" style="184" hidden="1" customWidth="1"/>
    <col min="11014" max="11014" width="18.375" style="184" bestFit="1" customWidth="1"/>
    <col min="11015" max="11016" width="0" style="184" hidden="1" customWidth="1"/>
    <col min="11017" max="11260" width="9" style="184"/>
    <col min="11261" max="11261" width="6.625" style="184" customWidth="1"/>
    <col min="11262" max="11263" width="21.625" style="184" customWidth="1"/>
    <col min="11264" max="11264" width="16.125" style="184" bestFit="1" customWidth="1"/>
    <col min="11265" max="11265" width="13.875" style="184" bestFit="1" customWidth="1"/>
    <col min="11266" max="11266" width="17.25" style="184" bestFit="1" customWidth="1"/>
    <col min="11267" max="11268" width="20.5" style="184" bestFit="1" customWidth="1"/>
    <col min="11269" max="11269" width="0" style="184" hidden="1" customWidth="1"/>
    <col min="11270" max="11270" width="18.375" style="184" bestFit="1" customWidth="1"/>
    <col min="11271" max="11272" width="0" style="184" hidden="1" customWidth="1"/>
    <col min="11273" max="11516" width="9" style="184"/>
    <col min="11517" max="11517" width="6.625" style="184" customWidth="1"/>
    <col min="11518" max="11519" width="21.625" style="184" customWidth="1"/>
    <col min="11520" max="11520" width="16.125" style="184" bestFit="1" customWidth="1"/>
    <col min="11521" max="11521" width="13.875" style="184" bestFit="1" customWidth="1"/>
    <col min="11522" max="11522" width="17.25" style="184" bestFit="1" customWidth="1"/>
    <col min="11523" max="11524" width="20.5" style="184" bestFit="1" customWidth="1"/>
    <col min="11525" max="11525" width="0" style="184" hidden="1" customWidth="1"/>
    <col min="11526" max="11526" width="18.375" style="184" bestFit="1" customWidth="1"/>
    <col min="11527" max="11528" width="0" style="184" hidden="1" customWidth="1"/>
    <col min="11529" max="11772" width="9" style="184"/>
    <col min="11773" max="11773" width="6.625" style="184" customWidth="1"/>
    <col min="11774" max="11775" width="21.625" style="184" customWidth="1"/>
    <col min="11776" max="11776" width="16.125" style="184" bestFit="1" customWidth="1"/>
    <col min="11777" max="11777" width="13.875" style="184" bestFit="1" customWidth="1"/>
    <col min="11778" max="11778" width="17.25" style="184" bestFit="1" customWidth="1"/>
    <col min="11779" max="11780" width="20.5" style="184" bestFit="1" customWidth="1"/>
    <col min="11781" max="11781" width="0" style="184" hidden="1" customWidth="1"/>
    <col min="11782" max="11782" width="18.375" style="184" bestFit="1" customWidth="1"/>
    <col min="11783" max="11784" width="0" style="184" hidden="1" customWidth="1"/>
    <col min="11785" max="12028" width="9" style="184"/>
    <col min="12029" max="12029" width="6.625" style="184" customWidth="1"/>
    <col min="12030" max="12031" width="21.625" style="184" customWidth="1"/>
    <col min="12032" max="12032" width="16.125" style="184" bestFit="1" customWidth="1"/>
    <col min="12033" max="12033" width="13.875" style="184" bestFit="1" customWidth="1"/>
    <col min="12034" max="12034" width="17.25" style="184" bestFit="1" customWidth="1"/>
    <col min="12035" max="12036" width="20.5" style="184" bestFit="1" customWidth="1"/>
    <col min="12037" max="12037" width="0" style="184" hidden="1" customWidth="1"/>
    <col min="12038" max="12038" width="18.375" style="184" bestFit="1" customWidth="1"/>
    <col min="12039" max="12040" width="0" style="184" hidden="1" customWidth="1"/>
    <col min="12041" max="12284" width="9" style="184"/>
    <col min="12285" max="12285" width="6.625" style="184" customWidth="1"/>
    <col min="12286" max="12287" width="21.625" style="184" customWidth="1"/>
    <col min="12288" max="12288" width="16.125" style="184" bestFit="1" customWidth="1"/>
    <col min="12289" max="12289" width="13.875" style="184" bestFit="1" customWidth="1"/>
    <col min="12290" max="12290" width="17.25" style="184" bestFit="1" customWidth="1"/>
    <col min="12291" max="12292" width="20.5" style="184" bestFit="1" customWidth="1"/>
    <col min="12293" max="12293" width="0" style="184" hidden="1" customWidth="1"/>
    <col min="12294" max="12294" width="18.375" style="184" bestFit="1" customWidth="1"/>
    <col min="12295" max="12296" width="0" style="184" hidden="1" customWidth="1"/>
    <col min="12297" max="12540" width="9" style="184"/>
    <col min="12541" max="12541" width="6.625" style="184" customWidth="1"/>
    <col min="12542" max="12543" width="21.625" style="184" customWidth="1"/>
    <col min="12544" max="12544" width="16.125" style="184" bestFit="1" customWidth="1"/>
    <col min="12545" max="12545" width="13.875" style="184" bestFit="1" customWidth="1"/>
    <col min="12546" max="12546" width="17.25" style="184" bestFit="1" customWidth="1"/>
    <col min="12547" max="12548" width="20.5" style="184" bestFit="1" customWidth="1"/>
    <col min="12549" max="12549" width="0" style="184" hidden="1" customWidth="1"/>
    <col min="12550" max="12550" width="18.375" style="184" bestFit="1" customWidth="1"/>
    <col min="12551" max="12552" width="0" style="184" hidden="1" customWidth="1"/>
    <col min="12553" max="12796" width="9" style="184"/>
    <col min="12797" max="12797" width="6.625" style="184" customWidth="1"/>
    <col min="12798" max="12799" width="21.625" style="184" customWidth="1"/>
    <col min="12800" max="12800" width="16.125" style="184" bestFit="1" customWidth="1"/>
    <col min="12801" max="12801" width="13.875" style="184" bestFit="1" customWidth="1"/>
    <col min="12802" max="12802" width="17.25" style="184" bestFit="1" customWidth="1"/>
    <col min="12803" max="12804" width="20.5" style="184" bestFit="1" customWidth="1"/>
    <col min="12805" max="12805" width="0" style="184" hidden="1" customWidth="1"/>
    <col min="12806" max="12806" width="18.375" style="184" bestFit="1" customWidth="1"/>
    <col min="12807" max="12808" width="0" style="184" hidden="1" customWidth="1"/>
    <col min="12809" max="13052" width="9" style="184"/>
    <col min="13053" max="13053" width="6.625" style="184" customWidth="1"/>
    <col min="13054" max="13055" width="21.625" style="184" customWidth="1"/>
    <col min="13056" max="13056" width="16.125" style="184" bestFit="1" customWidth="1"/>
    <col min="13057" max="13057" width="13.875" style="184" bestFit="1" customWidth="1"/>
    <col min="13058" max="13058" width="17.25" style="184" bestFit="1" customWidth="1"/>
    <col min="13059" max="13060" width="20.5" style="184" bestFit="1" customWidth="1"/>
    <col min="13061" max="13061" width="0" style="184" hidden="1" customWidth="1"/>
    <col min="13062" max="13062" width="18.375" style="184" bestFit="1" customWidth="1"/>
    <col min="13063" max="13064" width="0" style="184" hidden="1" customWidth="1"/>
    <col min="13065" max="13308" width="9" style="184"/>
    <col min="13309" max="13309" width="6.625" style="184" customWidth="1"/>
    <col min="13310" max="13311" width="21.625" style="184" customWidth="1"/>
    <col min="13312" max="13312" width="16.125" style="184" bestFit="1" customWidth="1"/>
    <col min="13313" max="13313" width="13.875" style="184" bestFit="1" customWidth="1"/>
    <col min="13314" max="13314" width="17.25" style="184" bestFit="1" customWidth="1"/>
    <col min="13315" max="13316" width="20.5" style="184" bestFit="1" customWidth="1"/>
    <col min="13317" max="13317" width="0" style="184" hidden="1" customWidth="1"/>
    <col min="13318" max="13318" width="18.375" style="184" bestFit="1" customWidth="1"/>
    <col min="13319" max="13320" width="0" style="184" hidden="1" customWidth="1"/>
    <col min="13321" max="13564" width="9" style="184"/>
    <col min="13565" max="13565" width="6.625" style="184" customWidth="1"/>
    <col min="13566" max="13567" width="21.625" style="184" customWidth="1"/>
    <col min="13568" max="13568" width="16.125" style="184" bestFit="1" customWidth="1"/>
    <col min="13569" max="13569" width="13.875" style="184" bestFit="1" customWidth="1"/>
    <col min="13570" max="13570" width="17.25" style="184" bestFit="1" customWidth="1"/>
    <col min="13571" max="13572" width="20.5" style="184" bestFit="1" customWidth="1"/>
    <col min="13573" max="13573" width="0" style="184" hidden="1" customWidth="1"/>
    <col min="13574" max="13574" width="18.375" style="184" bestFit="1" customWidth="1"/>
    <col min="13575" max="13576" width="0" style="184" hidden="1" customWidth="1"/>
    <col min="13577" max="13820" width="9" style="184"/>
    <col min="13821" max="13821" width="6.625" style="184" customWidth="1"/>
    <col min="13822" max="13823" width="21.625" style="184" customWidth="1"/>
    <col min="13824" max="13824" width="16.125" style="184" bestFit="1" customWidth="1"/>
    <col min="13825" max="13825" width="13.875" style="184" bestFit="1" customWidth="1"/>
    <col min="13826" max="13826" width="17.25" style="184" bestFit="1" customWidth="1"/>
    <col min="13827" max="13828" width="20.5" style="184" bestFit="1" customWidth="1"/>
    <col min="13829" max="13829" width="0" style="184" hidden="1" customWidth="1"/>
    <col min="13830" max="13830" width="18.375" style="184" bestFit="1" customWidth="1"/>
    <col min="13831" max="13832" width="0" style="184" hidden="1" customWidth="1"/>
    <col min="13833" max="14076" width="9" style="184"/>
    <col min="14077" max="14077" width="6.625" style="184" customWidth="1"/>
    <col min="14078" max="14079" width="21.625" style="184" customWidth="1"/>
    <col min="14080" max="14080" width="16.125" style="184" bestFit="1" customWidth="1"/>
    <col min="14081" max="14081" width="13.875" style="184" bestFit="1" customWidth="1"/>
    <col min="14082" max="14082" width="17.25" style="184" bestFit="1" customWidth="1"/>
    <col min="14083" max="14084" width="20.5" style="184" bestFit="1" customWidth="1"/>
    <col min="14085" max="14085" width="0" style="184" hidden="1" customWidth="1"/>
    <col min="14086" max="14086" width="18.375" style="184" bestFit="1" customWidth="1"/>
    <col min="14087" max="14088" width="0" style="184" hidden="1" customWidth="1"/>
    <col min="14089" max="14332" width="9" style="184"/>
    <col min="14333" max="14333" width="6.625" style="184" customWidth="1"/>
    <col min="14334" max="14335" width="21.625" style="184" customWidth="1"/>
    <col min="14336" max="14336" width="16.125" style="184" bestFit="1" customWidth="1"/>
    <col min="14337" max="14337" width="13.875" style="184" bestFit="1" customWidth="1"/>
    <col min="14338" max="14338" width="17.25" style="184" bestFit="1" customWidth="1"/>
    <col min="14339" max="14340" width="20.5" style="184" bestFit="1" customWidth="1"/>
    <col min="14341" max="14341" width="0" style="184" hidden="1" customWidth="1"/>
    <col min="14342" max="14342" width="18.375" style="184" bestFit="1" customWidth="1"/>
    <col min="14343" max="14344" width="0" style="184" hidden="1" customWidth="1"/>
    <col min="14345" max="14588" width="9" style="184"/>
    <col min="14589" max="14589" width="6.625" style="184" customWidth="1"/>
    <col min="14590" max="14591" width="21.625" style="184" customWidth="1"/>
    <col min="14592" max="14592" width="16.125" style="184" bestFit="1" customWidth="1"/>
    <col min="14593" max="14593" width="13.875" style="184" bestFit="1" customWidth="1"/>
    <col min="14594" max="14594" width="17.25" style="184" bestFit="1" customWidth="1"/>
    <col min="14595" max="14596" width="20.5" style="184" bestFit="1" customWidth="1"/>
    <col min="14597" max="14597" width="0" style="184" hidden="1" customWidth="1"/>
    <col min="14598" max="14598" width="18.375" style="184" bestFit="1" customWidth="1"/>
    <col min="14599" max="14600" width="0" style="184" hidden="1" customWidth="1"/>
    <col min="14601" max="14844" width="9" style="184"/>
    <col min="14845" max="14845" width="6.625" style="184" customWidth="1"/>
    <col min="14846" max="14847" width="21.625" style="184" customWidth="1"/>
    <col min="14848" max="14848" width="16.125" style="184" bestFit="1" customWidth="1"/>
    <col min="14849" max="14849" width="13.875" style="184" bestFit="1" customWidth="1"/>
    <col min="14850" max="14850" width="17.25" style="184" bestFit="1" customWidth="1"/>
    <col min="14851" max="14852" width="20.5" style="184" bestFit="1" customWidth="1"/>
    <col min="14853" max="14853" width="0" style="184" hidden="1" customWidth="1"/>
    <col min="14854" max="14854" width="18.375" style="184" bestFit="1" customWidth="1"/>
    <col min="14855" max="14856" width="0" style="184" hidden="1" customWidth="1"/>
    <col min="14857" max="15100" width="9" style="184"/>
    <col min="15101" max="15101" width="6.625" style="184" customWidth="1"/>
    <col min="15102" max="15103" width="21.625" style="184" customWidth="1"/>
    <col min="15104" max="15104" width="16.125" style="184" bestFit="1" customWidth="1"/>
    <col min="15105" max="15105" width="13.875" style="184" bestFit="1" customWidth="1"/>
    <col min="15106" max="15106" width="17.25" style="184" bestFit="1" customWidth="1"/>
    <col min="15107" max="15108" width="20.5" style="184" bestFit="1" customWidth="1"/>
    <col min="15109" max="15109" width="0" style="184" hidden="1" customWidth="1"/>
    <col min="15110" max="15110" width="18.375" style="184" bestFit="1" customWidth="1"/>
    <col min="15111" max="15112" width="0" style="184" hidden="1" customWidth="1"/>
    <col min="15113" max="15356" width="9" style="184"/>
    <col min="15357" max="15357" width="6.625" style="184" customWidth="1"/>
    <col min="15358" max="15359" width="21.625" style="184" customWidth="1"/>
    <col min="15360" max="15360" width="16.125" style="184" bestFit="1" customWidth="1"/>
    <col min="15361" max="15361" width="13.875" style="184" bestFit="1" customWidth="1"/>
    <col min="15362" max="15362" width="17.25" style="184" bestFit="1" customWidth="1"/>
    <col min="15363" max="15364" width="20.5" style="184" bestFit="1" customWidth="1"/>
    <col min="15365" max="15365" width="0" style="184" hidden="1" customWidth="1"/>
    <col min="15366" max="15366" width="18.375" style="184" bestFit="1" customWidth="1"/>
    <col min="15367" max="15368" width="0" style="184" hidden="1" customWidth="1"/>
    <col min="15369" max="15612" width="9" style="184"/>
    <col min="15613" max="15613" width="6.625" style="184" customWidth="1"/>
    <col min="15614" max="15615" width="21.625" style="184" customWidth="1"/>
    <col min="15616" max="15616" width="16.125" style="184" bestFit="1" customWidth="1"/>
    <col min="15617" max="15617" width="13.875" style="184" bestFit="1" customWidth="1"/>
    <col min="15618" max="15618" width="17.25" style="184" bestFit="1" customWidth="1"/>
    <col min="15619" max="15620" width="20.5" style="184" bestFit="1" customWidth="1"/>
    <col min="15621" max="15621" width="0" style="184" hidden="1" customWidth="1"/>
    <col min="15622" max="15622" width="18.375" style="184" bestFit="1" customWidth="1"/>
    <col min="15623" max="15624" width="0" style="184" hidden="1" customWidth="1"/>
    <col min="15625" max="15868" width="9" style="184"/>
    <col min="15869" max="15869" width="6.625" style="184" customWidth="1"/>
    <col min="15870" max="15871" width="21.625" style="184" customWidth="1"/>
    <col min="15872" max="15872" width="16.125" style="184" bestFit="1" customWidth="1"/>
    <col min="15873" max="15873" width="13.875" style="184" bestFit="1" customWidth="1"/>
    <col min="15874" max="15874" width="17.25" style="184" bestFit="1" customWidth="1"/>
    <col min="15875" max="15876" width="20.5" style="184" bestFit="1" customWidth="1"/>
    <col min="15877" max="15877" width="0" style="184" hidden="1" customWidth="1"/>
    <col min="15878" max="15878" width="18.375" style="184" bestFit="1" customWidth="1"/>
    <col min="15879" max="15880" width="0" style="184" hidden="1" customWidth="1"/>
    <col min="15881" max="16124" width="9" style="184"/>
    <col min="16125" max="16125" width="6.625" style="184" customWidth="1"/>
    <col min="16126" max="16127" width="21.625" style="184" customWidth="1"/>
    <col min="16128" max="16128" width="16.125" style="184" bestFit="1" customWidth="1"/>
    <col min="16129" max="16129" width="13.875" style="184" bestFit="1" customWidth="1"/>
    <col min="16130" max="16130" width="17.25" style="184" bestFit="1" customWidth="1"/>
    <col min="16131" max="16132" width="20.5" style="184" bestFit="1" customWidth="1"/>
    <col min="16133" max="16133" width="0" style="184" hidden="1" customWidth="1"/>
    <col min="16134" max="16134" width="18.375" style="184" bestFit="1" customWidth="1"/>
    <col min="16135" max="16136" width="0" style="184" hidden="1" customWidth="1"/>
    <col min="16137" max="16384" width="9" style="184"/>
  </cols>
  <sheetData>
    <row r="1" spans="1:3" ht="35.1" customHeight="1">
      <c r="A1" s="245" t="s">
        <v>576</v>
      </c>
      <c r="B1" s="246"/>
      <c r="C1" s="246"/>
    </row>
    <row r="2" spans="1:3" ht="35.1" customHeight="1">
      <c r="A2" s="241" t="s">
        <v>588</v>
      </c>
      <c r="B2" s="242"/>
    </row>
    <row r="3" spans="1:3" ht="30" customHeight="1">
      <c r="A3" s="180" t="s">
        <v>573</v>
      </c>
      <c r="B3" s="180" t="s">
        <v>574</v>
      </c>
      <c r="C3" s="181" t="s">
        <v>623</v>
      </c>
    </row>
    <row r="4" spans="1:3" ht="30" customHeight="1">
      <c r="A4" s="180">
        <v>1</v>
      </c>
      <c r="B4" s="180" t="s">
        <v>575</v>
      </c>
      <c r="C4" s="182">
        <f>设备更新及购置!J15</f>
        <v>1906589</v>
      </c>
    </row>
    <row r="5" spans="1:3" ht="30" customHeight="1">
      <c r="A5" s="180"/>
      <c r="B5" s="180" t="s">
        <v>572</v>
      </c>
      <c r="C5" s="183">
        <f>SUM(C4:C4)</f>
        <v>1906589</v>
      </c>
    </row>
    <row r="6" spans="1:3" ht="30" customHeight="1"/>
    <row r="7" spans="1:3" ht="30" customHeight="1"/>
  </sheetData>
  <mergeCells count="2">
    <mergeCell ref="A1:C1"/>
    <mergeCell ref="A2:B2"/>
  </mergeCells>
  <phoneticPr fontId="1" type="noConversion"/>
  <printOptions horizontalCentered="1"/>
  <pageMargins left="0.70866141732283472" right="0.70866141732283472" top="1.3385826771653544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sqref="A1:XFD1048576"/>
    </sheetView>
  </sheetViews>
  <sheetFormatPr defaultColWidth="7.75" defaultRowHeight="12.75"/>
  <cols>
    <col min="1" max="1" width="3.75" style="201" customWidth="1"/>
    <col min="2" max="2" width="8.25" style="220" customWidth="1"/>
    <col min="3" max="3" width="28" style="221" customWidth="1"/>
    <col min="4" max="4" width="13.625" style="221" customWidth="1"/>
    <col min="5" max="5" width="15.75" style="221" customWidth="1"/>
    <col min="6" max="6" width="15.5" style="222" customWidth="1"/>
    <col min="7" max="7" width="10.25" style="221" customWidth="1"/>
    <col min="8" max="8" width="4.875" style="223" customWidth="1"/>
    <col min="9" max="9" width="9.625" style="224" customWidth="1"/>
    <col min="10" max="10" width="11.375" style="224" customWidth="1"/>
    <col min="11" max="11" width="11.125" style="221" customWidth="1"/>
    <col min="12" max="256" width="7.75" style="201"/>
    <col min="257" max="257" width="3.75" style="201" customWidth="1"/>
    <col min="258" max="258" width="5.875" style="201" customWidth="1"/>
    <col min="259" max="259" width="28" style="201" customWidth="1"/>
    <col min="260" max="260" width="13.625" style="201" customWidth="1"/>
    <col min="261" max="261" width="15.75" style="201" customWidth="1"/>
    <col min="262" max="262" width="15.5" style="201" customWidth="1"/>
    <col min="263" max="263" width="10.25" style="201" customWidth="1"/>
    <col min="264" max="264" width="4.875" style="201" customWidth="1"/>
    <col min="265" max="265" width="9.625" style="201" customWidth="1"/>
    <col min="266" max="266" width="10" style="201" customWidth="1"/>
    <col min="267" max="267" width="11.125" style="201" customWidth="1"/>
    <col min="268" max="512" width="7.75" style="201"/>
    <col min="513" max="513" width="3.75" style="201" customWidth="1"/>
    <col min="514" max="514" width="5.875" style="201" customWidth="1"/>
    <col min="515" max="515" width="28" style="201" customWidth="1"/>
    <col min="516" max="516" width="13.625" style="201" customWidth="1"/>
    <col min="517" max="517" width="15.75" style="201" customWidth="1"/>
    <col min="518" max="518" width="15.5" style="201" customWidth="1"/>
    <col min="519" max="519" width="10.25" style="201" customWidth="1"/>
    <col min="520" max="520" width="4.875" style="201" customWidth="1"/>
    <col min="521" max="521" width="9.625" style="201" customWidth="1"/>
    <col min="522" max="522" width="10" style="201" customWidth="1"/>
    <col min="523" max="523" width="11.125" style="201" customWidth="1"/>
    <col min="524" max="768" width="7.75" style="201"/>
    <col min="769" max="769" width="3.75" style="201" customWidth="1"/>
    <col min="770" max="770" width="5.875" style="201" customWidth="1"/>
    <col min="771" max="771" width="28" style="201" customWidth="1"/>
    <col min="772" max="772" width="13.625" style="201" customWidth="1"/>
    <col min="773" max="773" width="15.75" style="201" customWidth="1"/>
    <col min="774" max="774" width="15.5" style="201" customWidth="1"/>
    <col min="775" max="775" width="10.25" style="201" customWidth="1"/>
    <col min="776" max="776" width="4.875" style="201" customWidth="1"/>
    <col min="777" max="777" width="9.625" style="201" customWidth="1"/>
    <col min="778" max="778" width="10" style="201" customWidth="1"/>
    <col min="779" max="779" width="11.125" style="201" customWidth="1"/>
    <col min="780" max="1024" width="7.75" style="201"/>
    <col min="1025" max="1025" width="3.75" style="201" customWidth="1"/>
    <col min="1026" max="1026" width="5.875" style="201" customWidth="1"/>
    <col min="1027" max="1027" width="28" style="201" customWidth="1"/>
    <col min="1028" max="1028" width="13.625" style="201" customWidth="1"/>
    <col min="1029" max="1029" width="15.75" style="201" customWidth="1"/>
    <col min="1030" max="1030" width="15.5" style="201" customWidth="1"/>
    <col min="1031" max="1031" width="10.25" style="201" customWidth="1"/>
    <col min="1032" max="1032" width="4.875" style="201" customWidth="1"/>
    <col min="1033" max="1033" width="9.625" style="201" customWidth="1"/>
    <col min="1034" max="1034" width="10" style="201" customWidth="1"/>
    <col min="1035" max="1035" width="11.125" style="201" customWidth="1"/>
    <col min="1036" max="1280" width="7.75" style="201"/>
    <col min="1281" max="1281" width="3.75" style="201" customWidth="1"/>
    <col min="1282" max="1282" width="5.875" style="201" customWidth="1"/>
    <col min="1283" max="1283" width="28" style="201" customWidth="1"/>
    <col min="1284" max="1284" width="13.625" style="201" customWidth="1"/>
    <col min="1285" max="1285" width="15.75" style="201" customWidth="1"/>
    <col min="1286" max="1286" width="15.5" style="201" customWidth="1"/>
    <col min="1287" max="1287" width="10.25" style="201" customWidth="1"/>
    <col min="1288" max="1288" width="4.875" style="201" customWidth="1"/>
    <col min="1289" max="1289" width="9.625" style="201" customWidth="1"/>
    <col min="1290" max="1290" width="10" style="201" customWidth="1"/>
    <col min="1291" max="1291" width="11.125" style="201" customWidth="1"/>
    <col min="1292" max="1536" width="7.75" style="201"/>
    <col min="1537" max="1537" width="3.75" style="201" customWidth="1"/>
    <col min="1538" max="1538" width="5.875" style="201" customWidth="1"/>
    <col min="1539" max="1539" width="28" style="201" customWidth="1"/>
    <col min="1540" max="1540" width="13.625" style="201" customWidth="1"/>
    <col min="1541" max="1541" width="15.75" style="201" customWidth="1"/>
    <col min="1542" max="1542" width="15.5" style="201" customWidth="1"/>
    <col min="1543" max="1543" width="10.25" style="201" customWidth="1"/>
    <col min="1544" max="1544" width="4.875" style="201" customWidth="1"/>
    <col min="1545" max="1545" width="9.625" style="201" customWidth="1"/>
    <col min="1546" max="1546" width="10" style="201" customWidth="1"/>
    <col min="1547" max="1547" width="11.125" style="201" customWidth="1"/>
    <col min="1548" max="1792" width="7.75" style="201"/>
    <col min="1793" max="1793" width="3.75" style="201" customWidth="1"/>
    <col min="1794" max="1794" width="5.875" style="201" customWidth="1"/>
    <col min="1795" max="1795" width="28" style="201" customWidth="1"/>
    <col min="1796" max="1796" width="13.625" style="201" customWidth="1"/>
    <col min="1797" max="1797" width="15.75" style="201" customWidth="1"/>
    <col min="1798" max="1798" width="15.5" style="201" customWidth="1"/>
    <col min="1799" max="1799" width="10.25" style="201" customWidth="1"/>
    <col min="1800" max="1800" width="4.875" style="201" customWidth="1"/>
    <col min="1801" max="1801" width="9.625" style="201" customWidth="1"/>
    <col min="1802" max="1802" width="10" style="201" customWidth="1"/>
    <col min="1803" max="1803" width="11.125" style="201" customWidth="1"/>
    <col min="1804" max="2048" width="7.75" style="201"/>
    <col min="2049" max="2049" width="3.75" style="201" customWidth="1"/>
    <col min="2050" max="2050" width="5.875" style="201" customWidth="1"/>
    <col min="2051" max="2051" width="28" style="201" customWidth="1"/>
    <col min="2052" max="2052" width="13.625" style="201" customWidth="1"/>
    <col min="2053" max="2053" width="15.75" style="201" customWidth="1"/>
    <col min="2054" max="2054" width="15.5" style="201" customWidth="1"/>
    <col min="2055" max="2055" width="10.25" style="201" customWidth="1"/>
    <col min="2056" max="2056" width="4.875" style="201" customWidth="1"/>
    <col min="2057" max="2057" width="9.625" style="201" customWidth="1"/>
    <col min="2058" max="2058" width="10" style="201" customWidth="1"/>
    <col min="2059" max="2059" width="11.125" style="201" customWidth="1"/>
    <col min="2060" max="2304" width="7.75" style="201"/>
    <col min="2305" max="2305" width="3.75" style="201" customWidth="1"/>
    <col min="2306" max="2306" width="5.875" style="201" customWidth="1"/>
    <col min="2307" max="2307" width="28" style="201" customWidth="1"/>
    <col min="2308" max="2308" width="13.625" style="201" customWidth="1"/>
    <col min="2309" max="2309" width="15.75" style="201" customWidth="1"/>
    <col min="2310" max="2310" width="15.5" style="201" customWidth="1"/>
    <col min="2311" max="2311" width="10.25" style="201" customWidth="1"/>
    <col min="2312" max="2312" width="4.875" style="201" customWidth="1"/>
    <col min="2313" max="2313" width="9.625" style="201" customWidth="1"/>
    <col min="2314" max="2314" width="10" style="201" customWidth="1"/>
    <col min="2315" max="2315" width="11.125" style="201" customWidth="1"/>
    <col min="2316" max="2560" width="7.75" style="201"/>
    <col min="2561" max="2561" width="3.75" style="201" customWidth="1"/>
    <col min="2562" max="2562" width="5.875" style="201" customWidth="1"/>
    <col min="2563" max="2563" width="28" style="201" customWidth="1"/>
    <col min="2564" max="2564" width="13.625" style="201" customWidth="1"/>
    <col min="2565" max="2565" width="15.75" style="201" customWidth="1"/>
    <col min="2566" max="2566" width="15.5" style="201" customWidth="1"/>
    <col min="2567" max="2567" width="10.25" style="201" customWidth="1"/>
    <col min="2568" max="2568" width="4.875" style="201" customWidth="1"/>
    <col min="2569" max="2569" width="9.625" style="201" customWidth="1"/>
    <col min="2570" max="2570" width="10" style="201" customWidth="1"/>
    <col min="2571" max="2571" width="11.125" style="201" customWidth="1"/>
    <col min="2572" max="2816" width="7.75" style="201"/>
    <col min="2817" max="2817" width="3.75" style="201" customWidth="1"/>
    <col min="2818" max="2818" width="5.875" style="201" customWidth="1"/>
    <col min="2819" max="2819" width="28" style="201" customWidth="1"/>
    <col min="2820" max="2820" width="13.625" style="201" customWidth="1"/>
    <col min="2821" max="2821" width="15.75" style="201" customWidth="1"/>
    <col min="2822" max="2822" width="15.5" style="201" customWidth="1"/>
    <col min="2823" max="2823" width="10.25" style="201" customWidth="1"/>
    <col min="2824" max="2824" width="4.875" style="201" customWidth="1"/>
    <col min="2825" max="2825" width="9.625" style="201" customWidth="1"/>
    <col min="2826" max="2826" width="10" style="201" customWidth="1"/>
    <col min="2827" max="2827" width="11.125" style="201" customWidth="1"/>
    <col min="2828" max="3072" width="7.75" style="201"/>
    <col min="3073" max="3073" width="3.75" style="201" customWidth="1"/>
    <col min="3074" max="3074" width="5.875" style="201" customWidth="1"/>
    <col min="3075" max="3075" width="28" style="201" customWidth="1"/>
    <col min="3076" max="3076" width="13.625" style="201" customWidth="1"/>
    <col min="3077" max="3077" width="15.75" style="201" customWidth="1"/>
    <col min="3078" max="3078" width="15.5" style="201" customWidth="1"/>
    <col min="3079" max="3079" width="10.25" style="201" customWidth="1"/>
    <col min="3080" max="3080" width="4.875" style="201" customWidth="1"/>
    <col min="3081" max="3081" width="9.625" style="201" customWidth="1"/>
    <col min="3082" max="3082" width="10" style="201" customWidth="1"/>
    <col min="3083" max="3083" width="11.125" style="201" customWidth="1"/>
    <col min="3084" max="3328" width="7.75" style="201"/>
    <col min="3329" max="3329" width="3.75" style="201" customWidth="1"/>
    <col min="3330" max="3330" width="5.875" style="201" customWidth="1"/>
    <col min="3331" max="3331" width="28" style="201" customWidth="1"/>
    <col min="3332" max="3332" width="13.625" style="201" customWidth="1"/>
    <col min="3333" max="3333" width="15.75" style="201" customWidth="1"/>
    <col min="3334" max="3334" width="15.5" style="201" customWidth="1"/>
    <col min="3335" max="3335" width="10.25" style="201" customWidth="1"/>
    <col min="3336" max="3336" width="4.875" style="201" customWidth="1"/>
    <col min="3337" max="3337" width="9.625" style="201" customWidth="1"/>
    <col min="3338" max="3338" width="10" style="201" customWidth="1"/>
    <col min="3339" max="3339" width="11.125" style="201" customWidth="1"/>
    <col min="3340" max="3584" width="7.75" style="201"/>
    <col min="3585" max="3585" width="3.75" style="201" customWidth="1"/>
    <col min="3586" max="3586" width="5.875" style="201" customWidth="1"/>
    <col min="3587" max="3587" width="28" style="201" customWidth="1"/>
    <col min="3588" max="3588" width="13.625" style="201" customWidth="1"/>
    <col min="3589" max="3589" width="15.75" style="201" customWidth="1"/>
    <col min="3590" max="3590" width="15.5" style="201" customWidth="1"/>
    <col min="3591" max="3591" width="10.25" style="201" customWidth="1"/>
    <col min="3592" max="3592" width="4.875" style="201" customWidth="1"/>
    <col min="3593" max="3593" width="9.625" style="201" customWidth="1"/>
    <col min="3594" max="3594" width="10" style="201" customWidth="1"/>
    <col min="3595" max="3595" width="11.125" style="201" customWidth="1"/>
    <col min="3596" max="3840" width="7.75" style="201"/>
    <col min="3841" max="3841" width="3.75" style="201" customWidth="1"/>
    <col min="3842" max="3842" width="5.875" style="201" customWidth="1"/>
    <col min="3843" max="3843" width="28" style="201" customWidth="1"/>
    <col min="3844" max="3844" width="13.625" style="201" customWidth="1"/>
    <col min="3845" max="3845" width="15.75" style="201" customWidth="1"/>
    <col min="3846" max="3846" width="15.5" style="201" customWidth="1"/>
    <col min="3847" max="3847" width="10.25" style="201" customWidth="1"/>
    <col min="3848" max="3848" width="4.875" style="201" customWidth="1"/>
    <col min="3849" max="3849" width="9.625" style="201" customWidth="1"/>
    <col min="3850" max="3850" width="10" style="201" customWidth="1"/>
    <col min="3851" max="3851" width="11.125" style="201" customWidth="1"/>
    <col min="3852" max="4096" width="7.75" style="201"/>
    <col min="4097" max="4097" width="3.75" style="201" customWidth="1"/>
    <col min="4098" max="4098" width="5.875" style="201" customWidth="1"/>
    <col min="4099" max="4099" width="28" style="201" customWidth="1"/>
    <col min="4100" max="4100" width="13.625" style="201" customWidth="1"/>
    <col min="4101" max="4101" width="15.75" style="201" customWidth="1"/>
    <col min="4102" max="4102" width="15.5" style="201" customWidth="1"/>
    <col min="4103" max="4103" width="10.25" style="201" customWidth="1"/>
    <col min="4104" max="4104" width="4.875" style="201" customWidth="1"/>
    <col min="4105" max="4105" width="9.625" style="201" customWidth="1"/>
    <col min="4106" max="4106" width="10" style="201" customWidth="1"/>
    <col min="4107" max="4107" width="11.125" style="201" customWidth="1"/>
    <col min="4108" max="4352" width="7.75" style="201"/>
    <col min="4353" max="4353" width="3.75" style="201" customWidth="1"/>
    <col min="4354" max="4354" width="5.875" style="201" customWidth="1"/>
    <col min="4355" max="4355" width="28" style="201" customWidth="1"/>
    <col min="4356" max="4356" width="13.625" style="201" customWidth="1"/>
    <col min="4357" max="4357" width="15.75" style="201" customWidth="1"/>
    <col min="4358" max="4358" width="15.5" style="201" customWidth="1"/>
    <col min="4359" max="4359" width="10.25" style="201" customWidth="1"/>
    <col min="4360" max="4360" width="4.875" style="201" customWidth="1"/>
    <col min="4361" max="4361" width="9.625" style="201" customWidth="1"/>
    <col min="4362" max="4362" width="10" style="201" customWidth="1"/>
    <col min="4363" max="4363" width="11.125" style="201" customWidth="1"/>
    <col min="4364" max="4608" width="7.75" style="201"/>
    <col min="4609" max="4609" width="3.75" style="201" customWidth="1"/>
    <col min="4610" max="4610" width="5.875" style="201" customWidth="1"/>
    <col min="4611" max="4611" width="28" style="201" customWidth="1"/>
    <col min="4612" max="4612" width="13.625" style="201" customWidth="1"/>
    <col min="4613" max="4613" width="15.75" style="201" customWidth="1"/>
    <col min="4614" max="4614" width="15.5" style="201" customWidth="1"/>
    <col min="4615" max="4615" width="10.25" style="201" customWidth="1"/>
    <col min="4616" max="4616" width="4.875" style="201" customWidth="1"/>
    <col min="4617" max="4617" width="9.625" style="201" customWidth="1"/>
    <col min="4618" max="4618" width="10" style="201" customWidth="1"/>
    <col min="4619" max="4619" width="11.125" style="201" customWidth="1"/>
    <col min="4620" max="4864" width="7.75" style="201"/>
    <col min="4865" max="4865" width="3.75" style="201" customWidth="1"/>
    <col min="4866" max="4866" width="5.875" style="201" customWidth="1"/>
    <col min="4867" max="4867" width="28" style="201" customWidth="1"/>
    <col min="4868" max="4868" width="13.625" style="201" customWidth="1"/>
    <col min="4869" max="4869" width="15.75" style="201" customWidth="1"/>
    <col min="4870" max="4870" width="15.5" style="201" customWidth="1"/>
    <col min="4871" max="4871" width="10.25" style="201" customWidth="1"/>
    <col min="4872" max="4872" width="4.875" style="201" customWidth="1"/>
    <col min="4873" max="4873" width="9.625" style="201" customWidth="1"/>
    <col min="4874" max="4874" width="10" style="201" customWidth="1"/>
    <col min="4875" max="4875" width="11.125" style="201" customWidth="1"/>
    <col min="4876" max="5120" width="7.75" style="201"/>
    <col min="5121" max="5121" width="3.75" style="201" customWidth="1"/>
    <col min="5122" max="5122" width="5.875" style="201" customWidth="1"/>
    <col min="5123" max="5123" width="28" style="201" customWidth="1"/>
    <col min="5124" max="5124" width="13.625" style="201" customWidth="1"/>
    <col min="5125" max="5125" width="15.75" style="201" customWidth="1"/>
    <col min="5126" max="5126" width="15.5" style="201" customWidth="1"/>
    <col min="5127" max="5127" width="10.25" style="201" customWidth="1"/>
    <col min="5128" max="5128" width="4.875" style="201" customWidth="1"/>
    <col min="5129" max="5129" width="9.625" style="201" customWidth="1"/>
    <col min="5130" max="5130" width="10" style="201" customWidth="1"/>
    <col min="5131" max="5131" width="11.125" style="201" customWidth="1"/>
    <col min="5132" max="5376" width="7.75" style="201"/>
    <col min="5377" max="5377" width="3.75" style="201" customWidth="1"/>
    <col min="5378" max="5378" width="5.875" style="201" customWidth="1"/>
    <col min="5379" max="5379" width="28" style="201" customWidth="1"/>
    <col min="5380" max="5380" width="13.625" style="201" customWidth="1"/>
    <col min="5381" max="5381" width="15.75" style="201" customWidth="1"/>
    <col min="5382" max="5382" width="15.5" style="201" customWidth="1"/>
    <col min="5383" max="5383" width="10.25" style="201" customWidth="1"/>
    <col min="5384" max="5384" width="4.875" style="201" customWidth="1"/>
    <col min="5385" max="5385" width="9.625" style="201" customWidth="1"/>
    <col min="5386" max="5386" width="10" style="201" customWidth="1"/>
    <col min="5387" max="5387" width="11.125" style="201" customWidth="1"/>
    <col min="5388" max="5632" width="7.75" style="201"/>
    <col min="5633" max="5633" width="3.75" style="201" customWidth="1"/>
    <col min="5634" max="5634" width="5.875" style="201" customWidth="1"/>
    <col min="5635" max="5635" width="28" style="201" customWidth="1"/>
    <col min="5636" max="5636" width="13.625" style="201" customWidth="1"/>
    <col min="5637" max="5637" width="15.75" style="201" customWidth="1"/>
    <col min="5638" max="5638" width="15.5" style="201" customWidth="1"/>
    <col min="5639" max="5639" width="10.25" style="201" customWidth="1"/>
    <col min="5640" max="5640" width="4.875" style="201" customWidth="1"/>
    <col min="5641" max="5641" width="9.625" style="201" customWidth="1"/>
    <col min="5642" max="5642" width="10" style="201" customWidth="1"/>
    <col min="5643" max="5643" width="11.125" style="201" customWidth="1"/>
    <col min="5644" max="5888" width="7.75" style="201"/>
    <col min="5889" max="5889" width="3.75" style="201" customWidth="1"/>
    <col min="5890" max="5890" width="5.875" style="201" customWidth="1"/>
    <col min="5891" max="5891" width="28" style="201" customWidth="1"/>
    <col min="5892" max="5892" width="13.625" style="201" customWidth="1"/>
    <col min="5893" max="5893" width="15.75" style="201" customWidth="1"/>
    <col min="5894" max="5894" width="15.5" style="201" customWidth="1"/>
    <col min="5895" max="5895" width="10.25" style="201" customWidth="1"/>
    <col min="5896" max="5896" width="4.875" style="201" customWidth="1"/>
    <col min="5897" max="5897" width="9.625" style="201" customWidth="1"/>
    <col min="5898" max="5898" width="10" style="201" customWidth="1"/>
    <col min="5899" max="5899" width="11.125" style="201" customWidth="1"/>
    <col min="5900" max="6144" width="7.75" style="201"/>
    <col min="6145" max="6145" width="3.75" style="201" customWidth="1"/>
    <col min="6146" max="6146" width="5.875" style="201" customWidth="1"/>
    <col min="6147" max="6147" width="28" style="201" customWidth="1"/>
    <col min="6148" max="6148" width="13.625" style="201" customWidth="1"/>
    <col min="6149" max="6149" width="15.75" style="201" customWidth="1"/>
    <col min="6150" max="6150" width="15.5" style="201" customWidth="1"/>
    <col min="6151" max="6151" width="10.25" style="201" customWidth="1"/>
    <col min="6152" max="6152" width="4.875" style="201" customWidth="1"/>
    <col min="6153" max="6153" width="9.625" style="201" customWidth="1"/>
    <col min="6154" max="6154" width="10" style="201" customWidth="1"/>
    <col min="6155" max="6155" width="11.125" style="201" customWidth="1"/>
    <col min="6156" max="6400" width="7.75" style="201"/>
    <col min="6401" max="6401" width="3.75" style="201" customWidth="1"/>
    <col min="6402" max="6402" width="5.875" style="201" customWidth="1"/>
    <col min="6403" max="6403" width="28" style="201" customWidth="1"/>
    <col min="6404" max="6404" width="13.625" style="201" customWidth="1"/>
    <col min="6405" max="6405" width="15.75" style="201" customWidth="1"/>
    <col min="6406" max="6406" width="15.5" style="201" customWidth="1"/>
    <col min="6407" max="6407" width="10.25" style="201" customWidth="1"/>
    <col min="6408" max="6408" width="4.875" style="201" customWidth="1"/>
    <col min="6409" max="6409" width="9.625" style="201" customWidth="1"/>
    <col min="6410" max="6410" width="10" style="201" customWidth="1"/>
    <col min="6411" max="6411" width="11.125" style="201" customWidth="1"/>
    <col min="6412" max="6656" width="7.75" style="201"/>
    <col min="6657" max="6657" width="3.75" style="201" customWidth="1"/>
    <col min="6658" max="6658" width="5.875" style="201" customWidth="1"/>
    <col min="6659" max="6659" width="28" style="201" customWidth="1"/>
    <col min="6660" max="6660" width="13.625" style="201" customWidth="1"/>
    <col min="6661" max="6661" width="15.75" style="201" customWidth="1"/>
    <col min="6662" max="6662" width="15.5" style="201" customWidth="1"/>
    <col min="6663" max="6663" width="10.25" style="201" customWidth="1"/>
    <col min="6664" max="6664" width="4.875" style="201" customWidth="1"/>
    <col min="6665" max="6665" width="9.625" style="201" customWidth="1"/>
    <col min="6666" max="6666" width="10" style="201" customWidth="1"/>
    <col min="6667" max="6667" width="11.125" style="201" customWidth="1"/>
    <col min="6668" max="6912" width="7.75" style="201"/>
    <col min="6913" max="6913" width="3.75" style="201" customWidth="1"/>
    <col min="6914" max="6914" width="5.875" style="201" customWidth="1"/>
    <col min="6915" max="6915" width="28" style="201" customWidth="1"/>
    <col min="6916" max="6916" width="13.625" style="201" customWidth="1"/>
    <col min="6917" max="6917" width="15.75" style="201" customWidth="1"/>
    <col min="6918" max="6918" width="15.5" style="201" customWidth="1"/>
    <col min="6919" max="6919" width="10.25" style="201" customWidth="1"/>
    <col min="6920" max="6920" width="4.875" style="201" customWidth="1"/>
    <col min="6921" max="6921" width="9.625" style="201" customWidth="1"/>
    <col min="6922" max="6922" width="10" style="201" customWidth="1"/>
    <col min="6923" max="6923" width="11.125" style="201" customWidth="1"/>
    <col min="6924" max="7168" width="7.75" style="201"/>
    <col min="7169" max="7169" width="3.75" style="201" customWidth="1"/>
    <col min="7170" max="7170" width="5.875" style="201" customWidth="1"/>
    <col min="7171" max="7171" width="28" style="201" customWidth="1"/>
    <col min="7172" max="7172" width="13.625" style="201" customWidth="1"/>
    <col min="7173" max="7173" width="15.75" style="201" customWidth="1"/>
    <col min="7174" max="7174" width="15.5" style="201" customWidth="1"/>
    <col min="7175" max="7175" width="10.25" style="201" customWidth="1"/>
    <col min="7176" max="7176" width="4.875" style="201" customWidth="1"/>
    <col min="7177" max="7177" width="9.625" style="201" customWidth="1"/>
    <col min="7178" max="7178" width="10" style="201" customWidth="1"/>
    <col min="7179" max="7179" width="11.125" style="201" customWidth="1"/>
    <col min="7180" max="7424" width="7.75" style="201"/>
    <col min="7425" max="7425" width="3.75" style="201" customWidth="1"/>
    <col min="7426" max="7426" width="5.875" style="201" customWidth="1"/>
    <col min="7427" max="7427" width="28" style="201" customWidth="1"/>
    <col min="7428" max="7428" width="13.625" style="201" customWidth="1"/>
    <col min="7429" max="7429" width="15.75" style="201" customWidth="1"/>
    <col min="7430" max="7430" width="15.5" style="201" customWidth="1"/>
    <col min="7431" max="7431" width="10.25" style="201" customWidth="1"/>
    <col min="7432" max="7432" width="4.875" style="201" customWidth="1"/>
    <col min="7433" max="7433" width="9.625" style="201" customWidth="1"/>
    <col min="7434" max="7434" width="10" style="201" customWidth="1"/>
    <col min="7435" max="7435" width="11.125" style="201" customWidth="1"/>
    <col min="7436" max="7680" width="7.75" style="201"/>
    <col min="7681" max="7681" width="3.75" style="201" customWidth="1"/>
    <col min="7682" max="7682" width="5.875" style="201" customWidth="1"/>
    <col min="7683" max="7683" width="28" style="201" customWidth="1"/>
    <col min="7684" max="7684" width="13.625" style="201" customWidth="1"/>
    <col min="7685" max="7685" width="15.75" style="201" customWidth="1"/>
    <col min="7686" max="7686" width="15.5" style="201" customWidth="1"/>
    <col min="7687" max="7687" width="10.25" style="201" customWidth="1"/>
    <col min="7688" max="7688" width="4.875" style="201" customWidth="1"/>
    <col min="7689" max="7689" width="9.625" style="201" customWidth="1"/>
    <col min="7690" max="7690" width="10" style="201" customWidth="1"/>
    <col min="7691" max="7691" width="11.125" style="201" customWidth="1"/>
    <col min="7692" max="7936" width="7.75" style="201"/>
    <col min="7937" max="7937" width="3.75" style="201" customWidth="1"/>
    <col min="7938" max="7938" width="5.875" style="201" customWidth="1"/>
    <col min="7939" max="7939" width="28" style="201" customWidth="1"/>
    <col min="7940" max="7940" width="13.625" style="201" customWidth="1"/>
    <col min="7941" max="7941" width="15.75" style="201" customWidth="1"/>
    <col min="7942" max="7942" width="15.5" style="201" customWidth="1"/>
    <col min="7943" max="7943" width="10.25" style="201" customWidth="1"/>
    <col min="7944" max="7944" width="4.875" style="201" customWidth="1"/>
    <col min="7945" max="7945" width="9.625" style="201" customWidth="1"/>
    <col min="7946" max="7946" width="10" style="201" customWidth="1"/>
    <col min="7947" max="7947" width="11.125" style="201" customWidth="1"/>
    <col min="7948" max="8192" width="7.75" style="201"/>
    <col min="8193" max="8193" width="3.75" style="201" customWidth="1"/>
    <col min="8194" max="8194" width="5.875" style="201" customWidth="1"/>
    <col min="8195" max="8195" width="28" style="201" customWidth="1"/>
    <col min="8196" max="8196" width="13.625" style="201" customWidth="1"/>
    <col min="8197" max="8197" width="15.75" style="201" customWidth="1"/>
    <col min="8198" max="8198" width="15.5" style="201" customWidth="1"/>
    <col min="8199" max="8199" width="10.25" style="201" customWidth="1"/>
    <col min="8200" max="8200" width="4.875" style="201" customWidth="1"/>
    <col min="8201" max="8201" width="9.625" style="201" customWidth="1"/>
    <col min="8202" max="8202" width="10" style="201" customWidth="1"/>
    <col min="8203" max="8203" width="11.125" style="201" customWidth="1"/>
    <col min="8204" max="8448" width="7.75" style="201"/>
    <col min="8449" max="8449" width="3.75" style="201" customWidth="1"/>
    <col min="8450" max="8450" width="5.875" style="201" customWidth="1"/>
    <col min="8451" max="8451" width="28" style="201" customWidth="1"/>
    <col min="8452" max="8452" width="13.625" style="201" customWidth="1"/>
    <col min="8453" max="8453" width="15.75" style="201" customWidth="1"/>
    <col min="8454" max="8454" width="15.5" style="201" customWidth="1"/>
    <col min="8455" max="8455" width="10.25" style="201" customWidth="1"/>
    <col min="8456" max="8456" width="4.875" style="201" customWidth="1"/>
    <col min="8457" max="8457" width="9.625" style="201" customWidth="1"/>
    <col min="8458" max="8458" width="10" style="201" customWidth="1"/>
    <col min="8459" max="8459" width="11.125" style="201" customWidth="1"/>
    <col min="8460" max="8704" width="7.75" style="201"/>
    <col min="8705" max="8705" width="3.75" style="201" customWidth="1"/>
    <col min="8706" max="8706" width="5.875" style="201" customWidth="1"/>
    <col min="8707" max="8707" width="28" style="201" customWidth="1"/>
    <col min="8708" max="8708" width="13.625" style="201" customWidth="1"/>
    <col min="8709" max="8709" width="15.75" style="201" customWidth="1"/>
    <col min="8710" max="8710" width="15.5" style="201" customWidth="1"/>
    <col min="8711" max="8711" width="10.25" style="201" customWidth="1"/>
    <col min="8712" max="8712" width="4.875" style="201" customWidth="1"/>
    <col min="8713" max="8713" width="9.625" style="201" customWidth="1"/>
    <col min="8714" max="8714" width="10" style="201" customWidth="1"/>
    <col min="8715" max="8715" width="11.125" style="201" customWidth="1"/>
    <col min="8716" max="8960" width="7.75" style="201"/>
    <col min="8961" max="8961" width="3.75" style="201" customWidth="1"/>
    <col min="8962" max="8962" width="5.875" style="201" customWidth="1"/>
    <col min="8963" max="8963" width="28" style="201" customWidth="1"/>
    <col min="8964" max="8964" width="13.625" style="201" customWidth="1"/>
    <col min="8965" max="8965" width="15.75" style="201" customWidth="1"/>
    <col min="8966" max="8966" width="15.5" style="201" customWidth="1"/>
    <col min="8967" max="8967" width="10.25" style="201" customWidth="1"/>
    <col min="8968" max="8968" width="4.875" style="201" customWidth="1"/>
    <col min="8969" max="8969" width="9.625" style="201" customWidth="1"/>
    <col min="8970" max="8970" width="10" style="201" customWidth="1"/>
    <col min="8971" max="8971" width="11.125" style="201" customWidth="1"/>
    <col min="8972" max="9216" width="7.75" style="201"/>
    <col min="9217" max="9217" width="3.75" style="201" customWidth="1"/>
    <col min="9218" max="9218" width="5.875" style="201" customWidth="1"/>
    <col min="9219" max="9219" width="28" style="201" customWidth="1"/>
    <col min="9220" max="9220" width="13.625" style="201" customWidth="1"/>
    <col min="9221" max="9221" width="15.75" style="201" customWidth="1"/>
    <col min="9222" max="9222" width="15.5" style="201" customWidth="1"/>
    <col min="9223" max="9223" width="10.25" style="201" customWidth="1"/>
    <col min="9224" max="9224" width="4.875" style="201" customWidth="1"/>
    <col min="9225" max="9225" width="9.625" style="201" customWidth="1"/>
    <col min="9226" max="9226" width="10" style="201" customWidth="1"/>
    <col min="9227" max="9227" width="11.125" style="201" customWidth="1"/>
    <col min="9228" max="9472" width="7.75" style="201"/>
    <col min="9473" max="9473" width="3.75" style="201" customWidth="1"/>
    <col min="9474" max="9474" width="5.875" style="201" customWidth="1"/>
    <col min="9475" max="9475" width="28" style="201" customWidth="1"/>
    <col min="9476" max="9476" width="13.625" style="201" customWidth="1"/>
    <col min="9477" max="9477" width="15.75" style="201" customWidth="1"/>
    <col min="9478" max="9478" width="15.5" style="201" customWidth="1"/>
    <col min="9479" max="9479" width="10.25" style="201" customWidth="1"/>
    <col min="9480" max="9480" width="4.875" style="201" customWidth="1"/>
    <col min="9481" max="9481" width="9.625" style="201" customWidth="1"/>
    <col min="9482" max="9482" width="10" style="201" customWidth="1"/>
    <col min="9483" max="9483" width="11.125" style="201" customWidth="1"/>
    <col min="9484" max="9728" width="7.75" style="201"/>
    <col min="9729" max="9729" width="3.75" style="201" customWidth="1"/>
    <col min="9730" max="9730" width="5.875" style="201" customWidth="1"/>
    <col min="9731" max="9731" width="28" style="201" customWidth="1"/>
    <col min="9732" max="9732" width="13.625" style="201" customWidth="1"/>
    <col min="9733" max="9733" width="15.75" style="201" customWidth="1"/>
    <col min="9734" max="9734" width="15.5" style="201" customWidth="1"/>
    <col min="9735" max="9735" width="10.25" style="201" customWidth="1"/>
    <col min="9736" max="9736" width="4.875" style="201" customWidth="1"/>
    <col min="9737" max="9737" width="9.625" style="201" customWidth="1"/>
    <col min="9738" max="9738" width="10" style="201" customWidth="1"/>
    <col min="9739" max="9739" width="11.125" style="201" customWidth="1"/>
    <col min="9740" max="9984" width="7.75" style="201"/>
    <col min="9985" max="9985" width="3.75" style="201" customWidth="1"/>
    <col min="9986" max="9986" width="5.875" style="201" customWidth="1"/>
    <col min="9987" max="9987" width="28" style="201" customWidth="1"/>
    <col min="9988" max="9988" width="13.625" style="201" customWidth="1"/>
    <col min="9989" max="9989" width="15.75" style="201" customWidth="1"/>
    <col min="9990" max="9990" width="15.5" style="201" customWidth="1"/>
    <col min="9991" max="9991" width="10.25" style="201" customWidth="1"/>
    <col min="9992" max="9992" width="4.875" style="201" customWidth="1"/>
    <col min="9993" max="9993" width="9.625" style="201" customWidth="1"/>
    <col min="9994" max="9994" width="10" style="201" customWidth="1"/>
    <col min="9995" max="9995" width="11.125" style="201" customWidth="1"/>
    <col min="9996" max="10240" width="7.75" style="201"/>
    <col min="10241" max="10241" width="3.75" style="201" customWidth="1"/>
    <col min="10242" max="10242" width="5.875" style="201" customWidth="1"/>
    <col min="10243" max="10243" width="28" style="201" customWidth="1"/>
    <col min="10244" max="10244" width="13.625" style="201" customWidth="1"/>
    <col min="10245" max="10245" width="15.75" style="201" customWidth="1"/>
    <col min="10246" max="10246" width="15.5" style="201" customWidth="1"/>
    <col min="10247" max="10247" width="10.25" style="201" customWidth="1"/>
    <col min="10248" max="10248" width="4.875" style="201" customWidth="1"/>
    <col min="10249" max="10249" width="9.625" style="201" customWidth="1"/>
    <col min="10250" max="10250" width="10" style="201" customWidth="1"/>
    <col min="10251" max="10251" width="11.125" style="201" customWidth="1"/>
    <col min="10252" max="10496" width="7.75" style="201"/>
    <col min="10497" max="10497" width="3.75" style="201" customWidth="1"/>
    <col min="10498" max="10498" width="5.875" style="201" customWidth="1"/>
    <col min="10499" max="10499" width="28" style="201" customWidth="1"/>
    <col min="10500" max="10500" width="13.625" style="201" customWidth="1"/>
    <col min="10501" max="10501" width="15.75" style="201" customWidth="1"/>
    <col min="10502" max="10502" width="15.5" style="201" customWidth="1"/>
    <col min="10503" max="10503" width="10.25" style="201" customWidth="1"/>
    <col min="10504" max="10504" width="4.875" style="201" customWidth="1"/>
    <col min="10505" max="10505" width="9.625" style="201" customWidth="1"/>
    <col min="10506" max="10506" width="10" style="201" customWidth="1"/>
    <col min="10507" max="10507" width="11.125" style="201" customWidth="1"/>
    <col min="10508" max="10752" width="7.75" style="201"/>
    <col min="10753" max="10753" width="3.75" style="201" customWidth="1"/>
    <col min="10754" max="10754" width="5.875" style="201" customWidth="1"/>
    <col min="10755" max="10755" width="28" style="201" customWidth="1"/>
    <col min="10756" max="10756" width="13.625" style="201" customWidth="1"/>
    <col min="10757" max="10757" width="15.75" style="201" customWidth="1"/>
    <col min="10758" max="10758" width="15.5" style="201" customWidth="1"/>
    <col min="10759" max="10759" width="10.25" style="201" customWidth="1"/>
    <col min="10760" max="10760" width="4.875" style="201" customWidth="1"/>
    <col min="10761" max="10761" width="9.625" style="201" customWidth="1"/>
    <col min="10762" max="10762" width="10" style="201" customWidth="1"/>
    <col min="10763" max="10763" width="11.125" style="201" customWidth="1"/>
    <col min="10764" max="11008" width="7.75" style="201"/>
    <col min="11009" max="11009" width="3.75" style="201" customWidth="1"/>
    <col min="11010" max="11010" width="5.875" style="201" customWidth="1"/>
    <col min="11011" max="11011" width="28" style="201" customWidth="1"/>
    <col min="11012" max="11012" width="13.625" style="201" customWidth="1"/>
    <col min="11013" max="11013" width="15.75" style="201" customWidth="1"/>
    <col min="11014" max="11014" width="15.5" style="201" customWidth="1"/>
    <col min="11015" max="11015" width="10.25" style="201" customWidth="1"/>
    <col min="11016" max="11016" width="4.875" style="201" customWidth="1"/>
    <col min="11017" max="11017" width="9.625" style="201" customWidth="1"/>
    <col min="11018" max="11018" width="10" style="201" customWidth="1"/>
    <col min="11019" max="11019" width="11.125" style="201" customWidth="1"/>
    <col min="11020" max="11264" width="7.75" style="201"/>
    <col min="11265" max="11265" width="3.75" style="201" customWidth="1"/>
    <col min="11266" max="11266" width="5.875" style="201" customWidth="1"/>
    <col min="11267" max="11267" width="28" style="201" customWidth="1"/>
    <col min="11268" max="11268" width="13.625" style="201" customWidth="1"/>
    <col min="11269" max="11269" width="15.75" style="201" customWidth="1"/>
    <col min="11270" max="11270" width="15.5" style="201" customWidth="1"/>
    <col min="11271" max="11271" width="10.25" style="201" customWidth="1"/>
    <col min="11272" max="11272" width="4.875" style="201" customWidth="1"/>
    <col min="11273" max="11273" width="9.625" style="201" customWidth="1"/>
    <col min="11274" max="11274" width="10" style="201" customWidth="1"/>
    <col min="11275" max="11275" width="11.125" style="201" customWidth="1"/>
    <col min="11276" max="11520" width="7.75" style="201"/>
    <col min="11521" max="11521" width="3.75" style="201" customWidth="1"/>
    <col min="11522" max="11522" width="5.875" style="201" customWidth="1"/>
    <col min="11523" max="11523" width="28" style="201" customWidth="1"/>
    <col min="11524" max="11524" width="13.625" style="201" customWidth="1"/>
    <col min="11525" max="11525" width="15.75" style="201" customWidth="1"/>
    <col min="11526" max="11526" width="15.5" style="201" customWidth="1"/>
    <col min="11527" max="11527" width="10.25" style="201" customWidth="1"/>
    <col min="11528" max="11528" width="4.875" style="201" customWidth="1"/>
    <col min="11529" max="11529" width="9.625" style="201" customWidth="1"/>
    <col min="11530" max="11530" width="10" style="201" customWidth="1"/>
    <col min="11531" max="11531" width="11.125" style="201" customWidth="1"/>
    <col min="11532" max="11776" width="7.75" style="201"/>
    <col min="11777" max="11777" width="3.75" style="201" customWidth="1"/>
    <col min="11778" max="11778" width="5.875" style="201" customWidth="1"/>
    <col min="11779" max="11779" width="28" style="201" customWidth="1"/>
    <col min="11780" max="11780" width="13.625" style="201" customWidth="1"/>
    <col min="11781" max="11781" width="15.75" style="201" customWidth="1"/>
    <col min="11782" max="11782" width="15.5" style="201" customWidth="1"/>
    <col min="11783" max="11783" width="10.25" style="201" customWidth="1"/>
    <col min="11784" max="11784" width="4.875" style="201" customWidth="1"/>
    <col min="11785" max="11785" width="9.625" style="201" customWidth="1"/>
    <col min="11786" max="11786" width="10" style="201" customWidth="1"/>
    <col min="11787" max="11787" width="11.125" style="201" customWidth="1"/>
    <col min="11788" max="12032" width="7.75" style="201"/>
    <col min="12033" max="12033" width="3.75" style="201" customWidth="1"/>
    <col min="12034" max="12034" width="5.875" style="201" customWidth="1"/>
    <col min="12035" max="12035" width="28" style="201" customWidth="1"/>
    <col min="12036" max="12036" width="13.625" style="201" customWidth="1"/>
    <col min="12037" max="12037" width="15.75" style="201" customWidth="1"/>
    <col min="12038" max="12038" width="15.5" style="201" customWidth="1"/>
    <col min="12039" max="12039" width="10.25" style="201" customWidth="1"/>
    <col min="12040" max="12040" width="4.875" style="201" customWidth="1"/>
    <col min="12041" max="12041" width="9.625" style="201" customWidth="1"/>
    <col min="12042" max="12042" width="10" style="201" customWidth="1"/>
    <col min="12043" max="12043" width="11.125" style="201" customWidth="1"/>
    <col min="12044" max="12288" width="7.75" style="201"/>
    <col min="12289" max="12289" width="3.75" style="201" customWidth="1"/>
    <col min="12290" max="12290" width="5.875" style="201" customWidth="1"/>
    <col min="12291" max="12291" width="28" style="201" customWidth="1"/>
    <col min="12292" max="12292" width="13.625" style="201" customWidth="1"/>
    <col min="12293" max="12293" width="15.75" style="201" customWidth="1"/>
    <col min="12294" max="12294" width="15.5" style="201" customWidth="1"/>
    <col min="12295" max="12295" width="10.25" style="201" customWidth="1"/>
    <col min="12296" max="12296" width="4.875" style="201" customWidth="1"/>
    <col min="12297" max="12297" width="9.625" style="201" customWidth="1"/>
    <col min="12298" max="12298" width="10" style="201" customWidth="1"/>
    <col min="12299" max="12299" width="11.125" style="201" customWidth="1"/>
    <col min="12300" max="12544" width="7.75" style="201"/>
    <col min="12545" max="12545" width="3.75" style="201" customWidth="1"/>
    <col min="12546" max="12546" width="5.875" style="201" customWidth="1"/>
    <col min="12547" max="12547" width="28" style="201" customWidth="1"/>
    <col min="12548" max="12548" width="13.625" style="201" customWidth="1"/>
    <col min="12549" max="12549" width="15.75" style="201" customWidth="1"/>
    <col min="12550" max="12550" width="15.5" style="201" customWidth="1"/>
    <col min="12551" max="12551" width="10.25" style="201" customWidth="1"/>
    <col min="12552" max="12552" width="4.875" style="201" customWidth="1"/>
    <col min="12553" max="12553" width="9.625" style="201" customWidth="1"/>
    <col min="12554" max="12554" width="10" style="201" customWidth="1"/>
    <col min="12555" max="12555" width="11.125" style="201" customWidth="1"/>
    <col min="12556" max="12800" width="7.75" style="201"/>
    <col min="12801" max="12801" width="3.75" style="201" customWidth="1"/>
    <col min="12802" max="12802" width="5.875" style="201" customWidth="1"/>
    <col min="12803" max="12803" width="28" style="201" customWidth="1"/>
    <col min="12804" max="12804" width="13.625" style="201" customWidth="1"/>
    <col min="12805" max="12805" width="15.75" style="201" customWidth="1"/>
    <col min="12806" max="12806" width="15.5" style="201" customWidth="1"/>
    <col min="12807" max="12807" width="10.25" style="201" customWidth="1"/>
    <col min="12808" max="12808" width="4.875" style="201" customWidth="1"/>
    <col min="12809" max="12809" width="9.625" style="201" customWidth="1"/>
    <col min="12810" max="12810" width="10" style="201" customWidth="1"/>
    <col min="12811" max="12811" width="11.125" style="201" customWidth="1"/>
    <col min="12812" max="13056" width="7.75" style="201"/>
    <col min="13057" max="13057" width="3.75" style="201" customWidth="1"/>
    <col min="13058" max="13058" width="5.875" style="201" customWidth="1"/>
    <col min="13059" max="13059" width="28" style="201" customWidth="1"/>
    <col min="13060" max="13060" width="13.625" style="201" customWidth="1"/>
    <col min="13061" max="13061" width="15.75" style="201" customWidth="1"/>
    <col min="13062" max="13062" width="15.5" style="201" customWidth="1"/>
    <col min="13063" max="13063" width="10.25" style="201" customWidth="1"/>
    <col min="13064" max="13064" width="4.875" style="201" customWidth="1"/>
    <col min="13065" max="13065" width="9.625" style="201" customWidth="1"/>
    <col min="13066" max="13066" width="10" style="201" customWidth="1"/>
    <col min="13067" max="13067" width="11.125" style="201" customWidth="1"/>
    <col min="13068" max="13312" width="7.75" style="201"/>
    <col min="13313" max="13313" width="3.75" style="201" customWidth="1"/>
    <col min="13314" max="13314" width="5.875" style="201" customWidth="1"/>
    <col min="13315" max="13315" width="28" style="201" customWidth="1"/>
    <col min="13316" max="13316" width="13.625" style="201" customWidth="1"/>
    <col min="13317" max="13317" width="15.75" style="201" customWidth="1"/>
    <col min="13318" max="13318" width="15.5" style="201" customWidth="1"/>
    <col min="13319" max="13319" width="10.25" style="201" customWidth="1"/>
    <col min="13320" max="13320" width="4.875" style="201" customWidth="1"/>
    <col min="13321" max="13321" width="9.625" style="201" customWidth="1"/>
    <col min="13322" max="13322" width="10" style="201" customWidth="1"/>
    <col min="13323" max="13323" width="11.125" style="201" customWidth="1"/>
    <col min="13324" max="13568" width="7.75" style="201"/>
    <col min="13569" max="13569" width="3.75" style="201" customWidth="1"/>
    <col min="13570" max="13570" width="5.875" style="201" customWidth="1"/>
    <col min="13571" max="13571" width="28" style="201" customWidth="1"/>
    <col min="13572" max="13572" width="13.625" style="201" customWidth="1"/>
    <col min="13573" max="13573" width="15.75" style="201" customWidth="1"/>
    <col min="13574" max="13574" width="15.5" style="201" customWidth="1"/>
    <col min="13575" max="13575" width="10.25" style="201" customWidth="1"/>
    <col min="13576" max="13576" width="4.875" style="201" customWidth="1"/>
    <col min="13577" max="13577" width="9.625" style="201" customWidth="1"/>
    <col min="13578" max="13578" width="10" style="201" customWidth="1"/>
    <col min="13579" max="13579" width="11.125" style="201" customWidth="1"/>
    <col min="13580" max="13824" width="7.75" style="201"/>
    <col min="13825" max="13825" width="3.75" style="201" customWidth="1"/>
    <col min="13826" max="13826" width="5.875" style="201" customWidth="1"/>
    <col min="13827" max="13827" width="28" style="201" customWidth="1"/>
    <col min="13828" max="13828" width="13.625" style="201" customWidth="1"/>
    <col min="13829" max="13829" width="15.75" style="201" customWidth="1"/>
    <col min="13830" max="13830" width="15.5" style="201" customWidth="1"/>
    <col min="13831" max="13831" width="10.25" style="201" customWidth="1"/>
    <col min="13832" max="13832" width="4.875" style="201" customWidth="1"/>
    <col min="13833" max="13833" width="9.625" style="201" customWidth="1"/>
    <col min="13834" max="13834" width="10" style="201" customWidth="1"/>
    <col min="13835" max="13835" width="11.125" style="201" customWidth="1"/>
    <col min="13836" max="14080" width="7.75" style="201"/>
    <col min="14081" max="14081" width="3.75" style="201" customWidth="1"/>
    <col min="14082" max="14082" width="5.875" style="201" customWidth="1"/>
    <col min="14083" max="14083" width="28" style="201" customWidth="1"/>
    <col min="14084" max="14084" width="13.625" style="201" customWidth="1"/>
    <col min="14085" max="14085" width="15.75" style="201" customWidth="1"/>
    <col min="14086" max="14086" width="15.5" style="201" customWidth="1"/>
    <col min="14087" max="14087" width="10.25" style="201" customWidth="1"/>
    <col min="14088" max="14088" width="4.875" style="201" customWidth="1"/>
    <col min="14089" max="14089" width="9.625" style="201" customWidth="1"/>
    <col min="14090" max="14090" width="10" style="201" customWidth="1"/>
    <col min="14091" max="14091" width="11.125" style="201" customWidth="1"/>
    <col min="14092" max="14336" width="7.75" style="201"/>
    <col min="14337" max="14337" width="3.75" style="201" customWidth="1"/>
    <col min="14338" max="14338" width="5.875" style="201" customWidth="1"/>
    <col min="14339" max="14339" width="28" style="201" customWidth="1"/>
    <col min="14340" max="14340" width="13.625" style="201" customWidth="1"/>
    <col min="14341" max="14341" width="15.75" style="201" customWidth="1"/>
    <col min="14342" max="14342" width="15.5" style="201" customWidth="1"/>
    <col min="14343" max="14343" width="10.25" style="201" customWidth="1"/>
    <col min="14344" max="14344" width="4.875" style="201" customWidth="1"/>
    <col min="14345" max="14345" width="9.625" style="201" customWidth="1"/>
    <col min="14346" max="14346" width="10" style="201" customWidth="1"/>
    <col min="14347" max="14347" width="11.125" style="201" customWidth="1"/>
    <col min="14348" max="14592" width="7.75" style="201"/>
    <col min="14593" max="14593" width="3.75" style="201" customWidth="1"/>
    <col min="14594" max="14594" width="5.875" style="201" customWidth="1"/>
    <col min="14595" max="14595" width="28" style="201" customWidth="1"/>
    <col min="14596" max="14596" width="13.625" style="201" customWidth="1"/>
    <col min="14597" max="14597" width="15.75" style="201" customWidth="1"/>
    <col min="14598" max="14598" width="15.5" style="201" customWidth="1"/>
    <col min="14599" max="14599" width="10.25" style="201" customWidth="1"/>
    <col min="14600" max="14600" width="4.875" style="201" customWidth="1"/>
    <col min="14601" max="14601" width="9.625" style="201" customWidth="1"/>
    <col min="14602" max="14602" width="10" style="201" customWidth="1"/>
    <col min="14603" max="14603" width="11.125" style="201" customWidth="1"/>
    <col min="14604" max="14848" width="7.75" style="201"/>
    <col min="14849" max="14849" width="3.75" style="201" customWidth="1"/>
    <col min="14850" max="14850" width="5.875" style="201" customWidth="1"/>
    <col min="14851" max="14851" width="28" style="201" customWidth="1"/>
    <col min="14852" max="14852" width="13.625" style="201" customWidth="1"/>
    <col min="14853" max="14853" width="15.75" style="201" customWidth="1"/>
    <col min="14854" max="14854" width="15.5" style="201" customWidth="1"/>
    <col min="14855" max="14855" width="10.25" style="201" customWidth="1"/>
    <col min="14856" max="14856" width="4.875" style="201" customWidth="1"/>
    <col min="14857" max="14857" width="9.625" style="201" customWidth="1"/>
    <col min="14858" max="14858" width="10" style="201" customWidth="1"/>
    <col min="14859" max="14859" width="11.125" style="201" customWidth="1"/>
    <col min="14860" max="15104" width="7.75" style="201"/>
    <col min="15105" max="15105" width="3.75" style="201" customWidth="1"/>
    <col min="15106" max="15106" width="5.875" style="201" customWidth="1"/>
    <col min="15107" max="15107" width="28" style="201" customWidth="1"/>
    <col min="15108" max="15108" width="13.625" style="201" customWidth="1"/>
    <col min="15109" max="15109" width="15.75" style="201" customWidth="1"/>
    <col min="15110" max="15110" width="15.5" style="201" customWidth="1"/>
    <col min="15111" max="15111" width="10.25" style="201" customWidth="1"/>
    <col min="15112" max="15112" width="4.875" style="201" customWidth="1"/>
    <col min="15113" max="15113" width="9.625" style="201" customWidth="1"/>
    <col min="15114" max="15114" width="10" style="201" customWidth="1"/>
    <col min="15115" max="15115" width="11.125" style="201" customWidth="1"/>
    <col min="15116" max="15360" width="7.75" style="201"/>
    <col min="15361" max="15361" width="3.75" style="201" customWidth="1"/>
    <col min="15362" max="15362" width="5.875" style="201" customWidth="1"/>
    <col min="15363" max="15363" width="28" style="201" customWidth="1"/>
    <col min="15364" max="15364" width="13.625" style="201" customWidth="1"/>
    <col min="15365" max="15365" width="15.75" style="201" customWidth="1"/>
    <col min="15366" max="15366" width="15.5" style="201" customWidth="1"/>
    <col min="15367" max="15367" width="10.25" style="201" customWidth="1"/>
    <col min="15368" max="15368" width="4.875" style="201" customWidth="1"/>
    <col min="15369" max="15369" width="9.625" style="201" customWidth="1"/>
    <col min="15370" max="15370" width="10" style="201" customWidth="1"/>
    <col min="15371" max="15371" width="11.125" style="201" customWidth="1"/>
    <col min="15372" max="15616" width="7.75" style="201"/>
    <col min="15617" max="15617" width="3.75" style="201" customWidth="1"/>
    <col min="15618" max="15618" width="5.875" style="201" customWidth="1"/>
    <col min="15619" max="15619" width="28" style="201" customWidth="1"/>
    <col min="15620" max="15620" width="13.625" style="201" customWidth="1"/>
    <col min="15621" max="15621" width="15.75" style="201" customWidth="1"/>
    <col min="15622" max="15622" width="15.5" style="201" customWidth="1"/>
    <col min="15623" max="15623" width="10.25" style="201" customWidth="1"/>
    <col min="15624" max="15624" width="4.875" style="201" customWidth="1"/>
    <col min="15625" max="15625" width="9.625" style="201" customWidth="1"/>
    <col min="15626" max="15626" width="10" style="201" customWidth="1"/>
    <col min="15627" max="15627" width="11.125" style="201" customWidth="1"/>
    <col min="15628" max="15872" width="7.75" style="201"/>
    <col min="15873" max="15873" width="3.75" style="201" customWidth="1"/>
    <col min="15874" max="15874" width="5.875" style="201" customWidth="1"/>
    <col min="15875" max="15875" width="28" style="201" customWidth="1"/>
    <col min="15876" max="15876" width="13.625" style="201" customWidth="1"/>
    <col min="15877" max="15877" width="15.75" style="201" customWidth="1"/>
    <col min="15878" max="15878" width="15.5" style="201" customWidth="1"/>
    <col min="15879" max="15879" width="10.25" style="201" customWidth="1"/>
    <col min="15880" max="15880" width="4.875" style="201" customWidth="1"/>
    <col min="15881" max="15881" width="9.625" style="201" customWidth="1"/>
    <col min="15882" max="15882" width="10" style="201" customWidth="1"/>
    <col min="15883" max="15883" width="11.125" style="201" customWidth="1"/>
    <col min="15884" max="16128" width="7.75" style="201"/>
    <col min="16129" max="16129" width="3.75" style="201" customWidth="1"/>
    <col min="16130" max="16130" width="5.875" style="201" customWidth="1"/>
    <col min="16131" max="16131" width="28" style="201" customWidth="1"/>
    <col min="16132" max="16132" width="13.625" style="201" customWidth="1"/>
    <col min="16133" max="16133" width="15.75" style="201" customWidth="1"/>
    <col min="16134" max="16134" width="15.5" style="201" customWidth="1"/>
    <col min="16135" max="16135" width="10.25" style="201" customWidth="1"/>
    <col min="16136" max="16136" width="4.875" style="201" customWidth="1"/>
    <col min="16137" max="16137" width="9.625" style="201" customWidth="1"/>
    <col min="16138" max="16138" width="10" style="201" customWidth="1"/>
    <col min="16139" max="16139" width="11.125" style="201" customWidth="1"/>
    <col min="16140" max="16384" width="7.75" style="201"/>
  </cols>
  <sheetData>
    <row r="1" spans="1:11" ht="35.1" customHeight="1">
      <c r="A1" s="243" t="s">
        <v>589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1" s="205" customFormat="1" ht="24.95" customHeight="1">
      <c r="A2" s="202" t="s">
        <v>0</v>
      </c>
      <c r="B2" s="186" t="s">
        <v>577</v>
      </c>
      <c r="C2" s="187" t="s">
        <v>578</v>
      </c>
      <c r="D2" s="187" t="s">
        <v>579</v>
      </c>
      <c r="E2" s="187" t="s">
        <v>580</v>
      </c>
      <c r="F2" s="187" t="s">
        <v>581</v>
      </c>
      <c r="G2" s="187" t="s">
        <v>582</v>
      </c>
      <c r="H2" s="203" t="s">
        <v>590</v>
      </c>
      <c r="I2" s="203" t="s">
        <v>591</v>
      </c>
      <c r="J2" s="204" t="s">
        <v>592</v>
      </c>
      <c r="K2" s="188" t="s">
        <v>570</v>
      </c>
    </row>
    <row r="3" spans="1:11" ht="24.95" customHeight="1">
      <c r="A3" s="189">
        <v>1</v>
      </c>
      <c r="B3" s="190" t="s">
        <v>593</v>
      </c>
      <c r="C3" s="191" t="s">
        <v>594</v>
      </c>
      <c r="D3" s="191" t="s">
        <v>583</v>
      </c>
      <c r="E3" s="197" t="s">
        <v>595</v>
      </c>
      <c r="F3" s="206" t="s">
        <v>596</v>
      </c>
      <c r="G3" s="197" t="s">
        <v>597</v>
      </c>
      <c r="H3" s="190">
        <v>1</v>
      </c>
      <c r="I3" s="192">
        <v>100000</v>
      </c>
      <c r="J3" s="192">
        <f>H3*I3</f>
        <v>100000</v>
      </c>
      <c r="K3" s="207"/>
    </row>
    <row r="4" spans="1:11" ht="24.95" customHeight="1">
      <c r="A4" s="189">
        <v>2</v>
      </c>
      <c r="B4" s="190" t="s">
        <v>593</v>
      </c>
      <c r="C4" s="191" t="s">
        <v>598</v>
      </c>
      <c r="D4" s="191" t="s">
        <v>583</v>
      </c>
      <c r="E4" s="191" t="s">
        <v>599</v>
      </c>
      <c r="F4" s="191" t="s">
        <v>599</v>
      </c>
      <c r="G4" s="191"/>
      <c r="H4" s="190">
        <v>1</v>
      </c>
      <c r="I4" s="192">
        <v>50000</v>
      </c>
      <c r="J4" s="192">
        <f t="shared" ref="J4:J14" si="0">H4*I4</f>
        <v>50000</v>
      </c>
      <c r="K4" s="207"/>
    </row>
    <row r="5" spans="1:11" ht="24.95" customHeight="1">
      <c r="A5" s="189">
        <v>3</v>
      </c>
      <c r="B5" s="190" t="s">
        <v>593</v>
      </c>
      <c r="C5" s="207" t="s">
        <v>600</v>
      </c>
      <c r="D5" s="191" t="s">
        <v>583</v>
      </c>
      <c r="E5" s="207" t="s">
        <v>601</v>
      </c>
      <c r="F5" s="191" t="s">
        <v>602</v>
      </c>
      <c r="G5" s="191"/>
      <c r="H5" s="190">
        <v>80</v>
      </c>
      <c r="I5" s="192">
        <v>7350</v>
      </c>
      <c r="J5" s="192">
        <f t="shared" si="0"/>
        <v>588000</v>
      </c>
      <c r="K5" s="207" t="s">
        <v>603</v>
      </c>
    </row>
    <row r="6" spans="1:11" ht="24.95" customHeight="1">
      <c r="A6" s="189">
        <v>3</v>
      </c>
      <c r="B6" s="190" t="s">
        <v>593</v>
      </c>
      <c r="C6" s="207" t="s">
        <v>600</v>
      </c>
      <c r="D6" s="191" t="s">
        <v>583</v>
      </c>
      <c r="E6" s="207" t="s">
        <v>604</v>
      </c>
      <c r="F6" s="207" t="s">
        <v>605</v>
      </c>
      <c r="G6" s="191"/>
      <c r="H6" s="190">
        <v>100</v>
      </c>
      <c r="I6" s="192">
        <v>2200</v>
      </c>
      <c r="J6" s="192">
        <f t="shared" si="0"/>
        <v>220000</v>
      </c>
      <c r="K6" s="207"/>
    </row>
    <row r="7" spans="1:11" ht="24.95" customHeight="1">
      <c r="A7" s="189">
        <v>3</v>
      </c>
      <c r="B7" s="190" t="s">
        <v>593</v>
      </c>
      <c r="C7" s="207" t="s">
        <v>600</v>
      </c>
      <c r="D7" s="191" t="s">
        <v>583</v>
      </c>
      <c r="E7" s="207" t="s">
        <v>604</v>
      </c>
      <c r="F7" s="207" t="s">
        <v>606</v>
      </c>
      <c r="G7" s="191"/>
      <c r="H7" s="190">
        <v>1</v>
      </c>
      <c r="I7" s="192">
        <v>39089</v>
      </c>
      <c r="J7" s="192">
        <f t="shared" si="0"/>
        <v>39089</v>
      </c>
      <c r="K7" s="207"/>
    </row>
    <row r="8" spans="1:11" ht="24.95" customHeight="1">
      <c r="A8" s="189">
        <v>4</v>
      </c>
      <c r="B8" s="190" t="s">
        <v>593</v>
      </c>
      <c r="C8" s="191" t="s">
        <v>607</v>
      </c>
      <c r="D8" s="191" t="s">
        <v>583</v>
      </c>
      <c r="E8" s="207" t="s">
        <v>608</v>
      </c>
      <c r="F8" s="207" t="s">
        <v>608</v>
      </c>
      <c r="G8" s="191" t="s">
        <v>609</v>
      </c>
      <c r="H8" s="190">
        <v>1</v>
      </c>
      <c r="I8" s="192">
        <v>300000</v>
      </c>
      <c r="J8" s="192">
        <f t="shared" si="0"/>
        <v>300000</v>
      </c>
      <c r="K8" s="194"/>
    </row>
    <row r="9" spans="1:11" ht="33.6" customHeight="1">
      <c r="A9" s="189">
        <v>4</v>
      </c>
      <c r="B9" s="190" t="s">
        <v>593</v>
      </c>
      <c r="C9" s="191" t="s">
        <v>607</v>
      </c>
      <c r="D9" s="191" t="s">
        <v>583</v>
      </c>
      <c r="E9" s="207" t="s">
        <v>610</v>
      </c>
      <c r="F9" s="191" t="s">
        <v>611</v>
      </c>
      <c r="G9" s="207" t="s">
        <v>612</v>
      </c>
      <c r="H9" s="190">
        <v>10</v>
      </c>
      <c r="I9" s="192">
        <v>25000</v>
      </c>
      <c r="J9" s="192">
        <f t="shared" si="0"/>
        <v>250000</v>
      </c>
      <c r="K9" s="207"/>
    </row>
    <row r="10" spans="1:11" ht="24.95" customHeight="1">
      <c r="A10" s="189">
        <v>5</v>
      </c>
      <c r="B10" s="208" t="s">
        <v>593</v>
      </c>
      <c r="C10" s="209" t="s">
        <v>613</v>
      </c>
      <c r="D10" s="210" t="s">
        <v>583</v>
      </c>
      <c r="E10" s="210" t="s">
        <v>584</v>
      </c>
      <c r="F10" s="210" t="s">
        <v>584</v>
      </c>
      <c r="G10" s="210"/>
      <c r="H10" s="211">
        <v>1</v>
      </c>
      <c r="I10" s="212">
        <v>100000</v>
      </c>
      <c r="J10" s="192">
        <f t="shared" si="0"/>
        <v>100000</v>
      </c>
      <c r="K10" s="213" t="s">
        <v>614</v>
      </c>
    </row>
    <row r="11" spans="1:11" ht="24.95" customHeight="1">
      <c r="A11" s="189">
        <v>6</v>
      </c>
      <c r="B11" s="190" t="s">
        <v>593</v>
      </c>
      <c r="C11" s="196" t="s">
        <v>615</v>
      </c>
      <c r="D11" s="197" t="s">
        <v>583</v>
      </c>
      <c r="E11" s="197" t="s">
        <v>584</v>
      </c>
      <c r="F11" s="197" t="s">
        <v>584</v>
      </c>
      <c r="G11" s="214"/>
      <c r="H11" s="198">
        <v>1</v>
      </c>
      <c r="I11" s="199">
        <v>100000</v>
      </c>
      <c r="J11" s="192">
        <f t="shared" si="0"/>
        <v>100000</v>
      </c>
      <c r="K11" s="207" t="s">
        <v>616</v>
      </c>
    </row>
    <row r="12" spans="1:11" ht="24.95" customHeight="1">
      <c r="A12" s="189">
        <v>7</v>
      </c>
      <c r="B12" s="190" t="s">
        <v>593</v>
      </c>
      <c r="C12" s="196" t="s">
        <v>617</v>
      </c>
      <c r="D12" s="215" t="s">
        <v>583</v>
      </c>
      <c r="E12" s="191" t="s">
        <v>586</v>
      </c>
      <c r="F12" s="191" t="s">
        <v>618</v>
      </c>
      <c r="G12" s="216"/>
      <c r="H12" s="189">
        <v>6</v>
      </c>
      <c r="I12" s="195">
        <v>10000</v>
      </c>
      <c r="J12" s="192">
        <f t="shared" si="0"/>
        <v>60000</v>
      </c>
      <c r="K12" s="217"/>
    </row>
    <row r="13" spans="1:11" ht="24.95" customHeight="1">
      <c r="A13" s="189">
        <v>7</v>
      </c>
      <c r="B13" s="190" t="s">
        <v>593</v>
      </c>
      <c r="C13" s="196" t="s">
        <v>617</v>
      </c>
      <c r="D13" s="215" t="s">
        <v>583</v>
      </c>
      <c r="E13" s="197" t="s">
        <v>587</v>
      </c>
      <c r="F13" s="191" t="s">
        <v>619</v>
      </c>
      <c r="G13" s="216"/>
      <c r="H13" s="189">
        <v>10</v>
      </c>
      <c r="I13" s="195">
        <v>7350</v>
      </c>
      <c r="J13" s="192">
        <f t="shared" si="0"/>
        <v>73500</v>
      </c>
      <c r="K13" s="207" t="s">
        <v>620</v>
      </c>
    </row>
    <row r="14" spans="1:11" ht="24.95" customHeight="1">
      <c r="A14" s="189">
        <v>7</v>
      </c>
      <c r="B14" s="190" t="s">
        <v>593</v>
      </c>
      <c r="C14" s="196" t="s">
        <v>617</v>
      </c>
      <c r="D14" s="215" t="s">
        <v>583</v>
      </c>
      <c r="E14" s="191" t="s">
        <v>621</v>
      </c>
      <c r="F14" s="207" t="s">
        <v>622</v>
      </c>
      <c r="G14" s="218"/>
      <c r="H14" s="189">
        <v>2</v>
      </c>
      <c r="I14" s="195">
        <v>13000</v>
      </c>
      <c r="J14" s="192">
        <f t="shared" si="0"/>
        <v>26000</v>
      </c>
      <c r="K14" s="207" t="s">
        <v>620</v>
      </c>
    </row>
    <row r="15" spans="1:11" ht="24.95" customHeight="1">
      <c r="A15" s="219"/>
      <c r="B15" s="186"/>
      <c r="C15" s="186" t="s">
        <v>585</v>
      </c>
      <c r="D15" s="200"/>
      <c r="E15" s="200"/>
      <c r="F15" s="200"/>
      <c r="G15" s="200"/>
      <c r="H15" s="186"/>
      <c r="I15" s="193"/>
      <c r="J15" s="193">
        <f>SUM(J3:J14)</f>
        <v>1906589</v>
      </c>
      <c r="K15" s="200"/>
    </row>
  </sheetData>
  <mergeCells count="1"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227" t="s">
        <v>134</v>
      </c>
      <c r="B1" s="227"/>
      <c r="C1" s="227"/>
    </row>
    <row r="2" spans="1:3" ht="24.95" customHeight="1">
      <c r="A2" s="22" t="s">
        <v>4</v>
      </c>
      <c r="B2" s="22" t="s">
        <v>135</v>
      </c>
      <c r="C2" s="22" t="s">
        <v>136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228" t="s">
        <v>137</v>
      </c>
      <c r="B1" s="228"/>
      <c r="C1" s="228"/>
    </row>
    <row r="2" spans="1:3" ht="24.95" customHeight="1">
      <c r="A2" s="23" t="s">
        <v>13</v>
      </c>
      <c r="B2" s="23" t="s">
        <v>138</v>
      </c>
      <c r="C2" s="24" t="s">
        <v>139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229" t="s">
        <v>143</v>
      </c>
      <c r="B1" s="230"/>
      <c r="C1" s="230"/>
      <c r="D1" s="230"/>
      <c r="E1" s="230"/>
      <c r="F1" s="230"/>
      <c r="G1" s="230"/>
    </row>
    <row r="2" spans="1:7" ht="14.25" thickBot="1">
      <c r="A2" s="16" t="s">
        <v>140</v>
      </c>
      <c r="B2" s="16" t="s">
        <v>0</v>
      </c>
      <c r="C2" s="16" t="s">
        <v>144</v>
      </c>
      <c r="D2" s="21" t="s">
        <v>25</v>
      </c>
      <c r="E2" s="16" t="s">
        <v>141</v>
      </c>
      <c r="F2" s="16" t="s">
        <v>142</v>
      </c>
      <c r="G2" s="16" t="s">
        <v>145</v>
      </c>
    </row>
    <row r="3" spans="1:7" s="20" customFormat="1" ht="12.75" customHeight="1" thickBot="1">
      <c r="A3" s="18" t="s">
        <v>129</v>
      </c>
      <c r="B3" s="18" t="s">
        <v>146</v>
      </c>
      <c r="C3" s="25" t="s">
        <v>147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129</v>
      </c>
      <c r="B4" s="18" t="s">
        <v>148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129</v>
      </c>
      <c r="B5" s="18" t="s">
        <v>148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129</v>
      </c>
      <c r="B6" s="18" t="s">
        <v>148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129</v>
      </c>
      <c r="B7" s="18" t="s">
        <v>149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150</v>
      </c>
      <c r="B9" s="18" t="s">
        <v>151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150</v>
      </c>
      <c r="B10" s="18" t="s">
        <v>152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150</v>
      </c>
      <c r="B11" s="18" t="s">
        <v>152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150</v>
      </c>
      <c r="B12" s="18" t="s">
        <v>148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150</v>
      </c>
      <c r="B13" s="18" t="s">
        <v>148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150</v>
      </c>
      <c r="B14" s="18" t="s">
        <v>148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150</v>
      </c>
      <c r="B15" s="18" t="s">
        <v>149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153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130</v>
      </c>
      <c r="B17" s="18" t="s">
        <v>151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130</v>
      </c>
      <c r="B18" s="18" t="s">
        <v>151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130</v>
      </c>
      <c r="B19" s="18" t="s">
        <v>151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130</v>
      </c>
      <c r="B20" s="18" t="s">
        <v>151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130</v>
      </c>
      <c r="B21" s="18" t="s">
        <v>151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130</v>
      </c>
      <c r="B22" s="18" t="s">
        <v>152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130</v>
      </c>
      <c r="B23" s="18" t="s">
        <v>152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130</v>
      </c>
      <c r="B24" s="18" t="s">
        <v>152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130</v>
      </c>
      <c r="B25" s="18" t="s">
        <v>152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130</v>
      </c>
      <c r="B26" s="18" t="s">
        <v>152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130</v>
      </c>
      <c r="B27" s="18" t="s">
        <v>148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130</v>
      </c>
      <c r="B28" s="18" t="s">
        <v>148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130</v>
      </c>
      <c r="B29" s="18" t="s">
        <v>148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130</v>
      </c>
      <c r="B30" s="18" t="s">
        <v>148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130</v>
      </c>
      <c r="B31" s="18" t="s">
        <v>148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130</v>
      </c>
      <c r="B32" s="18" t="s">
        <v>148</v>
      </c>
      <c r="C32" s="18" t="s">
        <v>154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130</v>
      </c>
      <c r="B33" s="18" t="s">
        <v>149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155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131</v>
      </c>
      <c r="B35" s="18" t="s">
        <v>151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131</v>
      </c>
      <c r="B36" s="18" t="s">
        <v>151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131</v>
      </c>
      <c r="B37" s="18" t="s">
        <v>151</v>
      </c>
      <c r="C37" s="18" t="s">
        <v>156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131</v>
      </c>
      <c r="B38" s="18" t="s">
        <v>152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131</v>
      </c>
      <c r="B39" s="18" t="s">
        <v>152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131</v>
      </c>
      <c r="B40" s="18" t="s">
        <v>152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131</v>
      </c>
      <c r="B41" s="18" t="s">
        <v>152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131</v>
      </c>
      <c r="B42" s="18" t="s">
        <v>152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131</v>
      </c>
      <c r="B43" s="18" t="s">
        <v>146</v>
      </c>
      <c r="C43" s="18" t="s">
        <v>157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131</v>
      </c>
      <c r="B44" s="18" t="s">
        <v>148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131</v>
      </c>
      <c r="B45" s="18" t="s">
        <v>148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131</v>
      </c>
      <c r="B46" s="18" t="s">
        <v>148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131</v>
      </c>
      <c r="B47" s="18" t="s">
        <v>148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131</v>
      </c>
      <c r="B48" s="18" t="s">
        <v>148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131</v>
      </c>
      <c r="B49" s="18" t="s">
        <v>148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131</v>
      </c>
      <c r="B50" s="18" t="s">
        <v>148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131</v>
      </c>
      <c r="B51" s="18" t="s">
        <v>149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158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133</v>
      </c>
      <c r="B53" s="18" t="s">
        <v>151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133</v>
      </c>
      <c r="B54" s="18" t="s">
        <v>151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133</v>
      </c>
      <c r="B55" s="18" t="s">
        <v>151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133</v>
      </c>
      <c r="B56" s="18" t="s">
        <v>151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133</v>
      </c>
      <c r="B57" s="18" t="s">
        <v>152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133</v>
      </c>
      <c r="B58" s="18" t="s">
        <v>152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133</v>
      </c>
      <c r="B59" s="18" t="s">
        <v>152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133</v>
      </c>
      <c r="B60" s="18" t="s">
        <v>146</v>
      </c>
      <c r="C60" s="18" t="s">
        <v>159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133</v>
      </c>
      <c r="B61" s="18" t="s">
        <v>152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133</v>
      </c>
      <c r="B62" s="18" t="s">
        <v>148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133</v>
      </c>
      <c r="B63" s="18" t="s">
        <v>148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133</v>
      </c>
      <c r="B64" s="18" t="s">
        <v>148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133</v>
      </c>
      <c r="B65" s="18" t="s">
        <v>148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133</v>
      </c>
      <c r="B66" s="18" t="s">
        <v>148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133</v>
      </c>
      <c r="B67" s="18" t="s">
        <v>148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133</v>
      </c>
      <c r="B68" s="18" t="s">
        <v>148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133</v>
      </c>
      <c r="B69" s="18" t="s">
        <v>148</v>
      </c>
      <c r="C69" s="18" t="s">
        <v>160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133</v>
      </c>
      <c r="B70" s="18" t="s">
        <v>149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161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132</v>
      </c>
      <c r="B72" s="18" t="s">
        <v>151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132</v>
      </c>
      <c r="B73" s="18" t="s">
        <v>146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132</v>
      </c>
      <c r="B74" s="18" t="s">
        <v>152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132</v>
      </c>
      <c r="B75" s="18" t="s">
        <v>152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132</v>
      </c>
      <c r="B76" s="18" t="s">
        <v>148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132</v>
      </c>
      <c r="B77" s="18" t="s">
        <v>148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132</v>
      </c>
      <c r="B78" s="18" t="s">
        <v>148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132</v>
      </c>
      <c r="B79" s="18" t="s">
        <v>148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132</v>
      </c>
      <c r="B80" s="18" t="s">
        <v>148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132</v>
      </c>
      <c r="B81" s="18" t="s">
        <v>148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132</v>
      </c>
      <c r="B82" s="18" t="s">
        <v>148</v>
      </c>
      <c r="C82" s="18" t="s">
        <v>162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132</v>
      </c>
      <c r="B83" s="18" t="s">
        <v>149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163</v>
      </c>
      <c r="B85" s="18" t="s">
        <v>146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163</v>
      </c>
      <c r="B86" s="18" t="s">
        <v>146</v>
      </c>
      <c r="C86" s="18" t="s">
        <v>164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163</v>
      </c>
      <c r="B87" s="18" t="s">
        <v>146</v>
      </c>
      <c r="C87" s="18" t="s">
        <v>165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163</v>
      </c>
      <c r="B88" s="18" t="s">
        <v>148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163</v>
      </c>
      <c r="B89" s="18" t="s">
        <v>148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163</v>
      </c>
      <c r="B90" s="18" t="s">
        <v>148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163</v>
      </c>
      <c r="B91" s="18" t="s">
        <v>148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163</v>
      </c>
      <c r="B92" s="18" t="s">
        <v>149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166</v>
      </c>
      <c r="B94" s="18" t="s">
        <v>151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166</v>
      </c>
      <c r="B95" s="18" t="s">
        <v>151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166</v>
      </c>
      <c r="B96" s="18" t="s">
        <v>151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166</v>
      </c>
      <c r="B97" s="18" t="s">
        <v>146</v>
      </c>
      <c r="C97" s="18" t="s">
        <v>167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166</v>
      </c>
      <c r="B98" s="18" t="s">
        <v>152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166</v>
      </c>
      <c r="B99" s="18" t="s">
        <v>152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166</v>
      </c>
      <c r="B100" s="18" t="s">
        <v>152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166</v>
      </c>
      <c r="B101" s="18" t="s">
        <v>152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166</v>
      </c>
      <c r="B102" s="18" t="s">
        <v>148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166</v>
      </c>
      <c r="B103" s="18" t="s">
        <v>148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166</v>
      </c>
      <c r="B104" s="18" t="s">
        <v>148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166</v>
      </c>
      <c r="B105" s="18" t="s">
        <v>148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166</v>
      </c>
      <c r="B106" s="18" t="s">
        <v>148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166</v>
      </c>
      <c r="B107" s="18" t="s">
        <v>149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168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151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151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146</v>
      </c>
      <c r="C111" s="18" t="s">
        <v>169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152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152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148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148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148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148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149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233" t="s">
        <v>494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</row>
    <row r="2" spans="1:30" s="65" customFormat="1" ht="39.950000000000003" customHeight="1">
      <c r="A2" s="231" t="s">
        <v>495</v>
      </c>
      <c r="B2" s="232"/>
      <c r="C2" s="67" t="s">
        <v>496</v>
      </c>
      <c r="D2" s="68" t="s">
        <v>497</v>
      </c>
      <c r="E2" s="68" t="s">
        <v>498</v>
      </c>
      <c r="F2" s="69" t="s">
        <v>481</v>
      </c>
      <c r="G2" s="70" t="s">
        <v>482</v>
      </c>
      <c r="H2" s="71" t="s">
        <v>483</v>
      </c>
      <c r="I2" s="71" t="s">
        <v>499</v>
      </c>
      <c r="J2" s="71" t="s">
        <v>484</v>
      </c>
      <c r="K2" s="71" t="s">
        <v>500</v>
      </c>
      <c r="L2" s="72" t="s">
        <v>501</v>
      </c>
      <c r="M2" s="73" t="s">
        <v>502</v>
      </c>
      <c r="N2" s="68" t="s">
        <v>503</v>
      </c>
      <c r="O2" s="68" t="s">
        <v>504</v>
      </c>
      <c r="P2" s="74" t="s">
        <v>505</v>
      </c>
      <c r="Q2" s="68" t="s">
        <v>506</v>
      </c>
      <c r="R2" s="68" t="s">
        <v>498</v>
      </c>
      <c r="S2" s="69" t="s">
        <v>481</v>
      </c>
      <c r="T2" s="70" t="s">
        <v>482</v>
      </c>
      <c r="U2" s="71" t="s">
        <v>483</v>
      </c>
      <c r="V2" s="71" t="s">
        <v>507</v>
      </c>
      <c r="W2" s="71" t="s">
        <v>484</v>
      </c>
      <c r="X2" s="71" t="s">
        <v>500</v>
      </c>
      <c r="Y2" s="71" t="s">
        <v>508</v>
      </c>
      <c r="Z2" s="71" t="s">
        <v>509</v>
      </c>
      <c r="AA2" s="71" t="s">
        <v>510</v>
      </c>
      <c r="AB2" s="71" t="s">
        <v>484</v>
      </c>
      <c r="AC2" s="75" t="s">
        <v>511</v>
      </c>
      <c r="AD2" s="75" t="s">
        <v>512</v>
      </c>
    </row>
    <row r="3" spans="1:30" ht="26.1" customHeight="1">
      <c r="A3" s="239" t="s">
        <v>513</v>
      </c>
      <c r="B3" s="239"/>
      <c r="C3" s="84" t="s">
        <v>514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236" t="s">
        <v>515</v>
      </c>
      <c r="B4" s="237"/>
      <c r="C4" s="237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238" t="s">
        <v>517</v>
      </c>
      <c r="B5" s="239"/>
      <c r="C5" s="84" t="s">
        <v>514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236" t="s">
        <v>516</v>
      </c>
      <c r="B6" s="237"/>
      <c r="C6" s="237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235"/>
      <c r="B7" s="235"/>
      <c r="C7" s="235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225" t="s">
        <v>435</v>
      </c>
      <c r="B1" s="226"/>
      <c r="C1" s="226"/>
      <c r="D1" s="226"/>
      <c r="E1" s="226"/>
      <c r="F1" s="226"/>
      <c r="G1" s="226"/>
      <c r="H1" s="226"/>
      <c r="I1" s="226"/>
      <c r="J1" s="226"/>
    </row>
    <row r="2" spans="1:10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176</v>
      </c>
      <c r="F2" s="32" t="s">
        <v>436</v>
      </c>
      <c r="G2" s="32" t="s">
        <v>27</v>
      </c>
      <c r="H2" s="32" t="s">
        <v>437</v>
      </c>
      <c r="I2" s="32" t="s">
        <v>427</v>
      </c>
      <c r="J2" s="32" t="s">
        <v>25</v>
      </c>
    </row>
    <row r="3" spans="1:10">
      <c r="A3" s="33" t="s">
        <v>181</v>
      </c>
      <c r="B3" s="34" t="s">
        <v>182</v>
      </c>
      <c r="C3" s="34"/>
      <c r="D3" s="35" t="s">
        <v>183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185</v>
      </c>
      <c r="B5" s="34" t="s">
        <v>186</v>
      </c>
      <c r="C5" s="34"/>
      <c r="D5" s="35" t="s">
        <v>183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187</v>
      </c>
      <c r="B6" s="34" t="s">
        <v>188</v>
      </c>
      <c r="C6" s="34" t="s">
        <v>189</v>
      </c>
      <c r="D6" s="35" t="s">
        <v>190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191</v>
      </c>
      <c r="B7" s="34" t="s">
        <v>192</v>
      </c>
      <c r="C7" s="34" t="s">
        <v>189</v>
      </c>
      <c r="D7" s="35" t="s">
        <v>190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193</v>
      </c>
      <c r="B8" s="34" t="s">
        <v>194</v>
      </c>
      <c r="C8" s="34"/>
      <c r="D8" s="35" t="s">
        <v>183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195</v>
      </c>
      <c r="B9" s="34" t="s">
        <v>196</v>
      </c>
      <c r="C9" s="34" t="s">
        <v>189</v>
      </c>
      <c r="D9" s="35" t="s">
        <v>190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197</v>
      </c>
      <c r="B10" s="34" t="s">
        <v>198</v>
      </c>
      <c r="C10" s="34"/>
      <c r="D10" s="35" t="s">
        <v>183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203</v>
      </c>
      <c r="B13" s="34" t="s">
        <v>204</v>
      </c>
      <c r="C13" s="34"/>
      <c r="D13" s="35" t="s">
        <v>205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206</v>
      </c>
      <c r="B14" s="38" t="s">
        <v>438</v>
      </c>
      <c r="C14" s="38" t="s">
        <v>189</v>
      </c>
      <c r="D14" s="39" t="s">
        <v>208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209</v>
      </c>
      <c r="B15" s="38" t="s">
        <v>439</v>
      </c>
      <c r="C15" s="38" t="s">
        <v>189</v>
      </c>
      <c r="D15" s="39" t="s">
        <v>208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211</v>
      </c>
      <c r="B16" s="38" t="s">
        <v>440</v>
      </c>
      <c r="C16" s="38" t="s">
        <v>189</v>
      </c>
      <c r="D16" s="39" t="s">
        <v>208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213</v>
      </c>
      <c r="B17" s="34" t="s">
        <v>214</v>
      </c>
      <c r="C17" s="34"/>
      <c r="D17" s="35" t="s">
        <v>183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218</v>
      </c>
      <c r="B19" s="41" t="s">
        <v>219</v>
      </c>
      <c r="C19" s="41" t="s">
        <v>189</v>
      </c>
      <c r="D19" s="42" t="s">
        <v>220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221</v>
      </c>
      <c r="B20" s="34" t="s">
        <v>222</v>
      </c>
      <c r="C20" s="34"/>
      <c r="D20" s="42" t="s">
        <v>183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223</v>
      </c>
      <c r="B21" s="34" t="s">
        <v>441</v>
      </c>
      <c r="C21" s="34" t="s">
        <v>225</v>
      </c>
      <c r="D21" s="42" t="s">
        <v>183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226</v>
      </c>
      <c r="B22" s="34" t="s">
        <v>227</v>
      </c>
      <c r="C22" s="34"/>
      <c r="D22" s="42" t="s">
        <v>208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233</v>
      </c>
      <c r="B25" s="34" t="s">
        <v>234</v>
      </c>
      <c r="C25" s="34"/>
      <c r="D25" s="35" t="s">
        <v>183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235</v>
      </c>
      <c r="B26" s="38" t="s">
        <v>442</v>
      </c>
      <c r="C26" s="38" t="s">
        <v>237</v>
      </c>
      <c r="D26" s="39" t="s">
        <v>208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238</v>
      </c>
      <c r="B27" s="34" t="s">
        <v>239</v>
      </c>
      <c r="C27" s="34"/>
      <c r="D27" s="35" t="s">
        <v>183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280</v>
      </c>
      <c r="B45" s="34" t="s">
        <v>281</v>
      </c>
      <c r="C45" s="34"/>
      <c r="D45" s="35" t="s">
        <v>183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284</v>
      </c>
      <c r="B47" s="34" t="s">
        <v>285</v>
      </c>
      <c r="C47" s="34"/>
      <c r="D47" s="35" t="s">
        <v>183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302</v>
      </c>
      <c r="B54" s="34" t="s">
        <v>303</v>
      </c>
      <c r="C54" s="34" t="s">
        <v>189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306</v>
      </c>
      <c r="B56" s="34" t="s">
        <v>307</v>
      </c>
      <c r="C56" s="34" t="s">
        <v>189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308</v>
      </c>
      <c r="B57" s="34" t="s">
        <v>309</v>
      </c>
      <c r="C57" s="34" t="s">
        <v>189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310</v>
      </c>
      <c r="B58" s="34" t="s">
        <v>311</v>
      </c>
      <c r="C58" s="34" t="s">
        <v>189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312</v>
      </c>
      <c r="B59" s="34" t="s">
        <v>313</v>
      </c>
      <c r="C59" s="34" t="s">
        <v>189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314</v>
      </c>
      <c r="B60" s="34" t="s">
        <v>315</v>
      </c>
      <c r="C60" s="34" t="s">
        <v>189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316</v>
      </c>
      <c r="B61" s="34" t="s">
        <v>317</v>
      </c>
      <c r="C61" s="34" t="s">
        <v>189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320</v>
      </c>
      <c r="B63" s="34" t="s">
        <v>443</v>
      </c>
      <c r="C63" s="34" t="s">
        <v>189</v>
      </c>
      <c r="D63" s="47" t="s">
        <v>444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326</v>
      </c>
      <c r="B65" s="34" t="s">
        <v>327</v>
      </c>
      <c r="C65" s="34" t="s">
        <v>189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328</v>
      </c>
      <c r="B66" s="34" t="s">
        <v>329</v>
      </c>
      <c r="C66" s="34" t="s">
        <v>189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330</v>
      </c>
      <c r="B67" s="34" t="s">
        <v>331</v>
      </c>
      <c r="C67" s="34" t="s">
        <v>189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332</v>
      </c>
      <c r="B68" s="34" t="s">
        <v>333</v>
      </c>
      <c r="C68" s="34" t="s">
        <v>189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334</v>
      </c>
      <c r="B69" s="34" t="s">
        <v>335</v>
      </c>
      <c r="C69" s="34" t="s">
        <v>189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336</v>
      </c>
      <c r="B70" s="34" t="s">
        <v>337</v>
      </c>
      <c r="C70" s="34" t="s">
        <v>189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338</v>
      </c>
      <c r="B71" s="34" t="s">
        <v>339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343</v>
      </c>
      <c r="B73" s="34" t="s">
        <v>344</v>
      </c>
      <c r="C73" s="34"/>
      <c r="D73" s="35" t="s">
        <v>183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348</v>
      </c>
      <c r="B75" s="34" t="s">
        <v>349</v>
      </c>
      <c r="C75" s="34"/>
      <c r="D75" s="35" t="s">
        <v>183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357</v>
      </c>
      <c r="B79" s="34" t="s">
        <v>358</v>
      </c>
      <c r="C79" s="34"/>
      <c r="D79" s="35" t="s">
        <v>183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362</v>
      </c>
      <c r="B81" s="34" t="s">
        <v>363</v>
      </c>
      <c r="C81" s="34"/>
      <c r="D81" s="35" t="s">
        <v>183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371</v>
      </c>
      <c r="B85" s="34" t="s">
        <v>372</v>
      </c>
      <c r="C85" s="34"/>
      <c r="D85" s="35" t="s">
        <v>183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380</v>
      </c>
      <c r="B89" s="34" t="s">
        <v>381</v>
      </c>
      <c r="C89" s="34"/>
      <c r="D89" s="35" t="s">
        <v>183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392</v>
      </c>
      <c r="B94" s="50" t="s">
        <v>393</v>
      </c>
      <c r="C94" s="34" t="s">
        <v>189</v>
      </c>
      <c r="D94" s="51" t="s">
        <v>532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397</v>
      </c>
      <c r="B96" s="34" t="s">
        <v>398</v>
      </c>
      <c r="C96" s="34"/>
      <c r="D96" s="35" t="s">
        <v>445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400</v>
      </c>
      <c r="B97" s="56" t="s">
        <v>401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402</v>
      </c>
      <c r="B98" s="56" t="s">
        <v>403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404</v>
      </c>
      <c r="B99" s="56" t="s">
        <v>405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408</v>
      </c>
      <c r="B101" s="34" t="s">
        <v>409</v>
      </c>
      <c r="C101" s="34"/>
      <c r="D101" s="35" t="s">
        <v>446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411</v>
      </c>
      <c r="B102" s="56" t="s">
        <v>401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413</v>
      </c>
      <c r="B104" s="56" t="s">
        <v>405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417</v>
      </c>
      <c r="B107" s="34" t="s">
        <v>418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419</v>
      </c>
      <c r="B108" s="56" t="s">
        <v>420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421</v>
      </c>
      <c r="B109" s="56" t="s">
        <v>422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225" t="s">
        <v>177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</row>
    <row r="2" spans="1:12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429</v>
      </c>
      <c r="F2" s="32" t="s">
        <v>430</v>
      </c>
      <c r="G2" s="32" t="s">
        <v>431</v>
      </c>
      <c r="H2" s="32" t="s">
        <v>175</v>
      </c>
      <c r="I2" s="32" t="s">
        <v>432</v>
      </c>
      <c r="J2" s="32" t="s">
        <v>433</v>
      </c>
      <c r="K2" s="32" t="s">
        <v>434</v>
      </c>
      <c r="L2" s="32" t="s">
        <v>25</v>
      </c>
    </row>
    <row r="3" spans="1:12">
      <c r="A3" s="33" t="s">
        <v>181</v>
      </c>
      <c r="B3" s="34" t="s">
        <v>182</v>
      </c>
      <c r="C3" s="34"/>
      <c r="D3" s="35" t="s">
        <v>183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184</v>
      </c>
      <c r="B4" s="34" t="s">
        <v>128</v>
      </c>
      <c r="C4" s="34"/>
      <c r="D4" s="35" t="s">
        <v>183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185</v>
      </c>
      <c r="B5" s="34" t="s">
        <v>186</v>
      </c>
      <c r="C5" s="34"/>
      <c r="D5" s="35" t="s">
        <v>183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193</v>
      </c>
      <c r="B8" s="34" t="s">
        <v>194</v>
      </c>
      <c r="C8" s="34"/>
      <c r="D8" s="35" t="s">
        <v>183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195</v>
      </c>
      <c r="B9" s="34" t="s">
        <v>196</v>
      </c>
      <c r="C9" s="34" t="s">
        <v>189</v>
      </c>
      <c r="D9" s="35" t="s">
        <v>190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197</v>
      </c>
      <c r="B10" s="34" t="s">
        <v>198</v>
      </c>
      <c r="C10" s="34"/>
      <c r="D10" s="35" t="s">
        <v>183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203</v>
      </c>
      <c r="B13" s="34" t="s">
        <v>204</v>
      </c>
      <c r="C13" s="34"/>
      <c r="D13" s="35" t="s">
        <v>205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213</v>
      </c>
      <c r="B17" s="34" t="s">
        <v>214</v>
      </c>
      <c r="C17" s="34"/>
      <c r="D17" s="35" t="s">
        <v>183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221</v>
      </c>
      <c r="B20" s="34" t="s">
        <v>222</v>
      </c>
      <c r="C20" s="34"/>
      <c r="D20" s="42" t="s">
        <v>183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226</v>
      </c>
      <c r="B22" s="34" t="s">
        <v>227</v>
      </c>
      <c r="C22" s="34"/>
      <c r="D22" s="42" t="s">
        <v>208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233</v>
      </c>
      <c r="B25" s="34" t="s">
        <v>234</v>
      </c>
      <c r="C25" s="34"/>
      <c r="D25" s="35" t="s">
        <v>183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238</v>
      </c>
      <c r="B27" s="34" t="s">
        <v>239</v>
      </c>
      <c r="C27" s="34"/>
      <c r="D27" s="35" t="s">
        <v>183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280</v>
      </c>
      <c r="B45" s="34" t="s">
        <v>281</v>
      </c>
      <c r="C45" s="34"/>
      <c r="D45" s="35" t="s">
        <v>183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284</v>
      </c>
      <c r="B47" s="34" t="s">
        <v>285</v>
      </c>
      <c r="C47" s="34"/>
      <c r="D47" s="35" t="s">
        <v>183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299</v>
      </c>
      <c r="B53" s="34" t="s">
        <v>300</v>
      </c>
      <c r="C53" s="34"/>
      <c r="D53" s="35" t="s">
        <v>301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302</v>
      </c>
      <c r="B54" s="34" t="s">
        <v>303</v>
      </c>
      <c r="C54" s="34" t="s">
        <v>189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304</v>
      </c>
      <c r="B55" s="34" t="s">
        <v>305</v>
      </c>
      <c r="C55" s="34" t="s">
        <v>189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306</v>
      </c>
      <c r="B56" s="34" t="s">
        <v>307</v>
      </c>
      <c r="C56" s="34" t="s">
        <v>189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308</v>
      </c>
      <c r="B57" s="34" t="s">
        <v>309</v>
      </c>
      <c r="C57" s="34" t="s">
        <v>189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310</v>
      </c>
      <c r="B58" s="34" t="s">
        <v>311</v>
      </c>
      <c r="C58" s="34" t="s">
        <v>189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312</v>
      </c>
      <c r="B59" s="34" t="s">
        <v>313</v>
      </c>
      <c r="C59" s="34" t="s">
        <v>189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314</v>
      </c>
      <c r="B60" s="34" t="s">
        <v>315</v>
      </c>
      <c r="C60" s="34" t="s">
        <v>189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316</v>
      </c>
      <c r="B61" s="34" t="s">
        <v>317</v>
      </c>
      <c r="C61" s="34" t="s">
        <v>189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324</v>
      </c>
      <c r="B64" s="34" t="s">
        <v>325</v>
      </c>
      <c r="C64" s="34" t="s">
        <v>189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326</v>
      </c>
      <c r="B65" s="34" t="s">
        <v>327</v>
      </c>
      <c r="C65" s="34" t="s">
        <v>189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328</v>
      </c>
      <c r="B66" s="34" t="s">
        <v>329</v>
      </c>
      <c r="C66" s="34" t="s">
        <v>189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332</v>
      </c>
      <c r="B68" s="34" t="s">
        <v>333</v>
      </c>
      <c r="C68" s="34" t="s">
        <v>189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334</v>
      </c>
      <c r="B69" s="34" t="s">
        <v>335</v>
      </c>
      <c r="C69" s="34" t="s">
        <v>189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336</v>
      </c>
      <c r="B70" s="34" t="s">
        <v>337</v>
      </c>
      <c r="C70" s="34" t="s">
        <v>189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338</v>
      </c>
      <c r="B71" s="34" t="s">
        <v>339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343</v>
      </c>
      <c r="B73" s="34" t="s">
        <v>344</v>
      </c>
      <c r="C73" s="34"/>
      <c r="D73" s="35" t="s">
        <v>183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348</v>
      </c>
      <c r="B75" s="34" t="s">
        <v>349</v>
      </c>
      <c r="C75" s="34"/>
      <c r="D75" s="35" t="s">
        <v>183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357</v>
      </c>
      <c r="B79" s="34" t="s">
        <v>358</v>
      </c>
      <c r="C79" s="34"/>
      <c r="D79" s="35" t="s">
        <v>183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362</v>
      </c>
      <c r="B81" s="34" t="s">
        <v>363</v>
      </c>
      <c r="C81" s="34"/>
      <c r="D81" s="35" t="s">
        <v>183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371</v>
      </c>
      <c r="B85" s="34" t="s">
        <v>372</v>
      </c>
      <c r="C85" s="34"/>
      <c r="D85" s="35" t="s">
        <v>183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380</v>
      </c>
      <c r="B89" s="34" t="s">
        <v>381</v>
      </c>
      <c r="C89" s="34"/>
      <c r="D89" s="35" t="s">
        <v>183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392</v>
      </c>
      <c r="B94" s="50" t="s">
        <v>393</v>
      </c>
      <c r="C94" s="34" t="s">
        <v>189</v>
      </c>
      <c r="D94" s="51" t="s">
        <v>521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397</v>
      </c>
      <c r="B96" s="34" t="s">
        <v>398</v>
      </c>
      <c r="C96" s="34"/>
      <c r="D96" s="35" t="s">
        <v>522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400</v>
      </c>
      <c r="B97" s="56" t="s">
        <v>401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402</v>
      </c>
      <c r="B98" s="56" t="s">
        <v>403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404</v>
      </c>
      <c r="B99" s="56" t="s">
        <v>405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408</v>
      </c>
      <c r="B101" s="34" t="s">
        <v>409</v>
      </c>
      <c r="C101" s="34"/>
      <c r="D101" s="35" t="s">
        <v>523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411</v>
      </c>
      <c r="B102" s="56" t="s">
        <v>401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412</v>
      </c>
      <c r="B103" s="56" t="s">
        <v>403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417</v>
      </c>
      <c r="B107" s="34" t="s">
        <v>418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419</v>
      </c>
      <c r="B108" s="56" t="s">
        <v>420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421</v>
      </c>
      <c r="B109" s="56" t="s">
        <v>422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25" t="s">
        <v>177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40</v>
      </c>
      <c r="F2" s="32" t="s">
        <v>423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424</v>
      </c>
      <c r="M2" s="32" t="s">
        <v>43</v>
      </c>
      <c r="N2" s="32" t="s">
        <v>47</v>
      </c>
      <c r="O2" s="32" t="s">
        <v>425</v>
      </c>
      <c r="P2" s="32" t="s">
        <v>50</v>
      </c>
      <c r="Q2" s="32" t="s">
        <v>51</v>
      </c>
      <c r="R2" s="32" t="s">
        <v>176</v>
      </c>
      <c r="S2" s="32" t="s">
        <v>426</v>
      </c>
      <c r="T2" s="32" t="s">
        <v>427</v>
      </c>
      <c r="U2" s="32" t="s">
        <v>428</v>
      </c>
      <c r="V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213</v>
      </c>
      <c r="B17" s="34" t="s">
        <v>214</v>
      </c>
      <c r="C17" s="34"/>
      <c r="D17" s="35" t="s">
        <v>183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221</v>
      </c>
      <c r="B20" s="34" t="s">
        <v>222</v>
      </c>
      <c r="C20" s="34"/>
      <c r="D20" s="42" t="s">
        <v>183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226</v>
      </c>
      <c r="B22" s="34" t="s">
        <v>227</v>
      </c>
      <c r="C22" s="34"/>
      <c r="D22" s="42" t="s">
        <v>208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233</v>
      </c>
      <c r="B25" s="34" t="s">
        <v>234</v>
      </c>
      <c r="C25" s="34"/>
      <c r="D25" s="35" t="s">
        <v>183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238</v>
      </c>
      <c r="B27" s="34" t="s">
        <v>239</v>
      </c>
      <c r="C27" s="34"/>
      <c r="D27" s="35" t="s">
        <v>183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280</v>
      </c>
      <c r="B45" s="34" t="s">
        <v>281</v>
      </c>
      <c r="C45" s="34"/>
      <c r="D45" s="35" t="s">
        <v>183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284</v>
      </c>
      <c r="B47" s="34" t="s">
        <v>285</v>
      </c>
      <c r="C47" s="34"/>
      <c r="D47" s="35" t="s">
        <v>183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304</v>
      </c>
      <c r="B55" s="34" t="s">
        <v>305</v>
      </c>
      <c r="C55" s="34" t="s">
        <v>189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306</v>
      </c>
      <c r="B56" s="34" t="s">
        <v>307</v>
      </c>
      <c r="C56" s="34" t="s">
        <v>189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326</v>
      </c>
      <c r="B65" s="34" t="s">
        <v>327</v>
      </c>
      <c r="C65" s="34" t="s">
        <v>189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328</v>
      </c>
      <c r="B66" s="34" t="s">
        <v>329</v>
      </c>
      <c r="C66" s="34" t="s">
        <v>189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332</v>
      </c>
      <c r="B68" s="34" t="s">
        <v>333</v>
      </c>
      <c r="C68" s="34" t="s">
        <v>189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334</v>
      </c>
      <c r="B69" s="34" t="s">
        <v>335</v>
      </c>
      <c r="C69" s="34" t="s">
        <v>189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336</v>
      </c>
      <c r="B70" s="34" t="s">
        <v>337</v>
      </c>
      <c r="C70" s="34" t="s">
        <v>189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338</v>
      </c>
      <c r="B71" s="34" t="s">
        <v>339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343</v>
      </c>
      <c r="B73" s="34" t="s">
        <v>344</v>
      </c>
      <c r="C73" s="34"/>
      <c r="D73" s="35" t="s">
        <v>183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348</v>
      </c>
      <c r="B75" s="34" t="s">
        <v>349</v>
      </c>
      <c r="C75" s="34"/>
      <c r="D75" s="35" t="s">
        <v>183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357</v>
      </c>
      <c r="B79" s="34" t="s">
        <v>358</v>
      </c>
      <c r="C79" s="34"/>
      <c r="D79" s="35" t="s">
        <v>183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362</v>
      </c>
      <c r="B81" s="34" t="s">
        <v>363</v>
      </c>
      <c r="C81" s="34"/>
      <c r="D81" s="35" t="s">
        <v>183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371</v>
      </c>
      <c r="B85" s="34" t="s">
        <v>372</v>
      </c>
      <c r="C85" s="34"/>
      <c r="D85" s="35" t="s">
        <v>183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380</v>
      </c>
      <c r="B89" s="34" t="s">
        <v>381</v>
      </c>
      <c r="C89" s="34"/>
      <c r="D89" s="35" t="s">
        <v>183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400</v>
      </c>
      <c r="B97" s="56" t="s">
        <v>401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411</v>
      </c>
      <c r="B102" s="56" t="s">
        <v>401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417</v>
      </c>
      <c r="B107" s="34" t="s">
        <v>418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419</v>
      </c>
      <c r="B108" s="56" t="s">
        <v>420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421</v>
      </c>
      <c r="B109" s="56" t="s">
        <v>422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225" t="s">
        <v>177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93" t="s">
        <v>485</v>
      </c>
      <c r="F2" s="93" t="s">
        <v>486</v>
      </c>
      <c r="G2" s="93" t="s">
        <v>487</v>
      </c>
      <c r="H2" s="32" t="s">
        <v>488</v>
      </c>
      <c r="I2" s="32" t="s">
        <v>489</v>
      </c>
      <c r="J2" s="93" t="s">
        <v>57</v>
      </c>
      <c r="K2" s="93" t="s">
        <v>490</v>
      </c>
      <c r="L2" s="32" t="s">
        <v>491</v>
      </c>
      <c r="M2" s="93" t="s">
        <v>524</v>
      </c>
      <c r="N2" s="32" t="s">
        <v>492</v>
      </c>
      <c r="O2" s="93" t="s">
        <v>525</v>
      </c>
      <c r="P2" s="32" t="s">
        <v>526</v>
      </c>
      <c r="Q2" s="93" t="s">
        <v>65</v>
      </c>
      <c r="R2" s="32" t="s">
        <v>493</v>
      </c>
      <c r="S2" s="32" t="s">
        <v>67</v>
      </c>
      <c r="T2" s="32" t="s">
        <v>527</v>
      </c>
      <c r="U2" s="32" t="s">
        <v>528</v>
      </c>
      <c r="V2" s="32" t="s">
        <v>25</v>
      </c>
    </row>
    <row r="3" spans="1:23" ht="11.25">
      <c r="A3" s="33" t="s">
        <v>181</v>
      </c>
      <c r="B3" s="34" t="s">
        <v>182</v>
      </c>
      <c r="C3" s="34"/>
      <c r="D3" s="35" t="s">
        <v>183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185</v>
      </c>
      <c r="B5" s="34" t="s">
        <v>186</v>
      </c>
      <c r="C5" s="34"/>
      <c r="D5" s="35" t="s">
        <v>183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187</v>
      </c>
      <c r="B6" s="34" t="s">
        <v>188</v>
      </c>
      <c r="C6" s="34" t="s">
        <v>189</v>
      </c>
      <c r="D6" s="35" t="s">
        <v>190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191</v>
      </c>
      <c r="B7" s="34" t="s">
        <v>192</v>
      </c>
      <c r="C7" s="34" t="s">
        <v>189</v>
      </c>
      <c r="D7" s="35" t="s">
        <v>190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193</v>
      </c>
      <c r="B8" s="34" t="s">
        <v>194</v>
      </c>
      <c r="C8" s="34"/>
      <c r="D8" s="35" t="s">
        <v>183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195</v>
      </c>
      <c r="B9" s="34" t="s">
        <v>196</v>
      </c>
      <c r="C9" s="34" t="s">
        <v>189</v>
      </c>
      <c r="D9" s="35" t="s">
        <v>190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197</v>
      </c>
      <c r="B10" s="34" t="s">
        <v>198</v>
      </c>
      <c r="C10" s="34"/>
      <c r="D10" s="35" t="s">
        <v>183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199</v>
      </c>
      <c r="B11" s="38" t="s">
        <v>200</v>
      </c>
      <c r="C11" s="38" t="s">
        <v>189</v>
      </c>
      <c r="D11" s="39" t="s">
        <v>183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201</v>
      </c>
      <c r="B12" s="38" t="s">
        <v>202</v>
      </c>
      <c r="C12" s="38" t="s">
        <v>189</v>
      </c>
      <c r="D12" s="39" t="s">
        <v>183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203</v>
      </c>
      <c r="B13" s="34" t="s">
        <v>204</v>
      </c>
      <c r="C13" s="34"/>
      <c r="D13" s="35" t="s">
        <v>205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206</v>
      </c>
      <c r="B14" s="102" t="s">
        <v>207</v>
      </c>
      <c r="C14" s="102" t="s">
        <v>189</v>
      </c>
      <c r="D14" s="103" t="s">
        <v>208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209</v>
      </c>
      <c r="B15" s="102" t="s">
        <v>210</v>
      </c>
      <c r="C15" s="102" t="s">
        <v>189</v>
      </c>
      <c r="D15" s="103" t="s">
        <v>208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211</v>
      </c>
      <c r="B16" s="102" t="s">
        <v>212</v>
      </c>
      <c r="C16" s="102" t="s">
        <v>189</v>
      </c>
      <c r="D16" s="103" t="s">
        <v>208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213</v>
      </c>
      <c r="B17" s="34" t="s">
        <v>214</v>
      </c>
      <c r="C17" s="34"/>
      <c r="D17" s="35" t="s">
        <v>183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215</v>
      </c>
      <c r="B18" s="41" t="s">
        <v>216</v>
      </c>
      <c r="C18" s="41" t="s">
        <v>189</v>
      </c>
      <c r="D18" s="42" t="s">
        <v>217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218</v>
      </c>
      <c r="B19" s="41" t="s">
        <v>219</v>
      </c>
      <c r="C19" s="41" t="s">
        <v>189</v>
      </c>
      <c r="D19" s="42" t="s">
        <v>220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221</v>
      </c>
      <c r="B20" s="34" t="s">
        <v>222</v>
      </c>
      <c r="C20" s="34"/>
      <c r="D20" s="42" t="s">
        <v>183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223</v>
      </c>
      <c r="B21" s="34" t="s">
        <v>224</v>
      </c>
      <c r="C21" s="34" t="s">
        <v>225</v>
      </c>
      <c r="D21" s="42" t="s">
        <v>183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226</v>
      </c>
      <c r="B22" s="34" t="s">
        <v>227</v>
      </c>
      <c r="C22" s="34"/>
      <c r="D22" s="42" t="s">
        <v>208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228</v>
      </c>
      <c r="B23" s="34" t="s">
        <v>229</v>
      </c>
      <c r="C23" s="34" t="s">
        <v>230</v>
      </c>
      <c r="D23" s="42" t="s">
        <v>208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231</v>
      </c>
      <c r="B24" s="34" t="s">
        <v>232</v>
      </c>
      <c r="C24" s="34" t="s">
        <v>230</v>
      </c>
      <c r="D24" s="42" t="s">
        <v>208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233</v>
      </c>
      <c r="B25" s="34" t="s">
        <v>234</v>
      </c>
      <c r="C25" s="34"/>
      <c r="D25" s="35" t="s">
        <v>183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235</v>
      </c>
      <c r="B26" s="38" t="s">
        <v>236</v>
      </c>
      <c r="C26" s="38" t="s">
        <v>237</v>
      </c>
      <c r="D26" s="39" t="s">
        <v>208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238</v>
      </c>
      <c r="B27" s="34" t="s">
        <v>239</v>
      </c>
      <c r="C27" s="34"/>
      <c r="D27" s="35" t="s">
        <v>183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243</v>
      </c>
      <c r="B29" s="34" t="s">
        <v>244</v>
      </c>
      <c r="C29" s="41" t="s">
        <v>189</v>
      </c>
      <c r="D29" s="39" t="s">
        <v>245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246</v>
      </c>
      <c r="B30" s="34" t="s">
        <v>247</v>
      </c>
      <c r="C30" s="34" t="s">
        <v>247</v>
      </c>
      <c r="D30" s="39" t="s">
        <v>208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248</v>
      </c>
      <c r="B31" s="34" t="s">
        <v>249</v>
      </c>
      <c r="C31" s="34"/>
      <c r="D31" s="35" t="s">
        <v>183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250</v>
      </c>
      <c r="B32" s="34" t="s">
        <v>251</v>
      </c>
      <c r="C32" s="34"/>
      <c r="D32" s="35" t="s">
        <v>183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252</v>
      </c>
      <c r="B33" s="34" t="s">
        <v>253</v>
      </c>
      <c r="C33" s="34" t="s">
        <v>254</v>
      </c>
      <c r="D33" s="42" t="s">
        <v>255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256</v>
      </c>
      <c r="B34" s="34" t="s">
        <v>257</v>
      </c>
      <c r="C34" s="34" t="s">
        <v>254</v>
      </c>
      <c r="D34" s="42" t="s">
        <v>255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258</v>
      </c>
      <c r="B35" s="34" t="s">
        <v>259</v>
      </c>
      <c r="C35" s="34" t="s">
        <v>254</v>
      </c>
      <c r="D35" s="42" t="s">
        <v>260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261</v>
      </c>
      <c r="B36" s="34" t="s">
        <v>262</v>
      </c>
      <c r="C36" s="34" t="s">
        <v>254</v>
      </c>
      <c r="D36" s="42" t="s">
        <v>255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263</v>
      </c>
      <c r="B37" s="34" t="s">
        <v>264</v>
      </c>
      <c r="C37" s="34" t="s">
        <v>254</v>
      </c>
      <c r="D37" s="42" t="s">
        <v>255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265</v>
      </c>
      <c r="B38" s="34" t="s">
        <v>266</v>
      </c>
      <c r="C38" s="34" t="s">
        <v>254</v>
      </c>
      <c r="D38" s="42" t="s">
        <v>255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267</v>
      </c>
      <c r="B39" s="34" t="s">
        <v>268</v>
      </c>
      <c r="C39" s="34" t="s">
        <v>254</v>
      </c>
      <c r="D39" s="42" t="s">
        <v>255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269</v>
      </c>
      <c r="B40" s="34" t="s">
        <v>270</v>
      </c>
      <c r="C40" s="34"/>
      <c r="D40" s="35" t="s">
        <v>183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271</v>
      </c>
      <c r="B41" s="38" t="s">
        <v>272</v>
      </c>
      <c r="C41" s="38" t="s">
        <v>189</v>
      </c>
      <c r="D41" s="39" t="s">
        <v>273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274</v>
      </c>
      <c r="B42" s="34" t="s">
        <v>275</v>
      </c>
      <c r="C42" s="34"/>
      <c r="D42" s="35" t="s">
        <v>183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276</v>
      </c>
      <c r="B43" s="38" t="s">
        <v>277</v>
      </c>
      <c r="C43" s="38" t="s">
        <v>189</v>
      </c>
      <c r="D43" s="39" t="s">
        <v>260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278</v>
      </c>
      <c r="B44" s="38" t="s">
        <v>279</v>
      </c>
      <c r="C44" s="38" t="s">
        <v>189</v>
      </c>
      <c r="D44" s="39" t="s">
        <v>260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280</v>
      </c>
      <c r="B45" s="34" t="s">
        <v>281</v>
      </c>
      <c r="C45" s="34"/>
      <c r="D45" s="35" t="s">
        <v>183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282</v>
      </c>
      <c r="B46" s="34" t="s">
        <v>283</v>
      </c>
      <c r="C46" s="34" t="s">
        <v>189</v>
      </c>
      <c r="D46" s="35" t="s">
        <v>190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284</v>
      </c>
      <c r="B47" s="34" t="s">
        <v>285</v>
      </c>
      <c r="C47" s="34"/>
      <c r="D47" s="35" t="s">
        <v>183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286</v>
      </c>
      <c r="B48" s="34" t="s">
        <v>287</v>
      </c>
      <c r="C48" s="34" t="s">
        <v>189</v>
      </c>
      <c r="D48" s="35" t="s">
        <v>288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289</v>
      </c>
      <c r="B49" s="38" t="s">
        <v>290</v>
      </c>
      <c r="C49" s="38" t="s">
        <v>189</v>
      </c>
      <c r="D49" s="39" t="s">
        <v>291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292</v>
      </c>
      <c r="B50" s="38" t="s">
        <v>293</v>
      </c>
      <c r="C50" s="38" t="s">
        <v>189</v>
      </c>
      <c r="D50" s="39" t="s">
        <v>291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294</v>
      </c>
      <c r="B51" s="34" t="s">
        <v>295</v>
      </c>
      <c r="C51" s="34" t="s">
        <v>189</v>
      </c>
      <c r="D51" s="42" t="s">
        <v>296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297</v>
      </c>
      <c r="B52" s="123" t="s">
        <v>298</v>
      </c>
      <c r="C52" s="123"/>
      <c r="D52" s="124" t="s">
        <v>183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299</v>
      </c>
      <c r="B53" s="34" t="s">
        <v>300</v>
      </c>
      <c r="C53" s="34"/>
      <c r="D53" s="35" t="s">
        <v>301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302</v>
      </c>
      <c r="B54" s="34" t="s">
        <v>303</v>
      </c>
      <c r="C54" s="34" t="s">
        <v>189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304</v>
      </c>
      <c r="B55" s="34" t="s">
        <v>305</v>
      </c>
      <c r="C55" s="34" t="s">
        <v>189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306</v>
      </c>
      <c r="B56" s="34" t="s">
        <v>307</v>
      </c>
      <c r="C56" s="34" t="s">
        <v>189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308</v>
      </c>
      <c r="B57" s="34" t="s">
        <v>309</v>
      </c>
      <c r="C57" s="34" t="s">
        <v>189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310</v>
      </c>
      <c r="B58" s="34" t="s">
        <v>311</v>
      </c>
      <c r="C58" s="34" t="s">
        <v>189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312</v>
      </c>
      <c r="B59" s="34" t="s">
        <v>313</v>
      </c>
      <c r="C59" s="34" t="s">
        <v>189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314</v>
      </c>
      <c r="B60" s="34" t="s">
        <v>315</v>
      </c>
      <c r="C60" s="34" t="s">
        <v>189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316</v>
      </c>
      <c r="B61" s="34" t="s">
        <v>317</v>
      </c>
      <c r="C61" s="34" t="s">
        <v>189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318</v>
      </c>
      <c r="B62" s="34" t="s">
        <v>319</v>
      </c>
      <c r="C62" s="34" t="s">
        <v>189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320</v>
      </c>
      <c r="B63" s="34" t="s">
        <v>321</v>
      </c>
      <c r="C63" s="34" t="s">
        <v>322</v>
      </c>
      <c r="D63" s="47" t="s">
        <v>323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324</v>
      </c>
      <c r="B64" s="34" t="s">
        <v>325</v>
      </c>
      <c r="C64" s="34" t="s">
        <v>189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326</v>
      </c>
      <c r="B65" s="34" t="s">
        <v>327</v>
      </c>
      <c r="C65" s="34" t="s">
        <v>189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328</v>
      </c>
      <c r="B66" s="34" t="s">
        <v>329</v>
      </c>
      <c r="C66" s="34" t="s">
        <v>189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330</v>
      </c>
      <c r="B67" s="34" t="s">
        <v>331</v>
      </c>
      <c r="C67" s="34" t="s">
        <v>189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332</v>
      </c>
      <c r="B68" s="34" t="s">
        <v>333</v>
      </c>
      <c r="C68" s="34" t="s">
        <v>189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334</v>
      </c>
      <c r="B69" s="34" t="s">
        <v>335</v>
      </c>
      <c r="C69" s="34" t="s">
        <v>189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336</v>
      </c>
      <c r="B70" s="34" t="s">
        <v>337</v>
      </c>
      <c r="C70" s="34" t="s">
        <v>189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338</v>
      </c>
      <c r="B71" s="34" t="s">
        <v>339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340</v>
      </c>
      <c r="B72" s="38" t="s">
        <v>341</v>
      </c>
      <c r="C72" s="38" t="s">
        <v>189</v>
      </c>
      <c r="D72" s="48" t="s">
        <v>342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343</v>
      </c>
      <c r="B73" s="34" t="s">
        <v>344</v>
      </c>
      <c r="C73" s="34"/>
      <c r="D73" s="35" t="s">
        <v>183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345</v>
      </c>
      <c r="B74" s="38" t="s">
        <v>346</v>
      </c>
      <c r="C74" s="38" t="s">
        <v>189</v>
      </c>
      <c r="D74" s="48" t="s">
        <v>347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348</v>
      </c>
      <c r="B75" s="34" t="s">
        <v>349</v>
      </c>
      <c r="C75" s="34"/>
      <c r="D75" s="35" t="s">
        <v>183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350</v>
      </c>
      <c r="B76" s="38" t="s">
        <v>351</v>
      </c>
      <c r="C76" s="38" t="s">
        <v>189</v>
      </c>
      <c r="D76" s="48" t="s">
        <v>352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353</v>
      </c>
      <c r="B77" s="34" t="s">
        <v>354</v>
      </c>
      <c r="C77" s="34"/>
      <c r="D77" s="35" t="s">
        <v>183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355</v>
      </c>
      <c r="B78" s="38" t="s">
        <v>356</v>
      </c>
      <c r="C78" s="38" t="s">
        <v>189</v>
      </c>
      <c r="D78" s="48" t="s">
        <v>291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357</v>
      </c>
      <c r="B79" s="34" t="s">
        <v>358</v>
      </c>
      <c r="C79" s="34"/>
      <c r="D79" s="35" t="s">
        <v>183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362</v>
      </c>
      <c r="B81" s="34" t="s">
        <v>363</v>
      </c>
      <c r="C81" s="34"/>
      <c r="D81" s="35" t="s">
        <v>183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364</v>
      </c>
      <c r="B82" s="128" t="s">
        <v>365</v>
      </c>
      <c r="C82" s="128" t="s">
        <v>189</v>
      </c>
      <c r="D82" s="129" t="s">
        <v>208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366</v>
      </c>
      <c r="B83" s="133" t="s">
        <v>367</v>
      </c>
      <c r="C83" s="133"/>
      <c r="D83" s="134" t="s">
        <v>183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371</v>
      </c>
      <c r="B85" s="34" t="s">
        <v>372</v>
      </c>
      <c r="C85" s="34"/>
      <c r="D85" s="35" t="s">
        <v>183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380</v>
      </c>
      <c r="B89" s="34" t="s">
        <v>381</v>
      </c>
      <c r="C89" s="34"/>
      <c r="D89" s="35" t="s">
        <v>183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529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397</v>
      </c>
      <c r="B96" s="34" t="s">
        <v>398</v>
      </c>
      <c r="C96" s="34"/>
      <c r="D96" s="35" t="s">
        <v>530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400</v>
      </c>
      <c r="B97" s="56" t="s">
        <v>401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402</v>
      </c>
      <c r="B98" s="56" t="s">
        <v>403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404</v>
      </c>
      <c r="B99" s="56" t="s">
        <v>405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406</v>
      </c>
      <c r="B100" s="56" t="s">
        <v>407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408</v>
      </c>
      <c r="B101" s="34" t="s">
        <v>409</v>
      </c>
      <c r="C101" s="34"/>
      <c r="D101" s="35" t="s">
        <v>531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411</v>
      </c>
      <c r="B102" s="56" t="s">
        <v>401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412</v>
      </c>
      <c r="B103" s="56" t="s">
        <v>403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413</v>
      </c>
      <c r="B104" s="56" t="s">
        <v>405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414</v>
      </c>
      <c r="B105" s="56" t="s">
        <v>407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415</v>
      </c>
      <c r="B106" s="34" t="s">
        <v>416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417</v>
      </c>
      <c r="B107" s="34" t="s">
        <v>418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419</v>
      </c>
      <c r="B108" s="56" t="s">
        <v>420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421</v>
      </c>
      <c r="B109" s="56" t="s">
        <v>422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颛桥镇</vt:lpstr>
      <vt:lpstr>设备更新及购置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2022-06-06T01:51:07Z</cp:lastPrinted>
  <dcterms:created xsi:type="dcterms:W3CDTF">2019-11-08T06:57:41Z</dcterms:created>
  <dcterms:modified xsi:type="dcterms:W3CDTF">2022-06-09T08:17:03Z</dcterms:modified>
</cp:coreProperties>
</file>