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9605" windowHeight="11760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颛桥镇" sheetId="50" r:id="rId15"/>
    <sheet name="教育学院" sheetId="54" state="hidden" r:id="rId16"/>
    <sheet name="扩班设备" sheetId="55" state="hidden" r:id="rId17"/>
    <sheet name="2021年尾款清算" sheetId="56" state="hidden" r:id="rId18"/>
    <sheet name="颛桥维修" sheetId="57" state="hidden" r:id="rId19"/>
  </sheets>
  <externalReferences>
    <externalReference r:id="rId20"/>
    <externalReference r:id="rId21"/>
  </externalReferences>
  <calcPr calcId="145621"/>
</workbook>
</file>

<file path=xl/calcChain.xml><?xml version="1.0" encoding="utf-8"?>
<calcChain xmlns="http://schemas.openxmlformats.org/spreadsheetml/2006/main">
  <c r="I25" i="57" l="1"/>
  <c r="M24" i="57"/>
  <c r="M23" i="57"/>
  <c r="M22" i="57"/>
  <c r="M17" i="57"/>
  <c r="I17" i="57"/>
  <c r="M16" i="57"/>
  <c r="I16" i="57"/>
  <c r="M15" i="57"/>
  <c r="I15" i="57"/>
  <c r="M14" i="57"/>
  <c r="I14" i="57"/>
  <c r="M13" i="57"/>
  <c r="I13" i="57"/>
  <c r="M12" i="57"/>
  <c r="M18" i="57" s="1"/>
  <c r="I12" i="57"/>
  <c r="M11" i="57"/>
  <c r="I11" i="57"/>
  <c r="I7" i="57"/>
  <c r="I8" i="57" s="1"/>
  <c r="I9" i="57" s="1"/>
  <c r="M6" i="57"/>
  <c r="I6" i="57"/>
  <c r="K5" i="57"/>
  <c r="M5" i="57" s="1"/>
  <c r="M7" i="57" s="1"/>
  <c r="I5" i="57"/>
  <c r="K14" i="56"/>
  <c r="K13" i="56"/>
  <c r="K12" i="56"/>
  <c r="I12" i="56"/>
  <c r="I11" i="56"/>
  <c r="K11" i="56" s="1"/>
  <c r="I10" i="56"/>
  <c r="K10" i="56" s="1"/>
  <c r="I9" i="56"/>
  <c r="K9" i="56" s="1"/>
  <c r="K8" i="56"/>
  <c r="I7" i="56"/>
  <c r="K7" i="56" s="1"/>
  <c r="I6" i="56"/>
  <c r="K6" i="56" s="1"/>
  <c r="I5" i="56"/>
  <c r="K5" i="56" s="1"/>
  <c r="I4" i="56"/>
  <c r="K4" i="56" s="1"/>
  <c r="I3" i="56"/>
  <c r="K3" i="56" s="1"/>
  <c r="K67" i="55"/>
  <c r="K66" i="55"/>
  <c r="K65" i="55"/>
  <c r="K64" i="55"/>
  <c r="K63" i="55"/>
  <c r="K62" i="55"/>
  <c r="K61" i="55"/>
  <c r="K60" i="55"/>
  <c r="K59" i="55"/>
  <c r="K58" i="55"/>
  <c r="K57" i="55"/>
  <c r="K56" i="55"/>
  <c r="K55" i="55"/>
  <c r="K54" i="55"/>
  <c r="K53" i="55"/>
  <c r="K52" i="55"/>
  <c r="K51" i="55"/>
  <c r="K50" i="55"/>
  <c r="K49" i="55"/>
  <c r="K48" i="55"/>
  <c r="K47" i="55"/>
  <c r="K46" i="55"/>
  <c r="K45" i="55"/>
  <c r="K44" i="55"/>
  <c r="K43" i="55"/>
  <c r="K42" i="55"/>
  <c r="K41" i="55"/>
  <c r="K40" i="55"/>
  <c r="K39" i="55"/>
  <c r="K38" i="55"/>
  <c r="K37" i="55"/>
  <c r="K36" i="55"/>
  <c r="K35" i="55"/>
  <c r="K34" i="55"/>
  <c r="K33" i="55"/>
  <c r="K32" i="55"/>
  <c r="K31" i="55"/>
  <c r="K30" i="55"/>
  <c r="K29" i="55"/>
  <c r="K28" i="55"/>
  <c r="K27" i="55"/>
  <c r="K26" i="55"/>
  <c r="K25" i="55"/>
  <c r="K24" i="55"/>
  <c r="K23" i="55"/>
  <c r="K22" i="55"/>
  <c r="K21" i="55"/>
  <c r="K20" i="55"/>
  <c r="K19" i="55"/>
  <c r="K18" i="55"/>
  <c r="K17" i="55"/>
  <c r="K16" i="55"/>
  <c r="K15" i="55"/>
  <c r="K14" i="55"/>
  <c r="K13" i="55"/>
  <c r="K12" i="55"/>
  <c r="K11" i="55"/>
  <c r="K10" i="55"/>
  <c r="K9" i="55"/>
  <c r="K8" i="55"/>
  <c r="K7" i="55"/>
  <c r="K6" i="55"/>
  <c r="K5" i="55"/>
  <c r="K4" i="55"/>
  <c r="K3" i="55"/>
  <c r="G7" i="54"/>
  <c r="G6" i="54"/>
  <c r="G5" i="54"/>
  <c r="G4" i="54"/>
  <c r="G3" i="54"/>
  <c r="I18" i="57" l="1"/>
  <c r="M25" i="57"/>
  <c r="K26" i="57" s="1"/>
  <c r="M26" i="57" s="1"/>
  <c r="K27" i="57" s="1"/>
  <c r="M27" i="57" s="1"/>
  <c r="G8" i="54"/>
  <c r="C6" i="50" s="1"/>
  <c r="I19" i="57"/>
  <c r="I20" i="57" s="1"/>
  <c r="K8" i="57"/>
  <c r="M8" i="57" s="1"/>
  <c r="K9" i="57" s="1"/>
  <c r="M9" i="57" s="1"/>
  <c r="K19" i="57"/>
  <c r="M19" i="57" s="1"/>
  <c r="K20" i="57" s="1"/>
  <c r="M20" i="57" s="1"/>
  <c r="M21" i="57" s="1"/>
  <c r="I10" i="57"/>
  <c r="I26" i="57"/>
  <c r="I27" i="57" s="1"/>
  <c r="K15" i="56"/>
  <c r="K68" i="55"/>
  <c r="C4" i="50" s="1"/>
  <c r="M28" i="57" l="1"/>
  <c r="M10" i="57"/>
  <c r="M4" i="57" s="1"/>
  <c r="I21" i="57"/>
  <c r="I4" i="57" s="1"/>
  <c r="I28" i="57"/>
  <c r="C5" i="50" l="1"/>
  <c r="C7" i="50" s="1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0" i="23"/>
  <c r="W99" i="23"/>
  <c r="W98" i="23"/>
  <c r="W97" i="23"/>
  <c r="V96" i="23"/>
  <c r="V12" i="23" s="1"/>
  <c r="S96" i="23"/>
  <c r="R96" i="23"/>
  <c r="R80" i="23" s="1"/>
  <c r="R79" i="23" s="1"/>
  <c r="Q96" i="23"/>
  <c r="Q80" i="23" s="1"/>
  <c r="Q79" i="23" s="1"/>
  <c r="P96" i="23"/>
  <c r="P12" i="23" s="1"/>
  <c r="O96" i="23"/>
  <c r="O29" i="23" s="1"/>
  <c r="N96" i="23"/>
  <c r="N80" i="23" s="1"/>
  <c r="N79" i="23" s="1"/>
  <c r="M96" i="23"/>
  <c r="M80" i="23" s="1"/>
  <c r="M79" i="23" s="1"/>
  <c r="L96" i="23"/>
  <c r="L72" i="23" s="1"/>
  <c r="L71" i="23" s="1"/>
  <c r="K96" i="23"/>
  <c r="J96" i="23"/>
  <c r="J80" i="23" s="1"/>
  <c r="J79" i="23" s="1"/>
  <c r="I96" i="23"/>
  <c r="I80" i="23" s="1"/>
  <c r="I79" i="23" s="1"/>
  <c r="H96" i="23"/>
  <c r="H12" i="23" s="1"/>
  <c r="G96" i="23"/>
  <c r="F96" i="23"/>
  <c r="F80" i="23" s="1"/>
  <c r="F79" i="23" s="1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P89" i="23" s="1"/>
  <c r="O90" i="23"/>
  <c r="O89" i="23" s="1"/>
  <c r="N90" i="23"/>
  <c r="M90" i="23"/>
  <c r="M89" i="23" s="1"/>
  <c r="L90" i="23"/>
  <c r="L89" i="23" s="1"/>
  <c r="K90" i="23"/>
  <c r="K89" i="23" s="1"/>
  <c r="J90" i="23"/>
  <c r="I90" i="23"/>
  <c r="I89" i="23" s="1"/>
  <c r="H90" i="23"/>
  <c r="G90" i="23"/>
  <c r="G89" i="23" s="1"/>
  <c r="F90" i="23"/>
  <c r="E90" i="23"/>
  <c r="V89" i="23"/>
  <c r="H89" i="23"/>
  <c r="W88" i="23"/>
  <c r="W87" i="23"/>
  <c r="V86" i="23"/>
  <c r="S86" i="23"/>
  <c r="S85" i="23" s="1"/>
  <c r="R86" i="23"/>
  <c r="Q86" i="23"/>
  <c r="P86" i="23"/>
  <c r="O86" i="23"/>
  <c r="O85" i="23" s="1"/>
  <c r="N86" i="23"/>
  <c r="M86" i="23"/>
  <c r="L86" i="23"/>
  <c r="K86" i="23"/>
  <c r="K85" i="23" s="1"/>
  <c r="J86" i="23"/>
  <c r="I86" i="23"/>
  <c r="H86" i="23"/>
  <c r="G86" i="23"/>
  <c r="G85" i="23" s="1"/>
  <c r="F86" i="23"/>
  <c r="E86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Q82" i="23"/>
  <c r="Q81" i="23" s="1"/>
  <c r="P82" i="23"/>
  <c r="P81" i="23" s="1"/>
  <c r="O82" i="23"/>
  <c r="O81" i="23" s="1"/>
  <c r="N82" i="23"/>
  <c r="M82" i="23"/>
  <c r="M81" i="23" s="1"/>
  <c r="L82" i="23"/>
  <c r="L81" i="23" s="1"/>
  <c r="K82" i="23"/>
  <c r="K81" i="23" s="1"/>
  <c r="J82" i="23"/>
  <c r="I82" i="23"/>
  <c r="I81" i="23" s="1"/>
  <c r="H82" i="23"/>
  <c r="H81" i="23" s="1"/>
  <c r="G82" i="23"/>
  <c r="G81" i="23" s="1"/>
  <c r="F82" i="23"/>
  <c r="E82" i="23"/>
  <c r="V81" i="23"/>
  <c r="R81" i="23"/>
  <c r="N81" i="23"/>
  <c r="J81" i="23"/>
  <c r="F81" i="23"/>
  <c r="P80" i="23"/>
  <c r="P79" i="23" s="1"/>
  <c r="H80" i="23"/>
  <c r="H79" i="23" s="1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R75" i="23" s="1"/>
  <c r="Q76" i="23"/>
  <c r="Q75" i="23" s="1"/>
  <c r="P76" i="23"/>
  <c r="P75" i="23" s="1"/>
  <c r="O76" i="23"/>
  <c r="O75" i="23" s="1"/>
  <c r="N76" i="23"/>
  <c r="M76" i="23"/>
  <c r="M75" i="23" s="1"/>
  <c r="L76" i="23"/>
  <c r="L75" i="23" s="1"/>
  <c r="K76" i="23"/>
  <c r="K75" i="23" s="1"/>
  <c r="J76" i="23"/>
  <c r="J75" i="23" s="1"/>
  <c r="I76" i="23"/>
  <c r="I75" i="23" s="1"/>
  <c r="H76" i="23"/>
  <c r="H75" i="23" s="1"/>
  <c r="G76" i="23"/>
  <c r="G75" i="23" s="1"/>
  <c r="F76" i="23"/>
  <c r="E76" i="23"/>
  <c r="E75" i="23" s="1"/>
  <c r="V75" i="23"/>
  <c r="N75" i="23"/>
  <c r="F75" i="23"/>
  <c r="V74" i="23"/>
  <c r="S74" i="23"/>
  <c r="S73" i="23" s="1"/>
  <c r="R74" i="23"/>
  <c r="R73" i="23" s="1"/>
  <c r="Q74" i="23"/>
  <c r="Q73" i="23" s="1"/>
  <c r="P74" i="23"/>
  <c r="P73" i="23" s="1"/>
  <c r="O74" i="23"/>
  <c r="O73" i="23" s="1"/>
  <c r="N74" i="23"/>
  <c r="M74" i="23"/>
  <c r="M73" i="23" s="1"/>
  <c r="L74" i="23"/>
  <c r="L73" i="23" s="1"/>
  <c r="K74" i="23"/>
  <c r="K73" i="23" s="1"/>
  <c r="J74" i="23"/>
  <c r="J73" i="23" s="1"/>
  <c r="I74" i="23"/>
  <c r="I73" i="23" s="1"/>
  <c r="H74" i="23"/>
  <c r="H73" i="23" s="1"/>
  <c r="G74" i="23"/>
  <c r="G73" i="23" s="1"/>
  <c r="F74" i="23"/>
  <c r="E74" i="23"/>
  <c r="V73" i="23"/>
  <c r="N73" i="23"/>
  <c r="F73" i="23"/>
  <c r="V72" i="23"/>
  <c r="Q72" i="23"/>
  <c r="Q71" i="23" s="1"/>
  <c r="P72" i="23"/>
  <c r="P71" i="23" s="1"/>
  <c r="M72" i="23"/>
  <c r="M71" i="23" s="1"/>
  <c r="I72" i="23"/>
  <c r="I71" i="23" s="1"/>
  <c r="E72" i="23"/>
  <c r="E71" i="23" s="1"/>
  <c r="V71" i="23"/>
  <c r="W70" i="23"/>
  <c r="W69" i="23"/>
  <c r="I68" i="23"/>
  <c r="I53" i="23" s="1"/>
  <c r="H68" i="23"/>
  <c r="G68" i="23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H53" i="23" s="1"/>
  <c r="G54" i="23"/>
  <c r="E54" i="23"/>
  <c r="V53" i="23"/>
  <c r="S53" i="23"/>
  <c r="R53" i="23"/>
  <c r="Q53" i="23"/>
  <c r="P53" i="23"/>
  <c r="O53" i="23"/>
  <c r="N53" i="23"/>
  <c r="M53" i="23"/>
  <c r="L53" i="23"/>
  <c r="K53" i="23"/>
  <c r="J53" i="23"/>
  <c r="G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6" i="23"/>
  <c r="V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V31" i="23" s="1"/>
  <c r="S40" i="23"/>
  <c r="R40" i="23"/>
  <c r="Q40" i="23"/>
  <c r="P40" i="23"/>
  <c r="O40" i="23"/>
  <c r="N40" i="23"/>
  <c r="M40" i="23"/>
  <c r="M31" i="23" s="1"/>
  <c r="L40" i="23"/>
  <c r="L31" i="23" s="1"/>
  <c r="K40" i="23"/>
  <c r="J40" i="23"/>
  <c r="I40" i="23"/>
  <c r="H40" i="23"/>
  <c r="G40" i="23"/>
  <c r="F40" i="23"/>
  <c r="E40" i="23"/>
  <c r="E31" i="23" s="1"/>
  <c r="W39" i="23"/>
  <c r="W38" i="23"/>
  <c r="W37" i="23"/>
  <c r="W36" i="23"/>
  <c r="W35" i="23"/>
  <c r="W34" i="23"/>
  <c r="W33" i="23"/>
  <c r="V32" i="23"/>
  <c r="S32" i="23"/>
  <c r="R32" i="23"/>
  <c r="Q32" i="23"/>
  <c r="P32" i="23"/>
  <c r="P31" i="23" s="1"/>
  <c r="O32" i="23"/>
  <c r="N32" i="23"/>
  <c r="M32" i="23"/>
  <c r="L32" i="23"/>
  <c r="K32" i="23"/>
  <c r="J32" i="23"/>
  <c r="I32" i="23"/>
  <c r="H32" i="23"/>
  <c r="H31" i="23" s="1"/>
  <c r="G32" i="23"/>
  <c r="F32" i="23"/>
  <c r="E32" i="23"/>
  <c r="Q31" i="23"/>
  <c r="I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R29" i="23"/>
  <c r="Q29" i="23"/>
  <c r="P29" i="23"/>
  <c r="N29" i="23"/>
  <c r="M29" i="23"/>
  <c r="L29" i="23"/>
  <c r="J29" i="23"/>
  <c r="I29" i="23"/>
  <c r="H29" i="23"/>
  <c r="F29" i="23"/>
  <c r="E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R12" i="23"/>
  <c r="Q12" i="23"/>
  <c r="N12" i="23"/>
  <c r="M12" i="23"/>
  <c r="J12" i="23"/>
  <c r="I12" i="23"/>
  <c r="F12" i="23"/>
  <c r="E12" i="23"/>
  <c r="R11" i="23"/>
  <c r="Q11" i="23"/>
  <c r="N11" i="23"/>
  <c r="M11" i="23"/>
  <c r="J11" i="23"/>
  <c r="I11" i="23"/>
  <c r="F11" i="23"/>
  <c r="E11" i="23"/>
  <c r="R10" i="23"/>
  <c r="R8" i="23" s="1"/>
  <c r="Q10" i="23"/>
  <c r="N10" i="23"/>
  <c r="N8" i="23" s="1"/>
  <c r="M10" i="23"/>
  <c r="J10" i="23"/>
  <c r="J8" i="23" s="1"/>
  <c r="J4" i="23" s="1"/>
  <c r="I10" i="23"/>
  <c r="F10" i="23"/>
  <c r="F8" i="23" s="1"/>
  <c r="E10" i="23"/>
  <c r="W9" i="23"/>
  <c r="Q8" i="23"/>
  <c r="M8" i="23"/>
  <c r="I8" i="23"/>
  <c r="I4" i="23" s="1"/>
  <c r="E8" i="23"/>
  <c r="W7" i="23"/>
  <c r="W6" i="23"/>
  <c r="V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F4" i="23"/>
  <c r="Q109" i="19"/>
  <c r="Q108" i="19"/>
  <c r="Q107" i="19"/>
  <c r="Q106" i="19"/>
  <c r="Q105" i="19"/>
  <c r="N104" i="19"/>
  <c r="N101" i="19" s="1"/>
  <c r="Q103" i="19"/>
  <c r="Q102" i="19"/>
  <c r="P101" i="19"/>
  <c r="O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N96" i="19"/>
  <c r="N80" i="19" s="1"/>
  <c r="N79" i="19" s="1"/>
  <c r="M96" i="19"/>
  <c r="L96" i="19"/>
  <c r="K96" i="19"/>
  <c r="J96" i="19"/>
  <c r="J80" i="19" s="1"/>
  <c r="J79" i="19" s="1"/>
  <c r="I96" i="19"/>
  <c r="H96" i="19"/>
  <c r="G96" i="19"/>
  <c r="F96" i="19"/>
  <c r="F80" i="19" s="1"/>
  <c r="F79" i="19" s="1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P85" i="19" s="1"/>
  <c r="O89" i="19"/>
  <c r="N89" i="19"/>
  <c r="M89" i="19"/>
  <c r="L89" i="19"/>
  <c r="L85" i="19" s="1"/>
  <c r="K89" i="19"/>
  <c r="J89" i="19"/>
  <c r="I89" i="19"/>
  <c r="I85" i="19" s="1"/>
  <c r="H89" i="19"/>
  <c r="H85" i="19" s="1"/>
  <c r="G89" i="19"/>
  <c r="F89" i="19"/>
  <c r="E89" i="19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M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P82" i="19"/>
  <c r="O82" i="19"/>
  <c r="N82" i="19"/>
  <c r="N81" i="19" s="1"/>
  <c r="M82" i="19"/>
  <c r="M81" i="19" s="1"/>
  <c r="L82" i="19"/>
  <c r="K82" i="19"/>
  <c r="J82" i="19"/>
  <c r="J81" i="19" s="1"/>
  <c r="I82" i="19"/>
  <c r="I81" i="19" s="1"/>
  <c r="H82" i="19"/>
  <c r="G82" i="19"/>
  <c r="E82" i="19"/>
  <c r="E81" i="19" s="1"/>
  <c r="P81" i="19"/>
  <c r="O81" i="19"/>
  <c r="L81" i="19"/>
  <c r="K81" i="19"/>
  <c r="H81" i="19"/>
  <c r="G81" i="19"/>
  <c r="P80" i="19"/>
  <c r="O80" i="19"/>
  <c r="L80" i="19"/>
  <c r="L79" i="19" s="1"/>
  <c r="K80" i="19"/>
  <c r="H80" i="19"/>
  <c r="G80" i="19"/>
  <c r="P79" i="19"/>
  <c r="O79" i="19"/>
  <c r="K79" i="19"/>
  <c r="H79" i="19"/>
  <c r="G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Q77" i="19" s="1"/>
  <c r="P76" i="19"/>
  <c r="O76" i="19"/>
  <c r="N76" i="19"/>
  <c r="M76" i="19"/>
  <c r="L76" i="19"/>
  <c r="K76" i="19"/>
  <c r="J76" i="19"/>
  <c r="I76" i="19"/>
  <c r="H76" i="19"/>
  <c r="G76" i="19"/>
  <c r="F76" i="19"/>
  <c r="E76" i="19"/>
  <c r="Q76" i="19" s="1"/>
  <c r="P75" i="19"/>
  <c r="O75" i="19"/>
  <c r="N75" i="19"/>
  <c r="M75" i="19"/>
  <c r="L75" i="19"/>
  <c r="K75" i="19"/>
  <c r="J75" i="19"/>
  <c r="I75" i="19"/>
  <c r="H75" i="19"/>
  <c r="G75" i="19"/>
  <c r="F75" i="19"/>
  <c r="E75" i="19"/>
  <c r="Q75" i="19" s="1"/>
  <c r="P74" i="19"/>
  <c r="O74" i="19"/>
  <c r="N74" i="19"/>
  <c r="M74" i="19"/>
  <c r="L74" i="19"/>
  <c r="K74" i="19"/>
  <c r="J74" i="19"/>
  <c r="I74" i="19"/>
  <c r="H74" i="19"/>
  <c r="G74" i="19"/>
  <c r="F74" i="19"/>
  <c r="E74" i="19"/>
  <c r="Q74" i="19" s="1"/>
  <c r="P73" i="19"/>
  <c r="O73" i="19"/>
  <c r="N73" i="19"/>
  <c r="M73" i="19"/>
  <c r="L73" i="19"/>
  <c r="K73" i="19"/>
  <c r="J73" i="19"/>
  <c r="I73" i="19"/>
  <c r="H73" i="19"/>
  <c r="G73" i="19"/>
  <c r="F73" i="19"/>
  <c r="E73" i="19"/>
  <c r="Q73" i="19" s="1"/>
  <c r="P72" i="19"/>
  <c r="O72" i="19"/>
  <c r="N72" i="19"/>
  <c r="M72" i="19"/>
  <c r="L72" i="19"/>
  <c r="K72" i="19"/>
  <c r="J72" i="19"/>
  <c r="I72" i="19"/>
  <c r="H72" i="19"/>
  <c r="G72" i="19"/>
  <c r="F72" i="19"/>
  <c r="E72" i="19"/>
  <c r="Q72" i="19" s="1"/>
  <c r="P71" i="19"/>
  <c r="O71" i="19"/>
  <c r="N71" i="19"/>
  <c r="M71" i="19"/>
  <c r="L71" i="19"/>
  <c r="K71" i="19"/>
  <c r="J71" i="19"/>
  <c r="I71" i="19"/>
  <c r="H71" i="19"/>
  <c r="G71" i="19"/>
  <c r="F71" i="19"/>
  <c r="E71" i="19"/>
  <c r="Q71" i="19" s="1"/>
  <c r="Q70" i="19"/>
  <c r="Q69" i="19"/>
  <c r="Q68" i="19"/>
  <c r="Q67" i="19"/>
  <c r="Q66" i="19"/>
  <c r="Q65" i="19"/>
  <c r="Q64" i="19"/>
  <c r="N63" i="19"/>
  <c r="E63" i="19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G53" i="19" s="1"/>
  <c r="F54" i="19"/>
  <c r="E54" i="19"/>
  <c r="P53" i="19"/>
  <c r="O53" i="19"/>
  <c r="N53" i="19"/>
  <c r="M53" i="19"/>
  <c r="L53" i="19"/>
  <c r="K53" i="19"/>
  <c r="J53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F46" i="19"/>
  <c r="Q46" i="19" s="1"/>
  <c r="P45" i="19"/>
  <c r="P31" i="19" s="1"/>
  <c r="O45" i="19"/>
  <c r="N45" i="19"/>
  <c r="M45" i="19"/>
  <c r="L45" i="19"/>
  <c r="L31" i="19" s="1"/>
  <c r="K45" i="19"/>
  <c r="J45" i="19"/>
  <c r="I45" i="19"/>
  <c r="H45" i="19"/>
  <c r="H31" i="19" s="1"/>
  <c r="G45" i="19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Q39" i="19"/>
  <c r="Q38" i="19"/>
  <c r="Q37" i="19"/>
  <c r="Q36" i="19"/>
  <c r="Q35" i="19"/>
  <c r="Q34" i="19"/>
  <c r="Q33" i="19"/>
  <c r="P32" i="19"/>
  <c r="O32" i="19"/>
  <c r="N32" i="19"/>
  <c r="M32" i="19"/>
  <c r="M31" i="19" s="1"/>
  <c r="L32" i="19"/>
  <c r="K32" i="19"/>
  <c r="J32" i="19"/>
  <c r="I32" i="19"/>
  <c r="I31" i="19" s="1"/>
  <c r="H32" i="19"/>
  <c r="G32" i="19"/>
  <c r="F32" i="19"/>
  <c r="E32" i="19"/>
  <c r="E31" i="19" s="1"/>
  <c r="J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L29" i="19"/>
  <c r="K29" i="19"/>
  <c r="J29" i="19"/>
  <c r="H29" i="19"/>
  <c r="G29" i="19"/>
  <c r="F29" i="19"/>
  <c r="P28" i="19"/>
  <c r="O28" i="19"/>
  <c r="O27" i="19" s="1"/>
  <c r="N28" i="19"/>
  <c r="N27" i="19" s="1"/>
  <c r="M28" i="19"/>
  <c r="M27" i="19" s="1"/>
  <c r="L28" i="19"/>
  <c r="K28" i="19"/>
  <c r="K27" i="19" s="1"/>
  <c r="J28" i="19"/>
  <c r="J27" i="19" s="1"/>
  <c r="I28" i="19"/>
  <c r="I27" i="19" s="1"/>
  <c r="H28" i="19"/>
  <c r="G28" i="19"/>
  <c r="G27" i="19" s="1"/>
  <c r="E28" i="19"/>
  <c r="E27" i="19" s="1"/>
  <c r="P27" i="19"/>
  <c r="L27" i="19"/>
  <c r="H27" i="19"/>
  <c r="P26" i="19"/>
  <c r="O26" i="19"/>
  <c r="O25" i="19" s="1"/>
  <c r="N26" i="19"/>
  <c r="N25" i="19" s="1"/>
  <c r="M26" i="19"/>
  <c r="L26" i="19"/>
  <c r="K26" i="19"/>
  <c r="K25" i="19" s="1"/>
  <c r="J26" i="19"/>
  <c r="J25" i="19" s="1"/>
  <c r="I26" i="19"/>
  <c r="H26" i="19"/>
  <c r="G26" i="19"/>
  <c r="G25" i="19" s="1"/>
  <c r="E26" i="19"/>
  <c r="E25" i="19" s="1"/>
  <c r="P25" i="19"/>
  <c r="M25" i="19"/>
  <c r="L25" i="19"/>
  <c r="I25" i="19"/>
  <c r="H25" i="19"/>
  <c r="P24" i="19"/>
  <c r="O24" i="19"/>
  <c r="N24" i="19"/>
  <c r="M24" i="19"/>
  <c r="M22" i="19" s="1"/>
  <c r="L24" i="19"/>
  <c r="K24" i="19"/>
  <c r="J24" i="19"/>
  <c r="J22" i="19" s="1"/>
  <c r="I24" i="19"/>
  <c r="I22" i="19" s="1"/>
  <c r="H24" i="19"/>
  <c r="G24" i="19"/>
  <c r="E24" i="19"/>
  <c r="P23" i="19"/>
  <c r="P22" i="19" s="1"/>
  <c r="O23" i="19"/>
  <c r="N23" i="19"/>
  <c r="M23" i="19"/>
  <c r="L23" i="19"/>
  <c r="L22" i="19" s="1"/>
  <c r="K23" i="19"/>
  <c r="J23" i="19"/>
  <c r="I23" i="19"/>
  <c r="H23" i="19"/>
  <c r="H22" i="19" s="1"/>
  <c r="G23" i="19"/>
  <c r="E23" i="19"/>
  <c r="O22" i="19"/>
  <c r="N22" i="19"/>
  <c r="K22" i="19"/>
  <c r="G22" i="19"/>
  <c r="E22" i="19"/>
  <c r="P21" i="19"/>
  <c r="O21" i="19"/>
  <c r="N21" i="19"/>
  <c r="N20" i="19" s="1"/>
  <c r="M21" i="19"/>
  <c r="M20" i="19" s="1"/>
  <c r="L21" i="19"/>
  <c r="K21" i="19"/>
  <c r="J21" i="19"/>
  <c r="J20" i="19" s="1"/>
  <c r="I21" i="19"/>
  <c r="I20" i="19" s="1"/>
  <c r="H21" i="19"/>
  <c r="G21" i="19"/>
  <c r="E21" i="19"/>
  <c r="E20" i="19" s="1"/>
  <c r="P20" i="19"/>
  <c r="O20" i="19"/>
  <c r="L20" i="19"/>
  <c r="K20" i="19"/>
  <c r="H20" i="19"/>
  <c r="G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8" i="19" s="1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K13" i="19" s="1"/>
  <c r="J14" i="19"/>
  <c r="I14" i="19"/>
  <c r="H14" i="19"/>
  <c r="H13" i="19" s="1"/>
  <c r="G14" i="19"/>
  <c r="G13" i="19" s="1"/>
  <c r="F14" i="19"/>
  <c r="E14" i="19"/>
  <c r="P13" i="19"/>
  <c r="O13" i="19"/>
  <c r="N13" i="19"/>
  <c r="M13" i="19"/>
  <c r="L13" i="19"/>
  <c r="J13" i="19"/>
  <c r="I13" i="19"/>
  <c r="F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P10" i="19"/>
  <c r="O10" i="19"/>
  <c r="O8" i="19" s="1"/>
  <c r="N10" i="19"/>
  <c r="N8" i="19" s="1"/>
  <c r="M10" i="19"/>
  <c r="M8" i="19" s="1"/>
  <c r="L10" i="19"/>
  <c r="K10" i="19"/>
  <c r="K8" i="19" s="1"/>
  <c r="J10" i="19"/>
  <c r="J8" i="19" s="1"/>
  <c r="I10" i="19"/>
  <c r="I8" i="19" s="1"/>
  <c r="H10" i="19"/>
  <c r="G10" i="19"/>
  <c r="G8" i="19" s="1"/>
  <c r="F10" i="19"/>
  <c r="E10" i="19"/>
  <c r="F9" i="19"/>
  <c r="Q9" i="19" s="1"/>
  <c r="P8" i="19"/>
  <c r="L8" i="19"/>
  <c r="H8" i="19"/>
  <c r="E8" i="19"/>
  <c r="F7" i="19"/>
  <c r="Q7" i="19" s="1"/>
  <c r="F6" i="19"/>
  <c r="Q6" i="19" s="1"/>
  <c r="P5" i="19"/>
  <c r="O5" i="19"/>
  <c r="N5" i="19"/>
  <c r="M5" i="19"/>
  <c r="L5" i="19"/>
  <c r="K5" i="19"/>
  <c r="J5" i="19"/>
  <c r="I5" i="19"/>
  <c r="H5" i="19"/>
  <c r="G5" i="19"/>
  <c r="F5" i="19"/>
  <c r="E5" i="19"/>
  <c r="G72" i="23" l="1"/>
  <c r="G71" i="23" s="1"/>
  <c r="G12" i="23"/>
  <c r="G11" i="23"/>
  <c r="G10" i="23" s="1"/>
  <c r="G8" i="23" s="1"/>
  <c r="G4" i="23" s="1"/>
  <c r="J4" i="19"/>
  <c r="N4" i="19"/>
  <c r="O80" i="23"/>
  <c r="O79" i="23" s="1"/>
  <c r="O52" i="23" s="1"/>
  <c r="O3" i="23" s="1"/>
  <c r="K80" i="23"/>
  <c r="K79" i="23" s="1"/>
  <c r="K72" i="23"/>
  <c r="K71" i="23" s="1"/>
  <c r="K12" i="23"/>
  <c r="K11" i="23"/>
  <c r="S80" i="23"/>
  <c r="S79" i="23" s="1"/>
  <c r="S12" i="23"/>
  <c r="S11" i="23"/>
  <c r="S72" i="23"/>
  <c r="S71" i="23" s="1"/>
  <c r="E80" i="19"/>
  <c r="E79" i="19" s="1"/>
  <c r="E29" i="19"/>
  <c r="Q29" i="19" s="1"/>
  <c r="I80" i="19"/>
  <c r="I79" i="19" s="1"/>
  <c r="I52" i="19" s="1"/>
  <c r="I29" i="19"/>
  <c r="M29" i="19"/>
  <c r="M80" i="19"/>
  <c r="M79" i="19" s="1"/>
  <c r="M52" i="19" s="1"/>
  <c r="G29" i="23"/>
  <c r="K29" i="23"/>
  <c r="S29" i="23"/>
  <c r="G80" i="23"/>
  <c r="G79" i="23" s="1"/>
  <c r="G52" i="23" s="1"/>
  <c r="G3" i="23" s="1"/>
  <c r="O12" i="23"/>
  <c r="O11" i="23"/>
  <c r="O10" i="23" s="1"/>
  <c r="O8" i="23" s="1"/>
  <c r="O4" i="23" s="1"/>
  <c r="L4" i="19"/>
  <c r="L3" i="19" s="1"/>
  <c r="P4" i="19"/>
  <c r="P3" i="19" s="1"/>
  <c r="F31" i="19"/>
  <c r="N31" i="19"/>
  <c r="G31" i="19"/>
  <c r="Q31" i="19" s="1"/>
  <c r="K31" i="19"/>
  <c r="O31" i="19"/>
  <c r="N4" i="23"/>
  <c r="R4" i="23"/>
  <c r="Q4" i="23"/>
  <c r="O72" i="23"/>
  <c r="O71" i="23" s="1"/>
  <c r="H52" i="19"/>
  <c r="L52" i="19"/>
  <c r="P52" i="19"/>
  <c r="Q86" i="19"/>
  <c r="G85" i="19"/>
  <c r="G52" i="19" s="1"/>
  <c r="K85" i="19"/>
  <c r="K52" i="19" s="1"/>
  <c r="O85" i="19"/>
  <c r="O52" i="19" s="1"/>
  <c r="W68" i="23"/>
  <c r="H72" i="23"/>
  <c r="H71" i="23" s="1"/>
  <c r="H52" i="23" s="1"/>
  <c r="H3" i="23" s="1"/>
  <c r="L80" i="23"/>
  <c r="L79" i="23" s="1"/>
  <c r="V80" i="23"/>
  <c r="V79" i="23" s="1"/>
  <c r="W90" i="23"/>
  <c r="W91" i="23"/>
  <c r="W74" i="23"/>
  <c r="W77" i="23"/>
  <c r="F85" i="19"/>
  <c r="J85" i="19"/>
  <c r="J52" i="19" s="1"/>
  <c r="J3" i="19" s="1"/>
  <c r="N85" i="19"/>
  <c r="N52" i="19" s="1"/>
  <c r="N3" i="19" s="1"/>
  <c r="Q104" i="19"/>
  <c r="M4" i="23"/>
  <c r="H11" i="23"/>
  <c r="H10" i="23" s="1"/>
  <c r="H8" i="23" s="1"/>
  <c r="H4" i="23" s="1"/>
  <c r="L11" i="23"/>
  <c r="P11" i="23"/>
  <c r="P10" i="23" s="1"/>
  <c r="P8" i="23" s="1"/>
  <c r="P4" i="23" s="1"/>
  <c r="V11" i="23"/>
  <c r="V10" i="23" s="1"/>
  <c r="V8" i="23" s="1"/>
  <c r="V4" i="23" s="1"/>
  <c r="L12" i="23"/>
  <c r="W12" i="23" s="1"/>
  <c r="W20" i="23"/>
  <c r="W21" i="23"/>
  <c r="W22" i="23"/>
  <c r="W23" i="23"/>
  <c r="W24" i="23"/>
  <c r="W25" i="23"/>
  <c r="W26" i="23"/>
  <c r="W27" i="23"/>
  <c r="W28" i="23"/>
  <c r="W29" i="23"/>
  <c r="W30" i="23"/>
  <c r="W32" i="23"/>
  <c r="F31" i="23"/>
  <c r="J31" i="23"/>
  <c r="N31" i="23"/>
  <c r="R31" i="23"/>
  <c r="W42" i="23"/>
  <c r="G31" i="23"/>
  <c r="K31" i="23"/>
  <c r="O31" i="23"/>
  <c r="W31" i="23" s="1"/>
  <c r="S31" i="23"/>
  <c r="H85" i="23"/>
  <c r="V85" i="23"/>
  <c r="L85" i="23"/>
  <c r="L52" i="23" s="1"/>
  <c r="P85" i="23"/>
  <c r="W96" i="23"/>
  <c r="H4" i="19"/>
  <c r="G4" i="19"/>
  <c r="G3" i="19" s="1"/>
  <c r="K4" i="19"/>
  <c r="K3" i="19" s="1"/>
  <c r="O4" i="19"/>
  <c r="O3" i="19" s="1"/>
  <c r="M4" i="19"/>
  <c r="I4" i="19"/>
  <c r="Q8" i="19"/>
  <c r="E4" i="19"/>
  <c r="Q5" i="19"/>
  <c r="F8" i="19"/>
  <c r="Q45" i="19"/>
  <c r="Q79" i="19"/>
  <c r="Q96" i="19"/>
  <c r="Q101" i="19"/>
  <c r="W13" i="23"/>
  <c r="W14" i="23"/>
  <c r="W15" i="23"/>
  <c r="P52" i="23"/>
  <c r="P3" i="23" s="1"/>
  <c r="V52" i="23"/>
  <c r="V3" i="23" s="1"/>
  <c r="F72" i="23"/>
  <c r="F71" i="23" s="1"/>
  <c r="J72" i="23"/>
  <c r="J71" i="23" s="1"/>
  <c r="N72" i="23"/>
  <c r="N71" i="23" s="1"/>
  <c r="R72" i="23"/>
  <c r="R71" i="23" s="1"/>
  <c r="R52" i="23" s="1"/>
  <c r="R3" i="23" s="1"/>
  <c r="E80" i="23"/>
  <c r="E79" i="23" s="1"/>
  <c r="W82" i="23"/>
  <c r="W83" i="23"/>
  <c r="F89" i="23"/>
  <c r="F85" i="23" s="1"/>
  <c r="F52" i="23" s="1"/>
  <c r="F3" i="23" s="1"/>
  <c r="J89" i="23"/>
  <c r="J85" i="23" s="1"/>
  <c r="N89" i="23"/>
  <c r="N85" i="23" s="1"/>
  <c r="R89" i="23"/>
  <c r="R85" i="23" s="1"/>
  <c r="W93" i="23"/>
  <c r="W75" i="23"/>
  <c r="Q32" i="19"/>
  <c r="Q42" i="19"/>
  <c r="Q47" i="19"/>
  <c r="Q54" i="19"/>
  <c r="Q63" i="19"/>
  <c r="Q83" i="19"/>
  <c r="Q93" i="19"/>
  <c r="W40" i="23"/>
  <c r="W47" i="23"/>
  <c r="W101" i="23"/>
  <c r="Q10" i="19"/>
  <c r="Q11" i="19"/>
  <c r="Q12" i="19"/>
  <c r="Q13" i="19"/>
  <c r="Q14" i="19"/>
  <c r="Q15" i="19"/>
  <c r="F52" i="19"/>
  <c r="Q40" i="19"/>
  <c r="E53" i="19"/>
  <c r="Q89" i="19"/>
  <c r="Q90" i="19"/>
  <c r="Q91" i="19"/>
  <c r="E4" i="23"/>
  <c r="W5" i="23"/>
  <c r="W17" i="23"/>
  <c r="W45" i="23"/>
  <c r="W54" i="23"/>
  <c r="W86" i="23"/>
  <c r="K52" i="23"/>
  <c r="S52" i="23"/>
  <c r="I85" i="23"/>
  <c r="I52" i="23" s="1"/>
  <c r="I3" i="23" s="1"/>
  <c r="M85" i="23"/>
  <c r="M52" i="23" s="1"/>
  <c r="M3" i="23" s="1"/>
  <c r="Q85" i="23"/>
  <c r="Q52" i="23" s="1"/>
  <c r="Q3" i="23" s="1"/>
  <c r="J52" i="23"/>
  <c r="J3" i="23" s="1"/>
  <c r="N52" i="23"/>
  <c r="N3" i="23" s="1"/>
  <c r="E73" i="23"/>
  <c r="W73" i="23" s="1"/>
  <c r="E81" i="23"/>
  <c r="W81" i="23" s="1"/>
  <c r="E89" i="23"/>
  <c r="W72" i="23"/>
  <c r="W76" i="23"/>
  <c r="E53" i="23"/>
  <c r="Q81" i="19"/>
  <c r="Q82" i="19"/>
  <c r="F21" i="19"/>
  <c r="F20" i="19" s="1"/>
  <c r="F24" i="19"/>
  <c r="Q24" i="19" s="1"/>
  <c r="F28" i="19"/>
  <c r="F27" i="19" s="1"/>
  <c r="Q27" i="19" s="1"/>
  <c r="Q16" i="19"/>
  <c r="F23" i="19"/>
  <c r="F22" i="19" s="1"/>
  <c r="Q22" i="19" s="1"/>
  <c r="F26" i="19"/>
  <c r="F25" i="19" s="1"/>
  <c r="Q25" i="19" s="1"/>
  <c r="F30" i="19"/>
  <c r="Q30" i="19" s="1"/>
  <c r="Q85" i="19" l="1"/>
  <c r="W79" i="23"/>
  <c r="W71" i="23"/>
  <c r="W11" i="23"/>
  <c r="Q80" i="19"/>
  <c r="L10" i="23"/>
  <c r="L8" i="23" s="1"/>
  <c r="L4" i="23" s="1"/>
  <c r="L3" i="23" s="1"/>
  <c r="S10" i="23"/>
  <c r="S8" i="23" s="1"/>
  <c r="S4" i="23" s="1"/>
  <c r="M3" i="19"/>
  <c r="H3" i="19"/>
  <c r="S3" i="23"/>
  <c r="I3" i="19"/>
  <c r="K10" i="23"/>
  <c r="Q53" i="19"/>
  <c r="E52" i="19"/>
  <c r="Q52" i="19" s="1"/>
  <c r="W89" i="23"/>
  <c r="Q26" i="19"/>
  <c r="W80" i="23"/>
  <c r="E85" i="23"/>
  <c r="W85" i="23" s="1"/>
  <c r="W53" i="23"/>
  <c r="F4" i="19"/>
  <c r="Q28" i="19"/>
  <c r="Q23" i="19"/>
  <c r="Q21" i="19"/>
  <c r="Q20" i="19"/>
  <c r="K8" i="23" l="1"/>
  <c r="W10" i="23"/>
  <c r="E52" i="23"/>
  <c r="E3" i="19"/>
  <c r="F3" i="19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L29" i="24" s="1"/>
  <c r="K96" i="24"/>
  <c r="J96" i="24"/>
  <c r="I96" i="24"/>
  <c r="I12" i="24" s="1"/>
  <c r="H96" i="24"/>
  <c r="H29" i="24" s="1"/>
  <c r="G96" i="24"/>
  <c r="F96" i="24"/>
  <c r="E96" i="24"/>
  <c r="E12" i="24" s="1"/>
  <c r="M12" i="24" s="1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L90" i="24"/>
  <c r="K90" i="24"/>
  <c r="K89" i="24" s="1"/>
  <c r="J90" i="24"/>
  <c r="I90" i="24"/>
  <c r="I89" i="24" s="1"/>
  <c r="H90" i="24"/>
  <c r="G90" i="24"/>
  <c r="G89" i="24" s="1"/>
  <c r="F90" i="24"/>
  <c r="E90" i="24"/>
  <c r="J89" i="24"/>
  <c r="F89" i="24"/>
  <c r="M88" i="24"/>
  <c r="M87" i="24"/>
  <c r="L86" i="24"/>
  <c r="K86" i="24"/>
  <c r="K85" i="24" s="1"/>
  <c r="J86" i="24"/>
  <c r="I86" i="24"/>
  <c r="H86" i="24"/>
  <c r="G86" i="24"/>
  <c r="F86" i="24"/>
  <c r="E86" i="24"/>
  <c r="F85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G82" i="24"/>
  <c r="G81" i="24" s="1"/>
  <c r="F82" i="24"/>
  <c r="F81" i="24" s="1"/>
  <c r="E82" i="24"/>
  <c r="L81" i="24"/>
  <c r="K81" i="24"/>
  <c r="J81" i="24"/>
  <c r="H81" i="24"/>
  <c r="L80" i="24"/>
  <c r="K80" i="24"/>
  <c r="K79" i="24" s="1"/>
  <c r="J80" i="24"/>
  <c r="J79" i="24" s="1"/>
  <c r="H80" i="24"/>
  <c r="H79" i="24" s="1"/>
  <c r="G80" i="24"/>
  <c r="G79" i="24" s="1"/>
  <c r="F80" i="24"/>
  <c r="L79" i="24"/>
  <c r="F79" i="24"/>
  <c r="M78" i="24"/>
  <c r="L77" i="24"/>
  <c r="K77" i="24"/>
  <c r="J77" i="24"/>
  <c r="I77" i="24"/>
  <c r="H77" i="24"/>
  <c r="G77" i="24"/>
  <c r="F77" i="24"/>
  <c r="E77" i="24"/>
  <c r="L76" i="24"/>
  <c r="K76" i="24"/>
  <c r="K75" i="24" s="1"/>
  <c r="J76" i="24"/>
  <c r="J75" i="24" s="1"/>
  <c r="I76" i="24"/>
  <c r="H76" i="24"/>
  <c r="H75" i="24" s="1"/>
  <c r="G76" i="24"/>
  <c r="G75" i="24" s="1"/>
  <c r="F76" i="24"/>
  <c r="F75" i="24" s="1"/>
  <c r="E76" i="24"/>
  <c r="L75" i="24"/>
  <c r="I75" i="24"/>
  <c r="E75" i="24"/>
  <c r="L74" i="24"/>
  <c r="K74" i="24"/>
  <c r="J74" i="24"/>
  <c r="I74" i="24"/>
  <c r="I73" i="24" s="1"/>
  <c r="H74" i="24"/>
  <c r="G74" i="24"/>
  <c r="G73" i="24" s="1"/>
  <c r="F74" i="24"/>
  <c r="F73" i="24" s="1"/>
  <c r="E74" i="24"/>
  <c r="L73" i="24"/>
  <c r="K73" i="24"/>
  <c r="J73" i="24"/>
  <c r="H73" i="24"/>
  <c r="L72" i="24"/>
  <c r="K72" i="24"/>
  <c r="K71" i="24" s="1"/>
  <c r="J72" i="24"/>
  <c r="H72" i="24"/>
  <c r="H71" i="24" s="1"/>
  <c r="G72" i="24"/>
  <c r="G71" i="24" s="1"/>
  <c r="F72" i="24"/>
  <c r="F71" i="24" s="1"/>
  <c r="L71" i="24"/>
  <c r="J71" i="24"/>
  <c r="M70" i="24"/>
  <c r="H69" i="24"/>
  <c r="G69" i="24"/>
  <c r="E69" i="24"/>
  <c r="M69" i="24" s="1"/>
  <c r="H68" i="24"/>
  <c r="G68" i="24"/>
  <c r="E68" i="24"/>
  <c r="H67" i="24"/>
  <c r="M67" i="24" s="1"/>
  <c r="G67" i="24"/>
  <c r="H66" i="24"/>
  <c r="G66" i="24"/>
  <c r="E66" i="24"/>
  <c r="H65" i="24"/>
  <c r="G65" i="24"/>
  <c r="E65" i="24"/>
  <c r="H64" i="24"/>
  <c r="M64" i="24" s="1"/>
  <c r="G64" i="24"/>
  <c r="E64" i="24"/>
  <c r="G63" i="24"/>
  <c r="E63" i="24"/>
  <c r="M62" i="24"/>
  <c r="H61" i="24"/>
  <c r="G61" i="24"/>
  <c r="E61" i="24"/>
  <c r="H60" i="24"/>
  <c r="G60" i="24"/>
  <c r="E60" i="24"/>
  <c r="H59" i="24"/>
  <c r="M59" i="24" s="1"/>
  <c r="G59" i="24"/>
  <c r="E59" i="24"/>
  <c r="H58" i="24"/>
  <c r="G58" i="24"/>
  <c r="E58" i="24"/>
  <c r="H57" i="24"/>
  <c r="G57" i="24"/>
  <c r="E57" i="24"/>
  <c r="E56" i="24"/>
  <c r="M56" i="24" s="1"/>
  <c r="H55" i="24"/>
  <c r="G55" i="24"/>
  <c r="E55" i="24"/>
  <c r="E54" i="24"/>
  <c r="M54" i="24" s="1"/>
  <c r="L53" i="24"/>
  <c r="K53" i="24"/>
  <c r="J53" i="24"/>
  <c r="I53" i="24"/>
  <c r="F53" i="24"/>
  <c r="E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G46" i="24"/>
  <c r="E46" i="24"/>
  <c r="E45" i="24" s="1"/>
  <c r="L45" i="24"/>
  <c r="K45" i="24"/>
  <c r="K31" i="24" s="1"/>
  <c r="J45" i="24"/>
  <c r="I45" i="24"/>
  <c r="H45" i="24"/>
  <c r="F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K40" i="24"/>
  <c r="J40" i="24"/>
  <c r="I40" i="24"/>
  <c r="H40" i="24"/>
  <c r="G40" i="24"/>
  <c r="F40" i="24"/>
  <c r="E40" i="24"/>
  <c r="M40" i="24" s="1"/>
  <c r="M39" i="24"/>
  <c r="M38" i="24"/>
  <c r="M37" i="24"/>
  <c r="M36" i="24"/>
  <c r="M35" i="24"/>
  <c r="M34" i="24"/>
  <c r="M33" i="24"/>
  <c r="L32" i="24"/>
  <c r="K32" i="24"/>
  <c r="J32" i="24"/>
  <c r="I32" i="24"/>
  <c r="H32" i="24"/>
  <c r="H31" i="24" s="1"/>
  <c r="G32" i="24"/>
  <c r="F32" i="24"/>
  <c r="E32" i="24"/>
  <c r="L31" i="24"/>
  <c r="L30" i="24"/>
  <c r="K30" i="24"/>
  <c r="J30" i="24"/>
  <c r="I30" i="24"/>
  <c r="H30" i="24"/>
  <c r="G30" i="24"/>
  <c r="F30" i="24"/>
  <c r="E30" i="24"/>
  <c r="K29" i="24"/>
  <c r="J29" i="24"/>
  <c r="G29" i="24"/>
  <c r="F29" i="24"/>
  <c r="L28" i="24"/>
  <c r="K28" i="24"/>
  <c r="J28" i="24"/>
  <c r="I28" i="24"/>
  <c r="I27" i="24" s="1"/>
  <c r="H28" i="24"/>
  <c r="G28" i="24"/>
  <c r="G27" i="24" s="1"/>
  <c r="F28" i="24"/>
  <c r="F27" i="24" s="1"/>
  <c r="E28" i="24"/>
  <c r="L27" i="24"/>
  <c r="K27" i="24"/>
  <c r="J27" i="24"/>
  <c r="H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M19" i="24" s="1"/>
  <c r="L18" i="24"/>
  <c r="K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M15" i="24" s="1"/>
  <c r="L14" i="24"/>
  <c r="K14" i="24"/>
  <c r="J14" i="24"/>
  <c r="I14" i="24"/>
  <c r="H14" i="24"/>
  <c r="G14" i="24"/>
  <c r="F14" i="24"/>
  <c r="E14" i="24"/>
  <c r="M14" i="24" s="1"/>
  <c r="L13" i="24"/>
  <c r="K13" i="24"/>
  <c r="J13" i="24"/>
  <c r="I13" i="24"/>
  <c r="H13" i="24"/>
  <c r="G13" i="24"/>
  <c r="F13" i="24"/>
  <c r="E13" i="24"/>
  <c r="M13" i="24" s="1"/>
  <c r="L12" i="24"/>
  <c r="K12" i="24"/>
  <c r="J12" i="24"/>
  <c r="H12" i="24"/>
  <c r="G12" i="24"/>
  <c r="F12" i="24"/>
  <c r="L11" i="24"/>
  <c r="K11" i="24"/>
  <c r="J11" i="24"/>
  <c r="H11" i="24"/>
  <c r="G11" i="24"/>
  <c r="F11" i="24"/>
  <c r="L10" i="24"/>
  <c r="L8" i="24" s="1"/>
  <c r="K10" i="24"/>
  <c r="J10" i="24"/>
  <c r="H10" i="24"/>
  <c r="H8" i="24" s="1"/>
  <c r="G10" i="24"/>
  <c r="F10" i="24"/>
  <c r="M9" i="24"/>
  <c r="E9" i="24"/>
  <c r="K8" i="24"/>
  <c r="J8" i="24"/>
  <c r="J4" i="24" s="1"/>
  <c r="G8" i="24"/>
  <c r="F8" i="24"/>
  <c r="H7" i="24"/>
  <c r="G7" i="24"/>
  <c r="G5" i="24" s="1"/>
  <c r="E7" i="24"/>
  <c r="H6" i="24"/>
  <c r="E6" i="24"/>
  <c r="M6" i="24" s="1"/>
  <c r="L5" i="24"/>
  <c r="K5" i="24"/>
  <c r="J5" i="24"/>
  <c r="I5" i="24"/>
  <c r="H5" i="24"/>
  <c r="F5" i="24"/>
  <c r="E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H96" i="22"/>
  <c r="G96" i="22"/>
  <c r="G29" i="22" s="1"/>
  <c r="F96" i="22"/>
  <c r="F80" i="22" s="1"/>
  <c r="F79" i="22" s="1"/>
  <c r="E96" i="22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I90" i="22"/>
  <c r="I89" i="22" s="1"/>
  <c r="H90" i="22"/>
  <c r="G90" i="22"/>
  <c r="G89" i="22" s="1"/>
  <c r="F90" i="22"/>
  <c r="E90" i="22"/>
  <c r="F89" i="22"/>
  <c r="J88" i="22"/>
  <c r="J87" i="22"/>
  <c r="I86" i="22"/>
  <c r="H86" i="22"/>
  <c r="G86" i="22"/>
  <c r="F86" i="22"/>
  <c r="E86" i="22"/>
  <c r="J84" i="22"/>
  <c r="I83" i="22"/>
  <c r="H83" i="22"/>
  <c r="G83" i="22"/>
  <c r="F83" i="22"/>
  <c r="E83" i="22"/>
  <c r="I82" i="22"/>
  <c r="I81" i="22" s="1"/>
  <c r="H82" i="22"/>
  <c r="G82" i="22"/>
  <c r="F82" i="22"/>
  <c r="F81" i="22" s="1"/>
  <c r="E82" i="22"/>
  <c r="E81" i="22" s="1"/>
  <c r="H81" i="22"/>
  <c r="G81" i="22"/>
  <c r="H80" i="22"/>
  <c r="H79" i="22" s="1"/>
  <c r="G80" i="22"/>
  <c r="E80" i="22"/>
  <c r="E79" i="22" s="1"/>
  <c r="G79" i="22"/>
  <c r="J78" i="22"/>
  <c r="I77" i="22"/>
  <c r="H77" i="22"/>
  <c r="G77" i="22"/>
  <c r="F77" i="22"/>
  <c r="E77" i="22"/>
  <c r="I76" i="22"/>
  <c r="I75" i="22" s="1"/>
  <c r="H76" i="22"/>
  <c r="H75" i="22" s="1"/>
  <c r="G76" i="22"/>
  <c r="F76" i="22"/>
  <c r="F75" i="22" s="1"/>
  <c r="E76" i="22"/>
  <c r="G75" i="22"/>
  <c r="I74" i="22"/>
  <c r="I73" i="22" s="1"/>
  <c r="H74" i="22"/>
  <c r="H73" i="22" s="1"/>
  <c r="G74" i="22"/>
  <c r="F74" i="22"/>
  <c r="E74" i="22"/>
  <c r="G73" i="22"/>
  <c r="F73" i="22"/>
  <c r="H72" i="22"/>
  <c r="H71" i="22" s="1"/>
  <c r="G72" i="22"/>
  <c r="G71" i="22" s="1"/>
  <c r="F72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6" i="22"/>
  <c r="I45" i="22"/>
  <c r="H45" i="22"/>
  <c r="G45" i="22"/>
  <c r="F45" i="22"/>
  <c r="E45" i="22"/>
  <c r="J44" i="22"/>
  <c r="J43" i="22"/>
  <c r="I42" i="22"/>
  <c r="H42" i="22"/>
  <c r="H31" i="22" s="1"/>
  <c r="G42" i="22"/>
  <c r="F42" i="22"/>
  <c r="E42" i="22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H32" i="22"/>
  <c r="G32" i="22"/>
  <c r="F32" i="22"/>
  <c r="F31" i="22" s="1"/>
  <c r="E32" i="22"/>
  <c r="I30" i="22"/>
  <c r="H30" i="22"/>
  <c r="G30" i="22"/>
  <c r="F30" i="22"/>
  <c r="E30" i="22"/>
  <c r="I29" i="22"/>
  <c r="H29" i="22"/>
  <c r="F29" i="22"/>
  <c r="I28" i="22"/>
  <c r="I27" i="22" s="1"/>
  <c r="H28" i="22"/>
  <c r="G28" i="22"/>
  <c r="G27" i="22" s="1"/>
  <c r="F28" i="22"/>
  <c r="F27" i="22" s="1"/>
  <c r="E28" i="22"/>
  <c r="E27" i="22" s="1"/>
  <c r="H27" i="22"/>
  <c r="I26" i="22"/>
  <c r="I25" i="22" s="1"/>
  <c r="H26" i="22"/>
  <c r="H25" i="22" s="1"/>
  <c r="G26" i="22"/>
  <c r="G25" i="22" s="1"/>
  <c r="F26" i="22"/>
  <c r="E26" i="22"/>
  <c r="F25" i="22"/>
  <c r="I24" i="22"/>
  <c r="I22" i="22" s="1"/>
  <c r="H24" i="22"/>
  <c r="G24" i="22"/>
  <c r="F24" i="22"/>
  <c r="E24" i="22"/>
  <c r="E22" i="22" s="1"/>
  <c r="I23" i="22"/>
  <c r="H23" i="22"/>
  <c r="H22" i="22" s="1"/>
  <c r="G23" i="22"/>
  <c r="G22" i="22" s="1"/>
  <c r="F23" i="22"/>
  <c r="F22" i="22" s="1"/>
  <c r="E23" i="22"/>
  <c r="I21" i="22"/>
  <c r="I20" i="22" s="1"/>
  <c r="H21" i="22"/>
  <c r="H20" i="22" s="1"/>
  <c r="G21" i="22"/>
  <c r="F21" i="22"/>
  <c r="E21" i="22"/>
  <c r="E20" i="22" s="1"/>
  <c r="G20" i="22"/>
  <c r="J19" i="22"/>
  <c r="I18" i="22"/>
  <c r="H18" i="22"/>
  <c r="G18" i="22"/>
  <c r="F18" i="22"/>
  <c r="E18" i="22"/>
  <c r="J17" i="22"/>
  <c r="J16" i="22"/>
  <c r="I15" i="22"/>
  <c r="H15" i="22"/>
  <c r="G15" i="22"/>
  <c r="F15" i="22"/>
  <c r="E15" i="22"/>
  <c r="I14" i="22"/>
  <c r="I13" i="22" s="1"/>
  <c r="H14" i="22"/>
  <c r="H13" i="22" s="1"/>
  <c r="G14" i="22"/>
  <c r="F14" i="22"/>
  <c r="E14" i="22"/>
  <c r="F13" i="22"/>
  <c r="H12" i="22"/>
  <c r="G12" i="22"/>
  <c r="F12" i="22"/>
  <c r="H11" i="22"/>
  <c r="H10" i="22" s="1"/>
  <c r="H8" i="22" s="1"/>
  <c r="G11" i="22"/>
  <c r="G10" i="22" s="1"/>
  <c r="G8" i="22" s="1"/>
  <c r="J9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S96" i="20"/>
  <c r="S80" i="20" s="1"/>
  <c r="S79" i="20" s="1"/>
  <c r="R96" i="20"/>
  <c r="R80" i="20" s="1"/>
  <c r="R79" i="20" s="1"/>
  <c r="Q96" i="20"/>
  <c r="P96" i="20"/>
  <c r="O96" i="20"/>
  <c r="O80" i="20" s="1"/>
  <c r="O79" i="20" s="1"/>
  <c r="N96" i="20"/>
  <c r="N80" i="20" s="1"/>
  <c r="N79" i="20" s="1"/>
  <c r="M96" i="20"/>
  <c r="L96" i="20"/>
  <c r="K96" i="20"/>
  <c r="K80" i="20" s="1"/>
  <c r="K79" i="20" s="1"/>
  <c r="J96" i="20"/>
  <c r="J80" i="20" s="1"/>
  <c r="J79" i="20" s="1"/>
  <c r="I96" i="20"/>
  <c r="H96" i="20"/>
  <c r="G96" i="20"/>
  <c r="G80" i="20" s="1"/>
  <c r="G79" i="20" s="1"/>
  <c r="F96" i="20"/>
  <c r="F80" i="20" s="1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O89" i="20" s="1"/>
  <c r="N91" i="20"/>
  <c r="M91" i="20"/>
  <c r="L91" i="20"/>
  <c r="K91" i="20"/>
  <c r="J91" i="20"/>
  <c r="I91" i="20"/>
  <c r="H91" i="20"/>
  <c r="G91" i="20"/>
  <c r="G89" i="20" s="1"/>
  <c r="F91" i="20"/>
  <c r="E91" i="20"/>
  <c r="U90" i="20"/>
  <c r="T90" i="20"/>
  <c r="S90" i="20"/>
  <c r="R90" i="20"/>
  <c r="R89" i="20" s="1"/>
  <c r="Q90" i="20"/>
  <c r="P90" i="20"/>
  <c r="O90" i="20"/>
  <c r="N90" i="20"/>
  <c r="N89" i="20" s="1"/>
  <c r="M90" i="20"/>
  <c r="L90" i="20"/>
  <c r="K90" i="20"/>
  <c r="J90" i="20"/>
  <c r="J89" i="20" s="1"/>
  <c r="I90" i="20"/>
  <c r="H90" i="20"/>
  <c r="G90" i="20"/>
  <c r="F90" i="20"/>
  <c r="F89" i="20" s="1"/>
  <c r="E90" i="20"/>
  <c r="S89" i="20"/>
  <c r="K89" i="20"/>
  <c r="V88" i="20"/>
  <c r="V87" i="20"/>
  <c r="U86" i="20"/>
  <c r="T86" i="20"/>
  <c r="S86" i="20"/>
  <c r="S85" i="20" s="1"/>
  <c r="R86" i="20"/>
  <c r="Q86" i="20"/>
  <c r="P86" i="20"/>
  <c r="O86" i="20"/>
  <c r="N86" i="20"/>
  <c r="M86" i="20"/>
  <c r="L86" i="20"/>
  <c r="K86" i="20"/>
  <c r="K85" i="20" s="1"/>
  <c r="J86" i="20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P82" i="20"/>
  <c r="H82" i="20"/>
  <c r="H81" i="20" s="1"/>
  <c r="T81" i="20"/>
  <c r="P81" i="20"/>
  <c r="U80" i="20"/>
  <c r="U79" i="20" s="1"/>
  <c r="Q80" i="20"/>
  <c r="Q79" i="20" s="1"/>
  <c r="M80" i="20"/>
  <c r="M79" i="20" s="1"/>
  <c r="I80" i="20"/>
  <c r="I79" i="20" s="1"/>
  <c r="E80" i="20"/>
  <c r="E79" i="20" s="1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Q76" i="20"/>
  <c r="Q75" i="20" s="1"/>
  <c r="P76" i="20"/>
  <c r="P75" i="20" s="1"/>
  <c r="O76" i="20"/>
  <c r="O75" i="20" s="1"/>
  <c r="N76" i="20"/>
  <c r="M76" i="20"/>
  <c r="M75" i="20" s="1"/>
  <c r="L76" i="20"/>
  <c r="L75" i="20" s="1"/>
  <c r="K76" i="20"/>
  <c r="K75" i="20" s="1"/>
  <c r="J76" i="20"/>
  <c r="I76" i="20"/>
  <c r="I75" i="20" s="1"/>
  <c r="H76" i="20"/>
  <c r="H75" i="20" s="1"/>
  <c r="G76" i="20"/>
  <c r="G75" i="20" s="1"/>
  <c r="F76" i="20"/>
  <c r="E76" i="20"/>
  <c r="S75" i="20"/>
  <c r="R75" i="20"/>
  <c r="N75" i="20"/>
  <c r="J75" i="20"/>
  <c r="F75" i="20"/>
  <c r="U74" i="20"/>
  <c r="U73" i="20" s="1"/>
  <c r="T74" i="20"/>
  <c r="T73" i="20" s="1"/>
  <c r="S74" i="20"/>
  <c r="S73" i="20" s="1"/>
  <c r="R74" i="20"/>
  <c r="R73" i="20" s="1"/>
  <c r="Q74" i="20"/>
  <c r="Q73" i="20" s="1"/>
  <c r="P74" i="20"/>
  <c r="P73" i="20" s="1"/>
  <c r="O74" i="20"/>
  <c r="N74" i="20"/>
  <c r="M74" i="20"/>
  <c r="M73" i="20" s="1"/>
  <c r="L74" i="20"/>
  <c r="L73" i="20" s="1"/>
  <c r="K74" i="20"/>
  <c r="K73" i="20" s="1"/>
  <c r="J74" i="20"/>
  <c r="J73" i="20" s="1"/>
  <c r="I74" i="20"/>
  <c r="I73" i="20" s="1"/>
  <c r="H74" i="20"/>
  <c r="H73" i="20" s="1"/>
  <c r="G74" i="20"/>
  <c r="G73" i="20" s="1"/>
  <c r="F74" i="20"/>
  <c r="E74" i="20"/>
  <c r="O73" i="20"/>
  <c r="N73" i="20"/>
  <c r="F73" i="20"/>
  <c r="U72" i="20"/>
  <c r="U71" i="20" s="1"/>
  <c r="R72" i="20"/>
  <c r="R71" i="20" s="1"/>
  <c r="Q72" i="20"/>
  <c r="Q71" i="20" s="1"/>
  <c r="N72" i="20"/>
  <c r="N71" i="20" s="1"/>
  <c r="M72" i="20"/>
  <c r="M71" i="20" s="1"/>
  <c r="L72" i="20"/>
  <c r="L71" i="20" s="1"/>
  <c r="J72" i="20"/>
  <c r="J71" i="20" s="1"/>
  <c r="I72" i="20"/>
  <c r="I71" i="20" s="1"/>
  <c r="F72" i="20"/>
  <c r="F71" i="20" s="1"/>
  <c r="E72" i="20"/>
  <c r="V70" i="20"/>
  <c r="M69" i="20"/>
  <c r="V69" i="20" s="1"/>
  <c r="R68" i="20"/>
  <c r="R53" i="20" s="1"/>
  <c r="O68" i="20"/>
  <c r="N68" i="20"/>
  <c r="M68" i="20"/>
  <c r="L68" i="20"/>
  <c r="J68" i="20"/>
  <c r="I68" i="20"/>
  <c r="H68" i="20"/>
  <c r="H53" i="20" s="1"/>
  <c r="F68" i="20"/>
  <c r="F53" i="20" s="1"/>
  <c r="E68" i="20"/>
  <c r="V67" i="20"/>
  <c r="V66" i="20"/>
  <c r="V65" i="20"/>
  <c r="V64" i="20"/>
  <c r="M63" i="20"/>
  <c r="L63" i="20"/>
  <c r="K63" i="20"/>
  <c r="K53" i="20" s="1"/>
  <c r="J63" i="20"/>
  <c r="V62" i="20"/>
  <c r="V61" i="20"/>
  <c r="V60" i="20"/>
  <c r="V59" i="20"/>
  <c r="V58" i="20"/>
  <c r="V57" i="20"/>
  <c r="V56" i="20"/>
  <c r="V55" i="20"/>
  <c r="N54" i="20"/>
  <c r="M54" i="20"/>
  <c r="M53" i="20" s="1"/>
  <c r="L54" i="20"/>
  <c r="L53" i="20" s="1"/>
  <c r="K54" i="20"/>
  <c r="J54" i="20"/>
  <c r="U53" i="20"/>
  <c r="T53" i="20"/>
  <c r="S53" i="20"/>
  <c r="Q53" i="20"/>
  <c r="P53" i="20"/>
  <c r="O53" i="20"/>
  <c r="N53" i="20"/>
  <c r="J53" i="20"/>
  <c r="I53" i="20"/>
  <c r="G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T45" i="20" s="1"/>
  <c r="S46" i="20"/>
  <c r="R46" i="20"/>
  <c r="Q46" i="20"/>
  <c r="Q45" i="20" s="1"/>
  <c r="P46" i="20"/>
  <c r="P45" i="20" s="1"/>
  <c r="O46" i="20"/>
  <c r="O45" i="20" s="1"/>
  <c r="N46" i="20"/>
  <c r="M46" i="20"/>
  <c r="M45" i="20" s="1"/>
  <c r="L46" i="20"/>
  <c r="L45" i="20" s="1"/>
  <c r="K46" i="20"/>
  <c r="K45" i="20" s="1"/>
  <c r="J46" i="20"/>
  <c r="I46" i="20"/>
  <c r="I45" i="20" s="1"/>
  <c r="G46" i="20"/>
  <c r="G45" i="20" s="1"/>
  <c r="F46" i="20"/>
  <c r="F45" i="20" s="1"/>
  <c r="E46" i="20"/>
  <c r="S45" i="20"/>
  <c r="R45" i="20"/>
  <c r="N45" i="20"/>
  <c r="J45" i="20"/>
  <c r="H45" i="20"/>
  <c r="E45" i="20"/>
  <c r="V44" i="20"/>
  <c r="V43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J31" i="20"/>
  <c r="T30" i="20"/>
  <c r="P30" i="20"/>
  <c r="H30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T28" i="20"/>
  <c r="T27" i="20" s="1"/>
  <c r="P28" i="20"/>
  <c r="H28" i="20"/>
  <c r="H27" i="20" s="1"/>
  <c r="P27" i="20"/>
  <c r="T26" i="20"/>
  <c r="T25" i="20" s="1"/>
  <c r="P26" i="20"/>
  <c r="H26" i="20"/>
  <c r="H25" i="20" s="1"/>
  <c r="P25" i="20"/>
  <c r="T24" i="20"/>
  <c r="P24" i="20"/>
  <c r="H24" i="20"/>
  <c r="H22" i="20" s="1"/>
  <c r="T23" i="20"/>
  <c r="P23" i="20"/>
  <c r="H23" i="20"/>
  <c r="T22" i="20"/>
  <c r="P22" i="20"/>
  <c r="T21" i="20"/>
  <c r="P21" i="20"/>
  <c r="P20" i="20" s="1"/>
  <c r="H21" i="20"/>
  <c r="H20" i="20" s="1"/>
  <c r="T20" i="20"/>
  <c r="E19" i="20"/>
  <c r="V19" i="20" s="1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7" i="20"/>
  <c r="U16" i="20"/>
  <c r="U82" i="20" s="1"/>
  <c r="U81" i="20" s="1"/>
  <c r="S16" i="20"/>
  <c r="S23" i="20" s="1"/>
  <c r="R16" i="20"/>
  <c r="Q16" i="20"/>
  <c r="Q82" i="20" s="1"/>
  <c r="Q81" i="20" s="1"/>
  <c r="O16" i="20"/>
  <c r="O23" i="20" s="1"/>
  <c r="N16" i="20"/>
  <c r="N82" i="20" s="1"/>
  <c r="N81" i="20" s="1"/>
  <c r="M16" i="20"/>
  <c r="L16" i="20"/>
  <c r="L23" i="20" s="1"/>
  <c r="K16" i="20"/>
  <c r="K23" i="20" s="1"/>
  <c r="J16" i="20"/>
  <c r="J82" i="20" s="1"/>
  <c r="J81" i="20" s="1"/>
  <c r="I16" i="20"/>
  <c r="G16" i="20"/>
  <c r="G23" i="20" s="1"/>
  <c r="F16" i="20"/>
  <c r="F82" i="20" s="1"/>
  <c r="F81" i="20" s="1"/>
  <c r="E16" i="20"/>
  <c r="E82" i="20" s="1"/>
  <c r="T15" i="20"/>
  <c r="S15" i="20"/>
  <c r="Q15" i="20"/>
  <c r="P15" i="20"/>
  <c r="O15" i="20"/>
  <c r="N15" i="20"/>
  <c r="L15" i="20"/>
  <c r="K15" i="20"/>
  <c r="J15" i="20"/>
  <c r="H15" i="20"/>
  <c r="G15" i="20"/>
  <c r="T14" i="20"/>
  <c r="S14" i="20"/>
  <c r="S13" i="20" s="1"/>
  <c r="Q14" i="20"/>
  <c r="P14" i="20"/>
  <c r="L14" i="20"/>
  <c r="H14" i="20"/>
  <c r="G14" i="20"/>
  <c r="G13" i="20" s="1"/>
  <c r="Q13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U11" i="20"/>
  <c r="S11" i="20"/>
  <c r="S10" i="20" s="1"/>
  <c r="R11" i="20"/>
  <c r="R10" i="20" s="1"/>
  <c r="Q11" i="20"/>
  <c r="O11" i="20"/>
  <c r="O10" i="20" s="1"/>
  <c r="N11" i="20"/>
  <c r="N10" i="20" s="1"/>
  <c r="M11" i="20"/>
  <c r="K11" i="20"/>
  <c r="K10" i="20" s="1"/>
  <c r="J11" i="20"/>
  <c r="J10" i="20" s="1"/>
  <c r="I11" i="20"/>
  <c r="G11" i="20"/>
  <c r="G10" i="20" s="1"/>
  <c r="G8" i="20" s="1"/>
  <c r="F11" i="20"/>
  <c r="E11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F9" i="20"/>
  <c r="E9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S6" i="20"/>
  <c r="S5" i="20" s="1"/>
  <c r="R6" i="20"/>
  <c r="R5" i="20" s="1"/>
  <c r="Q6" i="20"/>
  <c r="Q5" i="20" s="1"/>
  <c r="P6" i="20"/>
  <c r="O6" i="20"/>
  <c r="N6" i="20"/>
  <c r="N5" i="20" s="1"/>
  <c r="M6" i="20"/>
  <c r="M5" i="20" s="1"/>
  <c r="L6" i="20"/>
  <c r="K6" i="20"/>
  <c r="K5" i="20" s="1"/>
  <c r="J6" i="20"/>
  <c r="J5" i="20" s="1"/>
  <c r="I6" i="20"/>
  <c r="I5" i="20" s="1"/>
  <c r="G6" i="20"/>
  <c r="F6" i="20"/>
  <c r="E6" i="20"/>
  <c r="T5" i="20"/>
  <c r="P5" i="20"/>
  <c r="O5" i="20"/>
  <c r="L5" i="20"/>
  <c r="H5" i="20"/>
  <c r="G5" i="20"/>
  <c r="F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U96" i="25"/>
  <c r="T96" i="25"/>
  <c r="S96" i="25"/>
  <c r="S72" i="25" s="1"/>
  <c r="S71" i="25" s="1"/>
  <c r="R96" i="25"/>
  <c r="Q96" i="25"/>
  <c r="P96" i="25"/>
  <c r="O96" i="25"/>
  <c r="O72" i="25" s="1"/>
  <c r="O71" i="25" s="1"/>
  <c r="N96" i="25"/>
  <c r="M96" i="25"/>
  <c r="L96" i="25"/>
  <c r="K96" i="25"/>
  <c r="K72" i="25" s="1"/>
  <c r="K71" i="25" s="1"/>
  <c r="J96" i="25"/>
  <c r="I96" i="25"/>
  <c r="H96" i="25"/>
  <c r="G96" i="25"/>
  <c r="G72" i="25" s="1"/>
  <c r="G71" i="25" s="1"/>
  <c r="F96" i="25"/>
  <c r="E96" i="25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S89" i="25" s="1"/>
  <c r="R90" i="25"/>
  <c r="R89" i="25" s="1"/>
  <c r="Q90" i="25"/>
  <c r="P90" i="25"/>
  <c r="P89" i="25" s="1"/>
  <c r="O90" i="25"/>
  <c r="N90" i="25"/>
  <c r="N89" i="25" s="1"/>
  <c r="M90" i="25"/>
  <c r="L90" i="25"/>
  <c r="L89" i="25" s="1"/>
  <c r="K90" i="25"/>
  <c r="K89" i="25" s="1"/>
  <c r="J90" i="25"/>
  <c r="J89" i="25" s="1"/>
  <c r="I90" i="25"/>
  <c r="H90" i="25"/>
  <c r="H89" i="25" s="1"/>
  <c r="G90" i="25"/>
  <c r="G89" i="25" s="1"/>
  <c r="F90" i="25"/>
  <c r="F89" i="25" s="1"/>
  <c r="E90" i="25"/>
  <c r="V89" i="25"/>
  <c r="U89" i="25"/>
  <c r="T89" i="25"/>
  <c r="Q89" i="25"/>
  <c r="O89" i="25"/>
  <c r="M89" i="25"/>
  <c r="I89" i="25"/>
  <c r="E89" i="25"/>
  <c r="W88" i="25"/>
  <c r="W87" i="25"/>
  <c r="V86" i="25"/>
  <c r="S86" i="25"/>
  <c r="R86" i="25"/>
  <c r="Q86" i="25"/>
  <c r="Q85" i="25" s="1"/>
  <c r="P86" i="25"/>
  <c r="O86" i="25"/>
  <c r="O85" i="25" s="1"/>
  <c r="N86" i="25"/>
  <c r="M86" i="25"/>
  <c r="M85" i="25" s="1"/>
  <c r="L86" i="25"/>
  <c r="K86" i="25"/>
  <c r="J86" i="25"/>
  <c r="I86" i="25"/>
  <c r="H86" i="25"/>
  <c r="G86" i="25"/>
  <c r="F86" i="25"/>
  <c r="E86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V82" i="25"/>
  <c r="V81" i="25" s="1"/>
  <c r="U82" i="25"/>
  <c r="T82" i="25"/>
  <c r="T81" i="25" s="1"/>
  <c r="S82" i="25"/>
  <c r="R82" i="25"/>
  <c r="R81" i="25" s="1"/>
  <c r="Q82" i="25"/>
  <c r="P82" i="25"/>
  <c r="P81" i="25" s="1"/>
  <c r="O82" i="25"/>
  <c r="O81" i="25" s="1"/>
  <c r="N82" i="25"/>
  <c r="N81" i="25" s="1"/>
  <c r="M82" i="25"/>
  <c r="L82" i="25"/>
  <c r="L81" i="25" s="1"/>
  <c r="K82" i="25"/>
  <c r="J82" i="25"/>
  <c r="J81" i="25" s="1"/>
  <c r="I82" i="25"/>
  <c r="H82" i="25"/>
  <c r="H81" i="25" s="1"/>
  <c r="G82" i="25"/>
  <c r="G81" i="25" s="1"/>
  <c r="F82" i="25"/>
  <c r="E82" i="25"/>
  <c r="U81" i="25"/>
  <c r="S81" i="25"/>
  <c r="Q81" i="25"/>
  <c r="M81" i="25"/>
  <c r="K81" i="25"/>
  <c r="I81" i="25"/>
  <c r="E81" i="25"/>
  <c r="V80" i="25"/>
  <c r="V79" i="25" s="1"/>
  <c r="T80" i="25"/>
  <c r="T79" i="25" s="1"/>
  <c r="S80" i="25"/>
  <c r="S79" i="25" s="1"/>
  <c r="R80" i="25"/>
  <c r="R79" i="25" s="1"/>
  <c r="P80" i="25"/>
  <c r="P79" i="25" s="1"/>
  <c r="O80" i="25"/>
  <c r="O79" i="25" s="1"/>
  <c r="N80" i="25"/>
  <c r="N79" i="25" s="1"/>
  <c r="L80" i="25"/>
  <c r="L79" i="25" s="1"/>
  <c r="K80" i="25"/>
  <c r="K79" i="25" s="1"/>
  <c r="J80" i="25"/>
  <c r="J79" i="25" s="1"/>
  <c r="H80" i="25"/>
  <c r="H79" i="25" s="1"/>
  <c r="G80" i="25"/>
  <c r="G79" i="25" s="1"/>
  <c r="F80" i="25"/>
  <c r="F79" i="25" s="1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U75" i="25" s="1"/>
  <c r="T76" i="25"/>
  <c r="T75" i="25" s="1"/>
  <c r="S76" i="25"/>
  <c r="R76" i="25"/>
  <c r="R75" i="25" s="1"/>
  <c r="Q76" i="25"/>
  <c r="P76" i="25"/>
  <c r="P75" i="25" s="1"/>
  <c r="O76" i="25"/>
  <c r="O75" i="25" s="1"/>
  <c r="N76" i="25"/>
  <c r="N75" i="25" s="1"/>
  <c r="M76" i="25"/>
  <c r="M75" i="25" s="1"/>
  <c r="L76" i="25"/>
  <c r="L75" i="25" s="1"/>
  <c r="K76" i="25"/>
  <c r="J76" i="25"/>
  <c r="J75" i="25" s="1"/>
  <c r="I76" i="25"/>
  <c r="H76" i="25"/>
  <c r="H75" i="25" s="1"/>
  <c r="G76" i="25"/>
  <c r="G75" i="25" s="1"/>
  <c r="F76" i="25"/>
  <c r="F75" i="25" s="1"/>
  <c r="E76" i="25"/>
  <c r="E75" i="25" s="1"/>
  <c r="S75" i="25"/>
  <c r="Q75" i="25"/>
  <c r="K75" i="25"/>
  <c r="I75" i="25"/>
  <c r="V74" i="25"/>
  <c r="V73" i="25" s="1"/>
  <c r="U74" i="25"/>
  <c r="U73" i="25" s="1"/>
  <c r="T74" i="25"/>
  <c r="T73" i="25" s="1"/>
  <c r="S74" i="25"/>
  <c r="R74" i="25"/>
  <c r="R73" i="25" s="1"/>
  <c r="Q74" i="25"/>
  <c r="Q73" i="25" s="1"/>
  <c r="P74" i="25"/>
  <c r="P73" i="25" s="1"/>
  <c r="O74" i="25"/>
  <c r="N74" i="25"/>
  <c r="N73" i="25" s="1"/>
  <c r="M74" i="25"/>
  <c r="M73" i="25" s="1"/>
  <c r="L74" i="25"/>
  <c r="L73" i="25" s="1"/>
  <c r="K74" i="25"/>
  <c r="J74" i="25"/>
  <c r="J73" i="25" s="1"/>
  <c r="I74" i="25"/>
  <c r="H74" i="25"/>
  <c r="H73" i="25" s="1"/>
  <c r="G74" i="25"/>
  <c r="F74" i="25"/>
  <c r="E74" i="25"/>
  <c r="E73" i="25" s="1"/>
  <c r="S73" i="25"/>
  <c r="O73" i="25"/>
  <c r="K73" i="25"/>
  <c r="I73" i="25"/>
  <c r="G73" i="25"/>
  <c r="V72" i="25"/>
  <c r="V71" i="25" s="1"/>
  <c r="T72" i="25"/>
  <c r="T71" i="25" s="1"/>
  <c r="R72" i="25"/>
  <c r="R71" i="25" s="1"/>
  <c r="P72" i="25"/>
  <c r="P71" i="25" s="1"/>
  <c r="N72" i="25"/>
  <c r="N71" i="25" s="1"/>
  <c r="L72" i="25"/>
  <c r="L71" i="25" s="1"/>
  <c r="J72" i="25"/>
  <c r="J71" i="25" s="1"/>
  <c r="H72" i="25"/>
  <c r="H71" i="25" s="1"/>
  <c r="F72" i="25"/>
  <c r="F71" i="25" s="1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W51" i="25"/>
  <c r="W50" i="25"/>
  <c r="W49" i="25"/>
  <c r="W48" i="25"/>
  <c r="V47" i="25"/>
  <c r="U47" i="25"/>
  <c r="U31" i="25" s="1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W46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S40" i="25"/>
  <c r="S31" i="25" s="1"/>
  <c r="R40" i="25"/>
  <c r="Q40" i="25"/>
  <c r="P40" i="25"/>
  <c r="O40" i="25"/>
  <c r="O31" i="25" s="1"/>
  <c r="N40" i="25"/>
  <c r="M40" i="25"/>
  <c r="L40" i="25"/>
  <c r="K40" i="25"/>
  <c r="K31" i="25" s="1"/>
  <c r="J40" i="25"/>
  <c r="I40" i="25"/>
  <c r="H40" i="25"/>
  <c r="G40" i="25"/>
  <c r="G31" i="25" s="1"/>
  <c r="F40" i="25"/>
  <c r="E40" i="25"/>
  <c r="W39" i="25"/>
  <c r="W38" i="25"/>
  <c r="W37" i="25"/>
  <c r="W36" i="25"/>
  <c r="W35" i="25"/>
  <c r="W34" i="25"/>
  <c r="W33" i="25"/>
  <c r="V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V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T29" i="25"/>
  <c r="S29" i="25"/>
  <c r="R29" i="25"/>
  <c r="P29" i="25"/>
  <c r="O29" i="25"/>
  <c r="N29" i="25"/>
  <c r="L29" i="25"/>
  <c r="K29" i="25"/>
  <c r="J29" i="25"/>
  <c r="H29" i="25"/>
  <c r="G29" i="25"/>
  <c r="F29" i="25"/>
  <c r="V28" i="25"/>
  <c r="V27" i="25" s="1"/>
  <c r="U28" i="25"/>
  <c r="U27" i="25" s="1"/>
  <c r="T28" i="25"/>
  <c r="T27" i="25" s="1"/>
  <c r="S28" i="25"/>
  <c r="R28" i="25"/>
  <c r="Q28" i="25"/>
  <c r="Q27" i="25" s="1"/>
  <c r="P28" i="25"/>
  <c r="P27" i="25" s="1"/>
  <c r="O28" i="25"/>
  <c r="N28" i="25"/>
  <c r="N27" i="25" s="1"/>
  <c r="M28" i="25"/>
  <c r="M27" i="25" s="1"/>
  <c r="L28" i="25"/>
  <c r="L27" i="25" s="1"/>
  <c r="K28" i="25"/>
  <c r="J28" i="25"/>
  <c r="J27" i="25" s="1"/>
  <c r="I28" i="25"/>
  <c r="I27" i="25" s="1"/>
  <c r="H28" i="25"/>
  <c r="H27" i="25" s="1"/>
  <c r="G28" i="25"/>
  <c r="F28" i="25"/>
  <c r="F27" i="25" s="1"/>
  <c r="E28" i="25"/>
  <c r="S27" i="25"/>
  <c r="R27" i="25"/>
  <c r="O27" i="25"/>
  <c r="K27" i="25"/>
  <c r="G27" i="25"/>
  <c r="V26" i="25"/>
  <c r="U26" i="25"/>
  <c r="U25" i="25" s="1"/>
  <c r="T26" i="25"/>
  <c r="T25" i="25" s="1"/>
  <c r="S26" i="25"/>
  <c r="R26" i="25"/>
  <c r="Q26" i="25"/>
  <c r="Q25" i="25" s="1"/>
  <c r="P26" i="25"/>
  <c r="P25" i="25" s="1"/>
  <c r="O26" i="25"/>
  <c r="N26" i="25"/>
  <c r="M26" i="25"/>
  <c r="M25" i="25" s="1"/>
  <c r="L26" i="25"/>
  <c r="L25" i="25" s="1"/>
  <c r="K26" i="25"/>
  <c r="J26" i="25"/>
  <c r="I26" i="25"/>
  <c r="I25" i="25" s="1"/>
  <c r="H26" i="25"/>
  <c r="H25" i="25" s="1"/>
  <c r="G26" i="25"/>
  <c r="F26" i="25"/>
  <c r="E26" i="25"/>
  <c r="W26" i="25" s="1"/>
  <c r="V25" i="25"/>
  <c r="S25" i="25"/>
  <c r="R25" i="25"/>
  <c r="O25" i="25"/>
  <c r="N25" i="25"/>
  <c r="K25" i="25"/>
  <c r="J25" i="25"/>
  <c r="G25" i="25"/>
  <c r="F25" i="25"/>
  <c r="V24" i="25"/>
  <c r="U24" i="25"/>
  <c r="T24" i="25"/>
  <c r="T22" i="25" s="1"/>
  <c r="S24" i="25"/>
  <c r="R24" i="25"/>
  <c r="Q24" i="25"/>
  <c r="P24" i="25"/>
  <c r="P22" i="25" s="1"/>
  <c r="O24" i="25"/>
  <c r="N24" i="25"/>
  <c r="M24" i="25"/>
  <c r="L24" i="25"/>
  <c r="L22" i="25" s="1"/>
  <c r="K24" i="25"/>
  <c r="J24" i="25"/>
  <c r="I24" i="25"/>
  <c r="H24" i="25"/>
  <c r="H22" i="25" s="1"/>
  <c r="G24" i="25"/>
  <c r="F24" i="25"/>
  <c r="E24" i="25"/>
  <c r="V23" i="25"/>
  <c r="V22" i="25" s="1"/>
  <c r="U23" i="25"/>
  <c r="U22" i="25" s="1"/>
  <c r="T23" i="25"/>
  <c r="S23" i="25"/>
  <c r="R23" i="25"/>
  <c r="R22" i="25" s="1"/>
  <c r="Q23" i="25"/>
  <c r="P23" i="25"/>
  <c r="O23" i="25"/>
  <c r="N23" i="25"/>
  <c r="N22" i="25" s="1"/>
  <c r="M23" i="25"/>
  <c r="M22" i="25" s="1"/>
  <c r="L23" i="25"/>
  <c r="K23" i="25"/>
  <c r="J23" i="25"/>
  <c r="J22" i="25" s="1"/>
  <c r="I23" i="25"/>
  <c r="H23" i="25"/>
  <c r="G23" i="25"/>
  <c r="F23" i="25"/>
  <c r="F22" i="25" s="1"/>
  <c r="E23" i="25"/>
  <c r="E22" i="25" s="1"/>
  <c r="Q22" i="25"/>
  <c r="I22" i="25"/>
  <c r="V21" i="25"/>
  <c r="V20" i="25" s="1"/>
  <c r="U21" i="25"/>
  <c r="U20" i="25" s="1"/>
  <c r="T21" i="25"/>
  <c r="T20" i="25" s="1"/>
  <c r="S21" i="25"/>
  <c r="S20" i="25" s="1"/>
  <c r="R21" i="25"/>
  <c r="R20" i="25" s="1"/>
  <c r="Q21" i="25"/>
  <c r="Q20" i="25" s="1"/>
  <c r="P21" i="25"/>
  <c r="O21" i="25"/>
  <c r="O20" i="25" s="1"/>
  <c r="N21" i="25"/>
  <c r="N20" i="25" s="1"/>
  <c r="M21" i="25"/>
  <c r="M20" i="25" s="1"/>
  <c r="L21" i="25"/>
  <c r="L20" i="25" s="1"/>
  <c r="K21" i="25"/>
  <c r="K20" i="25" s="1"/>
  <c r="J21" i="25"/>
  <c r="J20" i="25" s="1"/>
  <c r="I21" i="25"/>
  <c r="I20" i="25" s="1"/>
  <c r="H21" i="25"/>
  <c r="G21" i="25"/>
  <c r="G20" i="25" s="1"/>
  <c r="F21" i="25"/>
  <c r="F20" i="25" s="1"/>
  <c r="E21" i="25"/>
  <c r="E20" i="25" s="1"/>
  <c r="P20" i="25"/>
  <c r="H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U13" i="25" s="1"/>
  <c r="T15" i="25"/>
  <c r="S15" i="25"/>
  <c r="R15" i="25"/>
  <c r="Q15" i="25"/>
  <c r="Q13" i="25" s="1"/>
  <c r="P15" i="25"/>
  <c r="O15" i="25"/>
  <c r="N15" i="25"/>
  <c r="M15" i="25"/>
  <c r="M13" i="25" s="1"/>
  <c r="L15" i="25"/>
  <c r="K15" i="25"/>
  <c r="J15" i="25"/>
  <c r="I15" i="25"/>
  <c r="I13" i="25" s="1"/>
  <c r="H15" i="25"/>
  <c r="G15" i="25"/>
  <c r="F15" i="25"/>
  <c r="E15" i="25"/>
  <c r="E13" i="25" s="1"/>
  <c r="V14" i="25"/>
  <c r="V13" i="25" s="1"/>
  <c r="U14" i="25"/>
  <c r="T14" i="25"/>
  <c r="S14" i="25"/>
  <c r="S13" i="25" s="1"/>
  <c r="R14" i="25"/>
  <c r="R13" i="25" s="1"/>
  <c r="Q14" i="25"/>
  <c r="P14" i="25"/>
  <c r="O14" i="25"/>
  <c r="O13" i="25" s="1"/>
  <c r="N14" i="25"/>
  <c r="N13" i="25" s="1"/>
  <c r="M14" i="25"/>
  <c r="L14" i="25"/>
  <c r="K14" i="25"/>
  <c r="K13" i="25" s="1"/>
  <c r="J14" i="25"/>
  <c r="J13" i="25" s="1"/>
  <c r="I14" i="25"/>
  <c r="H14" i="25"/>
  <c r="G14" i="25"/>
  <c r="G13" i="25" s="1"/>
  <c r="F14" i="25"/>
  <c r="F13" i="25" s="1"/>
  <c r="E14" i="25"/>
  <c r="T13" i="25"/>
  <c r="P13" i="25"/>
  <c r="L13" i="25"/>
  <c r="H13" i="25"/>
  <c r="V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V11" i="25"/>
  <c r="S11" i="25"/>
  <c r="R11" i="25"/>
  <c r="R10" i="25" s="1"/>
  <c r="R8" i="25" s="1"/>
  <c r="P11" i="25"/>
  <c r="O11" i="25"/>
  <c r="N11" i="25"/>
  <c r="N10" i="25" s="1"/>
  <c r="N8" i="25" s="1"/>
  <c r="N4" i="25" s="1"/>
  <c r="L11" i="25"/>
  <c r="K11" i="25"/>
  <c r="J11" i="25"/>
  <c r="J10" i="25" s="1"/>
  <c r="J8" i="25" s="1"/>
  <c r="H11" i="25"/>
  <c r="G11" i="25"/>
  <c r="F11" i="25"/>
  <c r="F10" i="25" s="1"/>
  <c r="F8" i="25" s="1"/>
  <c r="F4" i="25" s="1"/>
  <c r="T10" i="25"/>
  <c r="T8" i="25" s="1"/>
  <c r="S10" i="25"/>
  <c r="P10" i="25"/>
  <c r="P8" i="25" s="1"/>
  <c r="O10" i="25"/>
  <c r="L10" i="25"/>
  <c r="L8" i="25" s="1"/>
  <c r="K10" i="25"/>
  <c r="K8" i="25" s="1"/>
  <c r="H10" i="25"/>
  <c r="H8" i="25" s="1"/>
  <c r="G10" i="25"/>
  <c r="W9" i="25"/>
  <c r="S8" i="25"/>
  <c r="O8" i="25"/>
  <c r="G8" i="25"/>
  <c r="W7" i="25"/>
  <c r="W6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0" i="31"/>
  <c r="V99" i="31"/>
  <c r="V98" i="31"/>
  <c r="V97" i="31"/>
  <c r="U96" i="31"/>
  <c r="T96" i="31"/>
  <c r="S96" i="31"/>
  <c r="R96" i="31"/>
  <c r="P96" i="31"/>
  <c r="N96" i="31"/>
  <c r="M96" i="31"/>
  <c r="M80" i="31" s="1"/>
  <c r="M79" i="31" s="1"/>
  <c r="L96" i="31"/>
  <c r="J96" i="31"/>
  <c r="I96" i="31"/>
  <c r="H96" i="31"/>
  <c r="F96" i="3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O91" i="31"/>
  <c r="N91" i="31"/>
  <c r="M91" i="31"/>
  <c r="L91" i="31"/>
  <c r="I91" i="31"/>
  <c r="H91" i="31"/>
  <c r="F91" i="31"/>
  <c r="E91" i="31"/>
  <c r="U90" i="31"/>
  <c r="U89" i="31" s="1"/>
  <c r="T90" i="31"/>
  <c r="S90" i="31"/>
  <c r="R90" i="31"/>
  <c r="R89" i="31" s="1"/>
  <c r="P90" i="31"/>
  <c r="O90" i="31"/>
  <c r="N90" i="31"/>
  <c r="M90" i="31"/>
  <c r="M89" i="31" s="1"/>
  <c r="L90" i="31"/>
  <c r="I90" i="31"/>
  <c r="H90" i="31"/>
  <c r="F90" i="31"/>
  <c r="E90" i="31"/>
  <c r="E89" i="31" s="1"/>
  <c r="Q89" i="31"/>
  <c r="Q85" i="31" s="1"/>
  <c r="L89" i="31"/>
  <c r="K89" i="31"/>
  <c r="J89" i="31"/>
  <c r="I89" i="31"/>
  <c r="G89" i="31"/>
  <c r="V88" i="31"/>
  <c r="V87" i="31"/>
  <c r="U86" i="31"/>
  <c r="T86" i="31"/>
  <c r="S86" i="31"/>
  <c r="R86" i="31"/>
  <c r="P86" i="31"/>
  <c r="N86" i="31"/>
  <c r="M86" i="31"/>
  <c r="L86" i="31"/>
  <c r="L85" i="31" s="1"/>
  <c r="I86" i="31"/>
  <c r="I85" i="31" s="1"/>
  <c r="H86" i="31"/>
  <c r="F86" i="31"/>
  <c r="E86" i="31"/>
  <c r="K85" i="31"/>
  <c r="J85" i="31"/>
  <c r="G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T82" i="31"/>
  <c r="T81" i="31" s="1"/>
  <c r="S82" i="31"/>
  <c r="S81" i="31" s="1"/>
  <c r="R82" i="31"/>
  <c r="R81" i="31" s="1"/>
  <c r="Q82" i="31"/>
  <c r="P82" i="31"/>
  <c r="O82" i="31"/>
  <c r="O81" i="31" s="1"/>
  <c r="N82" i="31"/>
  <c r="N81" i="31" s="1"/>
  <c r="M82" i="31"/>
  <c r="K82" i="31"/>
  <c r="K81" i="31" s="1"/>
  <c r="J82" i="31"/>
  <c r="J81" i="31" s="1"/>
  <c r="I82" i="31"/>
  <c r="H82" i="31"/>
  <c r="F82" i="31"/>
  <c r="E82" i="31"/>
  <c r="E81" i="31" s="1"/>
  <c r="U81" i="31"/>
  <c r="Q81" i="31"/>
  <c r="P81" i="31"/>
  <c r="M81" i="31"/>
  <c r="I81" i="31"/>
  <c r="H81" i="31"/>
  <c r="F81" i="31"/>
  <c r="U80" i="31"/>
  <c r="T80" i="31"/>
  <c r="T79" i="31" s="1"/>
  <c r="S80" i="31"/>
  <c r="Q80" i="31"/>
  <c r="Q79" i="31" s="1"/>
  <c r="P80" i="31"/>
  <c r="P79" i="31" s="1"/>
  <c r="O80" i="31"/>
  <c r="N80" i="31"/>
  <c r="I80" i="31"/>
  <c r="I79" i="31" s="1"/>
  <c r="H80" i="31"/>
  <c r="H79" i="31" s="1"/>
  <c r="E80" i="31"/>
  <c r="E79" i="31" s="1"/>
  <c r="U79" i="31"/>
  <c r="S79" i="31"/>
  <c r="O79" i="31"/>
  <c r="N79" i="31"/>
  <c r="K79" i="31"/>
  <c r="J79" i="31"/>
  <c r="G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U75" i="31" s="1"/>
  <c r="T76" i="31"/>
  <c r="T75" i="31" s="1"/>
  <c r="S76" i="31"/>
  <c r="S75" i="31" s="1"/>
  <c r="R76" i="31"/>
  <c r="R75" i="31" s="1"/>
  <c r="Q76" i="31"/>
  <c r="P76" i="31"/>
  <c r="P75" i="31" s="1"/>
  <c r="O76" i="31"/>
  <c r="O75" i="31" s="1"/>
  <c r="N76" i="31"/>
  <c r="N75" i="31" s="1"/>
  <c r="M76" i="31"/>
  <c r="M75" i="31" s="1"/>
  <c r="L76" i="31"/>
  <c r="L75" i="31" s="1"/>
  <c r="I76" i="31"/>
  <c r="I75" i="31" s="1"/>
  <c r="H76" i="31"/>
  <c r="H75" i="31" s="1"/>
  <c r="F76" i="31"/>
  <c r="F75" i="31" s="1"/>
  <c r="E76" i="31"/>
  <c r="Q75" i="31"/>
  <c r="K75" i="31"/>
  <c r="J75" i="31"/>
  <c r="G75" i="31"/>
  <c r="E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N74" i="31"/>
  <c r="N73" i="31" s="1"/>
  <c r="M74" i="31"/>
  <c r="M73" i="31" s="1"/>
  <c r="L74" i="31"/>
  <c r="L73" i="31" s="1"/>
  <c r="I74" i="31"/>
  <c r="I73" i="31" s="1"/>
  <c r="H74" i="31"/>
  <c r="H73" i="31" s="1"/>
  <c r="F74" i="31"/>
  <c r="F73" i="31" s="1"/>
  <c r="E74" i="31"/>
  <c r="S73" i="31"/>
  <c r="R73" i="31"/>
  <c r="O73" i="31"/>
  <c r="K73" i="31"/>
  <c r="J73" i="31"/>
  <c r="J52" i="31" s="1"/>
  <c r="G73" i="31"/>
  <c r="U72" i="31"/>
  <c r="U71" i="31" s="1"/>
  <c r="T72" i="31"/>
  <c r="S72" i="31"/>
  <c r="Q72" i="31"/>
  <c r="Q71" i="31" s="1"/>
  <c r="P72" i="31"/>
  <c r="P71" i="31" s="1"/>
  <c r="N72" i="31"/>
  <c r="M72" i="31"/>
  <c r="M71" i="31" s="1"/>
  <c r="I72" i="31"/>
  <c r="I71" i="31" s="1"/>
  <c r="H72" i="31"/>
  <c r="E72" i="31"/>
  <c r="T71" i="31"/>
  <c r="S71" i="31"/>
  <c r="O71" i="31"/>
  <c r="N71" i="31"/>
  <c r="K71" i="31"/>
  <c r="J71" i="31"/>
  <c r="H71" i="31"/>
  <c r="G71" i="31"/>
  <c r="V70" i="31"/>
  <c r="V69" i="31"/>
  <c r="S68" i="31"/>
  <c r="F68" i="31"/>
  <c r="E68" i="31"/>
  <c r="V68" i="31" s="1"/>
  <c r="V67" i="31"/>
  <c r="V66" i="31"/>
  <c r="V65" i="31"/>
  <c r="V64" i="31"/>
  <c r="V63" i="31"/>
  <c r="F63" i="31"/>
  <c r="V62" i="31"/>
  <c r="I61" i="31"/>
  <c r="V61" i="31" s="1"/>
  <c r="V60" i="31"/>
  <c r="V59" i="31"/>
  <c r="V58" i="31"/>
  <c r="V57" i="31"/>
  <c r="V56" i="31"/>
  <c r="V55" i="31"/>
  <c r="P54" i="31"/>
  <c r="N54" i="31"/>
  <c r="I54" i="31"/>
  <c r="U53" i="31"/>
  <c r="T53" i="31"/>
  <c r="S53" i="31"/>
  <c r="R53" i="31"/>
  <c r="O53" i="31"/>
  <c r="N53" i="31"/>
  <c r="L53" i="31"/>
  <c r="K53" i="31"/>
  <c r="J53" i="31"/>
  <c r="H53" i="31"/>
  <c r="G53" i="31"/>
  <c r="E53" i="31"/>
  <c r="V51" i="31"/>
  <c r="V50" i="31"/>
  <c r="V49" i="31"/>
  <c r="Q48" i="31"/>
  <c r="Q47" i="31" s="1"/>
  <c r="Q31" i="31" s="1"/>
  <c r="L48" i="31"/>
  <c r="U47" i="31"/>
  <c r="T47" i="31"/>
  <c r="S47" i="31"/>
  <c r="S31" i="31" s="1"/>
  <c r="R47" i="31"/>
  <c r="P47" i="31"/>
  <c r="O47" i="31"/>
  <c r="N47" i="31"/>
  <c r="M47" i="31"/>
  <c r="K47" i="31"/>
  <c r="J47" i="31"/>
  <c r="I47" i="31"/>
  <c r="H47" i="31"/>
  <c r="G47" i="31"/>
  <c r="F47" i="31"/>
  <c r="E47" i="31"/>
  <c r="Q46" i="31"/>
  <c r="M46" i="31"/>
  <c r="M45" i="31" s="1"/>
  <c r="L46" i="31"/>
  <c r="L45" i="31" s="1"/>
  <c r="E46" i="31"/>
  <c r="U45" i="31"/>
  <c r="T45" i="31"/>
  <c r="S45" i="31"/>
  <c r="R45" i="31"/>
  <c r="Q45" i="31"/>
  <c r="P45" i="31"/>
  <c r="O45" i="31"/>
  <c r="N45" i="31"/>
  <c r="K45" i="31"/>
  <c r="J45" i="31"/>
  <c r="I45" i="31"/>
  <c r="H45" i="31"/>
  <c r="G45" i="31"/>
  <c r="F45" i="3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V42" i="31" s="1"/>
  <c r="E41" i="31"/>
  <c r="E40" i="31" s="1"/>
  <c r="U40" i="31"/>
  <c r="T40" i="31"/>
  <c r="S40" i="31"/>
  <c r="R40" i="3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S32" i="31"/>
  <c r="R32" i="31"/>
  <c r="P32" i="31"/>
  <c r="P31" i="31" s="1"/>
  <c r="N32" i="31"/>
  <c r="M32" i="31"/>
  <c r="L32" i="31"/>
  <c r="J32" i="31"/>
  <c r="I32" i="31"/>
  <c r="H32" i="31"/>
  <c r="F32" i="31"/>
  <c r="F31" i="31" s="1"/>
  <c r="E32" i="31"/>
  <c r="U31" i="31"/>
  <c r="R31" i="31"/>
  <c r="O31" i="31"/>
  <c r="N31" i="31"/>
  <c r="K31" i="31"/>
  <c r="J31" i="31"/>
  <c r="G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Q29" i="31"/>
  <c r="P29" i="31"/>
  <c r="N29" i="31"/>
  <c r="M29" i="31"/>
  <c r="L29" i="31"/>
  <c r="K29" i="31"/>
  <c r="I29" i="31"/>
  <c r="H29" i="31"/>
  <c r="F29" i="31"/>
  <c r="E29" i="31"/>
  <c r="U28" i="31"/>
  <c r="U27" i="31" s="1"/>
  <c r="T28" i="31"/>
  <c r="T27" i="31" s="1"/>
  <c r="S28" i="31"/>
  <c r="S27" i="31" s="1"/>
  <c r="R28" i="31"/>
  <c r="Q28" i="31"/>
  <c r="Q27" i="31" s="1"/>
  <c r="P28" i="31"/>
  <c r="P27" i="31" s="1"/>
  <c r="O28" i="31"/>
  <c r="O27" i="31" s="1"/>
  <c r="N28" i="31"/>
  <c r="M28" i="31"/>
  <c r="M27" i="31" s="1"/>
  <c r="K28" i="31"/>
  <c r="K27" i="31" s="1"/>
  <c r="J28" i="31"/>
  <c r="I28" i="31"/>
  <c r="I27" i="31" s="1"/>
  <c r="H28" i="31"/>
  <c r="H27" i="31" s="1"/>
  <c r="F28" i="31"/>
  <c r="E28" i="31"/>
  <c r="R27" i="31"/>
  <c r="N27" i="31"/>
  <c r="J27" i="31"/>
  <c r="F27" i="31"/>
  <c r="U26" i="31"/>
  <c r="U25" i="31" s="1"/>
  <c r="T26" i="31"/>
  <c r="T25" i="31" s="1"/>
  <c r="S26" i="31"/>
  <c r="S25" i="31" s="1"/>
  <c r="R26" i="31"/>
  <c r="Q26" i="31"/>
  <c r="Q25" i="31" s="1"/>
  <c r="P26" i="31"/>
  <c r="P25" i="31" s="1"/>
  <c r="O26" i="31"/>
  <c r="O25" i="31" s="1"/>
  <c r="N26" i="31"/>
  <c r="N25" i="31" s="1"/>
  <c r="M26" i="31"/>
  <c r="M25" i="31" s="1"/>
  <c r="K26" i="31"/>
  <c r="J26" i="31"/>
  <c r="J25" i="31" s="1"/>
  <c r="I26" i="31"/>
  <c r="I25" i="31" s="1"/>
  <c r="H26" i="31"/>
  <c r="H25" i="31" s="1"/>
  <c r="F26" i="31"/>
  <c r="E26" i="31"/>
  <c r="R25" i="31"/>
  <c r="K25" i="31"/>
  <c r="F25" i="31"/>
  <c r="U24" i="31"/>
  <c r="T24" i="31"/>
  <c r="S24" i="31"/>
  <c r="R24" i="31"/>
  <c r="Q24" i="31"/>
  <c r="P24" i="31"/>
  <c r="P22" i="31" s="1"/>
  <c r="O24" i="31"/>
  <c r="N24" i="31"/>
  <c r="M24" i="31"/>
  <c r="K24" i="31"/>
  <c r="J24" i="31"/>
  <c r="I24" i="31"/>
  <c r="H24" i="31"/>
  <c r="F24" i="31"/>
  <c r="E24" i="31"/>
  <c r="U23" i="31"/>
  <c r="U22" i="31" s="1"/>
  <c r="T23" i="31"/>
  <c r="S23" i="31"/>
  <c r="S22" i="31" s="1"/>
  <c r="R23" i="31"/>
  <c r="Q23" i="31"/>
  <c r="P23" i="31"/>
  <c r="O23" i="31"/>
  <c r="O22" i="31" s="1"/>
  <c r="N23" i="31"/>
  <c r="M23" i="31"/>
  <c r="M22" i="31" s="1"/>
  <c r="K23" i="31"/>
  <c r="J23" i="31"/>
  <c r="J22" i="31" s="1"/>
  <c r="I23" i="31"/>
  <c r="H23" i="31"/>
  <c r="H22" i="31" s="1"/>
  <c r="F23" i="31"/>
  <c r="E23" i="31"/>
  <c r="Q22" i="31"/>
  <c r="E22" i="31"/>
  <c r="U21" i="31"/>
  <c r="T21" i="31"/>
  <c r="T20" i="31" s="1"/>
  <c r="S21" i="31"/>
  <c r="S20" i="31" s="1"/>
  <c r="R21" i="31"/>
  <c r="R20" i="31" s="1"/>
  <c r="Q21" i="31"/>
  <c r="Q20" i="31" s="1"/>
  <c r="P21" i="31"/>
  <c r="O21" i="31"/>
  <c r="O20" i="31" s="1"/>
  <c r="N21" i="31"/>
  <c r="N20" i="31" s="1"/>
  <c r="M21" i="31"/>
  <c r="M20" i="31" s="1"/>
  <c r="K21" i="31"/>
  <c r="K20" i="31" s="1"/>
  <c r="J21" i="31"/>
  <c r="J20" i="31" s="1"/>
  <c r="I21" i="31"/>
  <c r="I20" i="31" s="1"/>
  <c r="H21" i="31"/>
  <c r="F21" i="31"/>
  <c r="E21" i="31"/>
  <c r="E20" i="31" s="1"/>
  <c r="U20" i="31"/>
  <c r="P20" i="31"/>
  <c r="H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V16" i="31"/>
  <c r="L16" i="31"/>
  <c r="L28" i="31" s="1"/>
  <c r="L27" i="31" s="1"/>
  <c r="G16" i="31"/>
  <c r="G30" i="31" s="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F15" i="31"/>
  <c r="E15" i="31"/>
  <c r="U14" i="31"/>
  <c r="U13" i="31" s="1"/>
  <c r="T14" i="31"/>
  <c r="S14" i="31"/>
  <c r="S13" i="31" s="1"/>
  <c r="R14" i="31"/>
  <c r="Q14" i="31"/>
  <c r="P14" i="31"/>
  <c r="O14" i="31"/>
  <c r="O13" i="31" s="1"/>
  <c r="N14" i="31"/>
  <c r="N13" i="31" s="1"/>
  <c r="M14" i="31"/>
  <c r="M13" i="31" s="1"/>
  <c r="L14" i="31"/>
  <c r="K14" i="31"/>
  <c r="K13" i="31" s="1"/>
  <c r="J14" i="31"/>
  <c r="I14" i="31"/>
  <c r="H14" i="31"/>
  <c r="F14" i="31"/>
  <c r="F13" i="31" s="1"/>
  <c r="E14" i="31"/>
  <c r="R13" i="31"/>
  <c r="Q13" i="31"/>
  <c r="J13" i="31"/>
  <c r="I13" i="31"/>
  <c r="U12" i="31"/>
  <c r="T12" i="31"/>
  <c r="S12" i="31"/>
  <c r="S10" i="31" s="1"/>
  <c r="S8" i="31" s="1"/>
  <c r="R12" i="31"/>
  <c r="Q12" i="31"/>
  <c r="P12" i="31"/>
  <c r="N12" i="31"/>
  <c r="M12" i="31"/>
  <c r="L12" i="31"/>
  <c r="I12" i="31"/>
  <c r="H12" i="31"/>
  <c r="F12" i="31"/>
  <c r="E12" i="31"/>
  <c r="V12" i="31" s="1"/>
  <c r="U11" i="31"/>
  <c r="T11" i="31"/>
  <c r="S11" i="31"/>
  <c r="R11" i="31"/>
  <c r="R10" i="31" s="1"/>
  <c r="R8" i="31" s="1"/>
  <c r="Q11" i="31"/>
  <c r="P11" i="31"/>
  <c r="N11" i="31"/>
  <c r="M11" i="31"/>
  <c r="M10" i="31" s="1"/>
  <c r="L11" i="31"/>
  <c r="I11" i="31"/>
  <c r="H11" i="31"/>
  <c r="F11" i="31"/>
  <c r="V11" i="31" s="1"/>
  <c r="E11" i="31"/>
  <c r="P10" i="31"/>
  <c r="O10" i="31"/>
  <c r="K10" i="31"/>
  <c r="K8" i="31" s="1"/>
  <c r="J10" i="31"/>
  <c r="J8" i="31" s="1"/>
  <c r="H10" i="31"/>
  <c r="H8" i="31" s="1"/>
  <c r="G10" i="31"/>
  <c r="G8" i="31" s="1"/>
  <c r="Q9" i="31"/>
  <c r="P9" i="31"/>
  <c r="M9" i="31"/>
  <c r="E9" i="31"/>
  <c r="O8" i="31"/>
  <c r="Q7" i="31"/>
  <c r="P7" i="31"/>
  <c r="M7" i="31"/>
  <c r="E7" i="31"/>
  <c r="Q6" i="31"/>
  <c r="P6" i="31"/>
  <c r="P5" i="31" s="1"/>
  <c r="M6" i="31"/>
  <c r="E6" i="31"/>
  <c r="U5" i="31"/>
  <c r="T5" i="31"/>
  <c r="S5" i="31"/>
  <c r="R5" i="31"/>
  <c r="Q5" i="31"/>
  <c r="O5" i="31"/>
  <c r="N5" i="31"/>
  <c r="L5" i="31"/>
  <c r="K5" i="31"/>
  <c r="J5" i="31"/>
  <c r="I5" i="31"/>
  <c r="H5" i="31"/>
  <c r="G5" i="31"/>
  <c r="F5" i="31"/>
  <c r="E5" i="31"/>
  <c r="J109" i="21"/>
  <c r="L109" i="21" s="1"/>
  <c r="J108" i="21"/>
  <c r="L108" i="21" s="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I96" i="21"/>
  <c r="I29" i="21" s="1"/>
  <c r="H96" i="21"/>
  <c r="G96" i="21"/>
  <c r="G80" i="21" s="1"/>
  <c r="G79" i="21" s="1"/>
  <c r="F96" i="21"/>
  <c r="E96" i="21"/>
  <c r="E72" i="21" s="1"/>
  <c r="E71" i="21" s="1"/>
  <c r="L95" i="21"/>
  <c r="L94" i="21"/>
  <c r="K93" i="21"/>
  <c r="J93" i="21"/>
  <c r="I93" i="21"/>
  <c r="H93" i="21"/>
  <c r="G93" i="21"/>
  <c r="F93" i="21"/>
  <c r="E93" i="21"/>
  <c r="L92" i="21"/>
  <c r="K91" i="21"/>
  <c r="J91" i="21"/>
  <c r="J89" i="21" s="1"/>
  <c r="J85" i="21" s="1"/>
  <c r="I91" i="21"/>
  <c r="H91" i="21"/>
  <c r="G91" i="21"/>
  <c r="F91" i="21"/>
  <c r="E91" i="21"/>
  <c r="K90" i="21"/>
  <c r="K89" i="21" s="1"/>
  <c r="J90" i="21"/>
  <c r="I90" i="21"/>
  <c r="H90" i="21"/>
  <c r="G90" i="21"/>
  <c r="G89" i="21" s="1"/>
  <c r="F90" i="21"/>
  <c r="E90" i="21"/>
  <c r="F89" i="21"/>
  <c r="F85" i="21" s="1"/>
  <c r="L88" i="21"/>
  <c r="L87" i="21"/>
  <c r="K86" i="21"/>
  <c r="J86" i="21"/>
  <c r="I86" i="21"/>
  <c r="H86" i="21"/>
  <c r="G86" i="21"/>
  <c r="F86" i="21"/>
  <c r="E86" i="21"/>
  <c r="L84" i="21"/>
  <c r="K83" i="21"/>
  <c r="J83" i="21"/>
  <c r="I83" i="21"/>
  <c r="H83" i="21"/>
  <c r="G83" i="21"/>
  <c r="F83" i="21"/>
  <c r="E83" i="21"/>
  <c r="K82" i="21"/>
  <c r="J82" i="21"/>
  <c r="J81" i="21" s="1"/>
  <c r="I82" i="21"/>
  <c r="I81" i="21" s="1"/>
  <c r="G82" i="21"/>
  <c r="F82" i="21"/>
  <c r="E82" i="21"/>
  <c r="E81" i="21" s="1"/>
  <c r="K81" i="21"/>
  <c r="G81" i="21"/>
  <c r="F81" i="21"/>
  <c r="J80" i="21"/>
  <c r="I80" i="21"/>
  <c r="F80" i="21"/>
  <c r="J79" i="21"/>
  <c r="I79" i="21"/>
  <c r="F79" i="21"/>
  <c r="L78" i="21"/>
  <c r="K77" i="21"/>
  <c r="J77" i="21"/>
  <c r="I77" i="21"/>
  <c r="H77" i="21"/>
  <c r="G77" i="21"/>
  <c r="F77" i="21"/>
  <c r="E77" i="21"/>
  <c r="K76" i="21"/>
  <c r="J76" i="21"/>
  <c r="J75" i="21" s="1"/>
  <c r="I76" i="21"/>
  <c r="I75" i="21" s="1"/>
  <c r="H76" i="21"/>
  <c r="G76" i="21"/>
  <c r="F76" i="21"/>
  <c r="F75" i="21" s="1"/>
  <c r="E76" i="21"/>
  <c r="K75" i="21"/>
  <c r="H75" i="21"/>
  <c r="G75" i="21"/>
  <c r="E75" i="21"/>
  <c r="K74" i="21"/>
  <c r="J74" i="21"/>
  <c r="J73" i="21" s="1"/>
  <c r="I74" i="21"/>
  <c r="H74" i="21"/>
  <c r="H73" i="21" s="1"/>
  <c r="G74" i="21"/>
  <c r="F74" i="21"/>
  <c r="F73" i="21" s="1"/>
  <c r="E74" i="21"/>
  <c r="E73" i="21" s="1"/>
  <c r="K73" i="21"/>
  <c r="I73" i="21"/>
  <c r="G73" i="21"/>
  <c r="J72" i="21"/>
  <c r="J71" i="21" s="1"/>
  <c r="F72" i="21"/>
  <c r="F71" i="21"/>
  <c r="L70" i="21"/>
  <c r="L69" i="21"/>
  <c r="H68" i="21"/>
  <c r="L68" i="21" s="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G53" i="21"/>
  <c r="F53" i="21"/>
  <c r="E53" i="21"/>
  <c r="L51" i="21"/>
  <c r="L50" i="21"/>
  <c r="L49" i="21"/>
  <c r="J48" i="21"/>
  <c r="L48" i="21" s="1"/>
  <c r="K47" i="21"/>
  <c r="J47" i="21"/>
  <c r="I47" i="21"/>
  <c r="H47" i="21"/>
  <c r="G47" i="21"/>
  <c r="F47" i="21"/>
  <c r="E47" i="21"/>
  <c r="J46" i="21"/>
  <c r="J45" i="21" s="1"/>
  <c r="H46" i="21"/>
  <c r="H45" i="21" s="1"/>
  <c r="K45" i="21"/>
  <c r="I45" i="21"/>
  <c r="G45" i="21"/>
  <c r="F45" i="21"/>
  <c r="F31" i="21" s="1"/>
  <c r="E45" i="2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G40" i="21"/>
  <c r="F40" i="21"/>
  <c r="E40" i="21"/>
  <c r="L39" i="21"/>
  <c r="L38" i="21"/>
  <c r="L37" i="21"/>
  <c r="L36" i="21"/>
  <c r="L35" i="21"/>
  <c r="L34" i="21"/>
  <c r="L33" i="21"/>
  <c r="K32" i="21"/>
  <c r="K31" i="21" s="1"/>
  <c r="J32" i="21"/>
  <c r="I32" i="21"/>
  <c r="H32" i="21"/>
  <c r="G32" i="21"/>
  <c r="F32" i="21"/>
  <c r="E32" i="21"/>
  <c r="L32" i="21" s="1"/>
  <c r="K30" i="21"/>
  <c r="J30" i="21"/>
  <c r="I30" i="21"/>
  <c r="G30" i="21"/>
  <c r="F30" i="21"/>
  <c r="E30" i="21"/>
  <c r="K29" i="21"/>
  <c r="J29" i="21"/>
  <c r="H29" i="21"/>
  <c r="G29" i="21"/>
  <c r="F29" i="21"/>
  <c r="K28" i="21"/>
  <c r="K27" i="21" s="1"/>
  <c r="J28" i="21"/>
  <c r="J27" i="21" s="1"/>
  <c r="I28" i="21"/>
  <c r="I27" i="21" s="1"/>
  <c r="G28" i="21"/>
  <c r="G27" i="21" s="1"/>
  <c r="F28" i="21"/>
  <c r="F27" i="21" s="1"/>
  <c r="E28" i="21"/>
  <c r="E27" i="21"/>
  <c r="K26" i="21"/>
  <c r="J26" i="21"/>
  <c r="I26" i="21"/>
  <c r="I25" i="21" s="1"/>
  <c r="G26" i="21"/>
  <c r="G25" i="21" s="1"/>
  <c r="F26" i="21"/>
  <c r="E26" i="21"/>
  <c r="K25" i="21"/>
  <c r="J25" i="21"/>
  <c r="F25" i="21"/>
  <c r="E25" i="21"/>
  <c r="K24" i="21"/>
  <c r="J24" i="21"/>
  <c r="I24" i="21"/>
  <c r="G24" i="21"/>
  <c r="F24" i="21"/>
  <c r="E24" i="21"/>
  <c r="K23" i="21"/>
  <c r="J23" i="21"/>
  <c r="I23" i="21"/>
  <c r="I22" i="21" s="1"/>
  <c r="G23" i="21"/>
  <c r="F23" i="21"/>
  <c r="E23" i="21"/>
  <c r="G22" i="21"/>
  <c r="K21" i="21"/>
  <c r="K20" i="21" s="1"/>
  <c r="J21" i="21"/>
  <c r="J20" i="21" s="1"/>
  <c r="I21" i="21"/>
  <c r="G21" i="21"/>
  <c r="F21" i="21"/>
  <c r="F20" i="21" s="1"/>
  <c r="E21" i="21"/>
  <c r="E20" i="21" s="1"/>
  <c r="I20" i="21"/>
  <c r="G20" i="21"/>
  <c r="L19" i="21"/>
  <c r="K18" i="21"/>
  <c r="J18" i="21"/>
  <c r="I18" i="21"/>
  <c r="H18" i="21"/>
  <c r="G18" i="21"/>
  <c r="F18" i="21"/>
  <c r="E18" i="21"/>
  <c r="L17" i="21"/>
  <c r="H16" i="21"/>
  <c r="H30" i="21" s="1"/>
  <c r="K15" i="21"/>
  <c r="J15" i="21"/>
  <c r="J13" i="21" s="1"/>
  <c r="I15" i="21"/>
  <c r="H15" i="21"/>
  <c r="G15" i="21"/>
  <c r="F15" i="21"/>
  <c r="E15" i="21"/>
  <c r="K14" i="21"/>
  <c r="K13" i="21" s="1"/>
  <c r="J14" i="21"/>
  <c r="I14" i="21"/>
  <c r="I13" i="21" s="1"/>
  <c r="G14" i="21"/>
  <c r="G13" i="21" s="1"/>
  <c r="F14" i="21"/>
  <c r="E14" i="21"/>
  <c r="E13" i="21" s="1"/>
  <c r="K12" i="21"/>
  <c r="K10" i="21" s="1"/>
  <c r="K8" i="21" s="1"/>
  <c r="J12" i="21"/>
  <c r="I12" i="21"/>
  <c r="H12" i="21"/>
  <c r="G12" i="21"/>
  <c r="G10" i="21" s="1"/>
  <c r="G8" i="21" s="1"/>
  <c r="F12" i="21"/>
  <c r="E12" i="21"/>
  <c r="K11" i="21"/>
  <c r="J11" i="21"/>
  <c r="J10" i="21" s="1"/>
  <c r="J8" i="21" s="1"/>
  <c r="H11" i="21"/>
  <c r="H10" i="21" s="1"/>
  <c r="G11" i="21"/>
  <c r="F11" i="21"/>
  <c r="H9" i="21"/>
  <c r="L7" i="21"/>
  <c r="H7" i="21"/>
  <c r="H6" i="21"/>
  <c r="K5" i="21"/>
  <c r="J5" i="21"/>
  <c r="I5" i="21"/>
  <c r="G5" i="21"/>
  <c r="F5" i="21"/>
  <c r="E5" i="21"/>
  <c r="K109" i="26"/>
  <c r="S109" i="26" s="1"/>
  <c r="R108" i="26"/>
  <c r="K108" i="26"/>
  <c r="S107" i="26"/>
  <c r="S106" i="26"/>
  <c r="S105" i="26"/>
  <c r="R104" i="26"/>
  <c r="N104" i="26"/>
  <c r="N101" i="26" s="1"/>
  <c r="M104" i="26"/>
  <c r="M101" i="26" s="1"/>
  <c r="L104" i="26"/>
  <c r="L101" i="26" s="1"/>
  <c r="K104" i="26"/>
  <c r="S103" i="26"/>
  <c r="S102" i="26"/>
  <c r="R101" i="26"/>
  <c r="Q101" i="26"/>
  <c r="P101" i="26"/>
  <c r="O101" i="26"/>
  <c r="J101" i="26"/>
  <c r="I101" i="26"/>
  <c r="H101" i="26"/>
  <c r="G101" i="26"/>
  <c r="F101" i="26"/>
  <c r="E101" i="26"/>
  <c r="S100" i="26"/>
  <c r="S99" i="26"/>
  <c r="S98" i="26"/>
  <c r="S97" i="26"/>
  <c r="R96" i="26"/>
  <c r="R80" i="26" s="1"/>
  <c r="R79" i="26" s="1"/>
  <c r="Q96" i="26"/>
  <c r="P96" i="26"/>
  <c r="P29" i="26" s="1"/>
  <c r="O96" i="26"/>
  <c r="N96" i="26"/>
  <c r="N80" i="26" s="1"/>
  <c r="N79" i="26" s="1"/>
  <c r="M96" i="26"/>
  <c r="L96" i="26"/>
  <c r="L29" i="26" s="1"/>
  <c r="K96" i="26"/>
  <c r="J96" i="26"/>
  <c r="J72" i="26" s="1"/>
  <c r="I96" i="26"/>
  <c r="H96" i="26"/>
  <c r="H29" i="26" s="1"/>
  <c r="G96" i="26"/>
  <c r="F96" i="26"/>
  <c r="F72" i="26" s="1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M91" i="26"/>
  <c r="L91" i="26"/>
  <c r="K91" i="26"/>
  <c r="J91" i="26"/>
  <c r="I91" i="26"/>
  <c r="H91" i="26"/>
  <c r="G91" i="26"/>
  <c r="F91" i="26"/>
  <c r="E91" i="26"/>
  <c r="R90" i="26"/>
  <c r="Q90" i="26"/>
  <c r="P90" i="26"/>
  <c r="O90" i="26"/>
  <c r="N90" i="26"/>
  <c r="M90" i="26"/>
  <c r="L90" i="26"/>
  <c r="K90" i="26"/>
  <c r="J90" i="26"/>
  <c r="I90" i="26"/>
  <c r="H90" i="26"/>
  <c r="G90" i="26"/>
  <c r="F90" i="26"/>
  <c r="E90" i="26"/>
  <c r="H89" i="26"/>
  <c r="S88" i="26"/>
  <c r="S87" i="26"/>
  <c r="R86" i="26"/>
  <c r="Q86" i="26"/>
  <c r="P86" i="26"/>
  <c r="O86" i="26"/>
  <c r="N86" i="26"/>
  <c r="M86" i="26"/>
  <c r="L86" i="26"/>
  <c r="K86" i="26"/>
  <c r="J86" i="26"/>
  <c r="I86" i="26"/>
  <c r="H86" i="26"/>
  <c r="G86" i="26"/>
  <c r="F86" i="26"/>
  <c r="E86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R82" i="26"/>
  <c r="R81" i="26" s="1"/>
  <c r="Q82" i="26"/>
  <c r="Q81" i="26" s="1"/>
  <c r="N82" i="26"/>
  <c r="M82" i="26"/>
  <c r="M81" i="26" s="1"/>
  <c r="H82" i="26"/>
  <c r="H81" i="26" s="1"/>
  <c r="N81" i="26"/>
  <c r="Q80" i="26"/>
  <c r="Q79" i="26" s="1"/>
  <c r="O80" i="26"/>
  <c r="O79" i="26" s="1"/>
  <c r="M80" i="26"/>
  <c r="M79" i="26" s="1"/>
  <c r="K80" i="26"/>
  <c r="K79" i="26" s="1"/>
  <c r="I80" i="26"/>
  <c r="I79" i="26" s="1"/>
  <c r="G80" i="26"/>
  <c r="G79" i="26" s="1"/>
  <c r="E80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R76" i="26"/>
  <c r="R75" i="26" s="1"/>
  <c r="Q76" i="26"/>
  <c r="Q75" i="26" s="1"/>
  <c r="P76" i="26"/>
  <c r="O76" i="26"/>
  <c r="O75" i="26" s="1"/>
  <c r="N76" i="26"/>
  <c r="N75" i="26" s="1"/>
  <c r="M76" i="26"/>
  <c r="M75" i="26" s="1"/>
  <c r="L76" i="26"/>
  <c r="K76" i="26"/>
  <c r="K75" i="26" s="1"/>
  <c r="J76" i="26"/>
  <c r="J75" i="26" s="1"/>
  <c r="I76" i="26"/>
  <c r="I75" i="26" s="1"/>
  <c r="H76" i="26"/>
  <c r="H75" i="26" s="1"/>
  <c r="G76" i="26"/>
  <c r="G75" i="26" s="1"/>
  <c r="F76" i="26"/>
  <c r="F75" i="26" s="1"/>
  <c r="E76" i="26"/>
  <c r="E75" i="26" s="1"/>
  <c r="P75" i="26"/>
  <c r="L75" i="26"/>
  <c r="R74" i="26"/>
  <c r="R73" i="26" s="1"/>
  <c r="Q74" i="26"/>
  <c r="Q73" i="26" s="1"/>
  <c r="P74" i="26"/>
  <c r="O74" i="26"/>
  <c r="O73" i="26" s="1"/>
  <c r="N74" i="26"/>
  <c r="N73" i="26" s="1"/>
  <c r="M74" i="26"/>
  <c r="M73" i="26" s="1"/>
  <c r="L74" i="26"/>
  <c r="K74" i="26"/>
  <c r="K73" i="26" s="1"/>
  <c r="J74" i="26"/>
  <c r="J73" i="26" s="1"/>
  <c r="I74" i="26"/>
  <c r="I73" i="26" s="1"/>
  <c r="H74" i="26"/>
  <c r="G74" i="26"/>
  <c r="F74" i="26"/>
  <c r="F73" i="26" s="1"/>
  <c r="E74" i="26"/>
  <c r="P73" i="26"/>
  <c r="L73" i="26"/>
  <c r="H73" i="26"/>
  <c r="G73" i="26"/>
  <c r="R72" i="26"/>
  <c r="Q72" i="26"/>
  <c r="Q71" i="26" s="1"/>
  <c r="O72" i="26"/>
  <c r="O71" i="26" s="1"/>
  <c r="N72" i="26"/>
  <c r="M72" i="26"/>
  <c r="M71" i="26" s="1"/>
  <c r="K72" i="26"/>
  <c r="K71" i="26" s="1"/>
  <c r="I72" i="26"/>
  <c r="I71" i="26" s="1"/>
  <c r="H72" i="26"/>
  <c r="H71" i="26" s="1"/>
  <c r="G72" i="26"/>
  <c r="E72" i="26"/>
  <c r="E71" i="26" s="1"/>
  <c r="R71" i="26"/>
  <c r="N71" i="26"/>
  <c r="J71" i="26"/>
  <c r="F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K53" i="26" s="1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F53" i="26" s="1"/>
  <c r="E55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P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Q46" i="26"/>
  <c r="Q45" i="26" s="1"/>
  <c r="Q31" i="26" s="1"/>
  <c r="O46" i="26"/>
  <c r="O45" i="26" s="1"/>
  <c r="N46" i="26"/>
  <c r="N45" i="26" s="1"/>
  <c r="M46" i="26"/>
  <c r="M45" i="26" s="1"/>
  <c r="L46" i="26"/>
  <c r="K46" i="26"/>
  <c r="K45" i="26" s="1"/>
  <c r="J46" i="26"/>
  <c r="J45" i="26" s="1"/>
  <c r="J31" i="26" s="1"/>
  <c r="I46" i="26"/>
  <c r="I45" i="26" s="1"/>
  <c r="H46" i="26"/>
  <c r="G46" i="26"/>
  <c r="G45" i="26" s="1"/>
  <c r="F46" i="26"/>
  <c r="F45" i="26" s="1"/>
  <c r="E46" i="26"/>
  <c r="R45" i="26"/>
  <c r="P45" i="26"/>
  <c r="L45" i="26"/>
  <c r="H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S39" i="26"/>
  <c r="S38" i="26"/>
  <c r="S37" i="26"/>
  <c r="S36" i="26"/>
  <c r="S35" i="26"/>
  <c r="S34" i="26"/>
  <c r="S33" i="26"/>
  <c r="R32" i="26"/>
  <c r="R31" i="26" s="1"/>
  <c r="Q32" i="26"/>
  <c r="P32" i="26"/>
  <c r="O32" i="26"/>
  <c r="N32" i="26"/>
  <c r="M32" i="26"/>
  <c r="L32" i="26"/>
  <c r="L31" i="26" s="1"/>
  <c r="K32" i="26"/>
  <c r="J32" i="26"/>
  <c r="I32" i="26"/>
  <c r="H32" i="26"/>
  <c r="G32" i="26"/>
  <c r="F32" i="26"/>
  <c r="E32" i="26"/>
  <c r="R30" i="26"/>
  <c r="Q30" i="26"/>
  <c r="N30" i="26"/>
  <c r="M30" i="26"/>
  <c r="H30" i="26"/>
  <c r="R29" i="26"/>
  <c r="Q29" i="26"/>
  <c r="O29" i="26"/>
  <c r="N29" i="26"/>
  <c r="M29" i="26"/>
  <c r="K29" i="26"/>
  <c r="J29" i="26"/>
  <c r="I29" i="26"/>
  <c r="G29" i="26"/>
  <c r="F29" i="26"/>
  <c r="E29" i="26"/>
  <c r="R28" i="26"/>
  <c r="R27" i="26" s="1"/>
  <c r="Q28" i="26"/>
  <c r="N28" i="26"/>
  <c r="M28" i="26"/>
  <c r="H28" i="26"/>
  <c r="H27" i="26" s="1"/>
  <c r="Q27" i="26"/>
  <c r="N27" i="26"/>
  <c r="M27" i="26"/>
  <c r="R26" i="26"/>
  <c r="Q26" i="26"/>
  <c r="Q25" i="26" s="1"/>
  <c r="N26" i="26"/>
  <c r="N25" i="26" s="1"/>
  <c r="M26" i="26"/>
  <c r="H26" i="26"/>
  <c r="R25" i="26"/>
  <c r="M25" i="26"/>
  <c r="H25" i="26"/>
  <c r="R24" i="26"/>
  <c r="R22" i="26" s="1"/>
  <c r="Q24" i="26"/>
  <c r="N24" i="26"/>
  <c r="N22" i="26" s="1"/>
  <c r="M24" i="26"/>
  <c r="H24" i="26"/>
  <c r="H22" i="26" s="1"/>
  <c r="R23" i="26"/>
  <c r="Q23" i="26"/>
  <c r="N23" i="26"/>
  <c r="M23" i="26"/>
  <c r="M22" i="26" s="1"/>
  <c r="H23" i="26"/>
  <c r="Q22" i="26"/>
  <c r="R21" i="26"/>
  <c r="R20" i="26" s="1"/>
  <c r="Q21" i="26"/>
  <c r="Q20" i="26" s="1"/>
  <c r="N21" i="26"/>
  <c r="M21" i="26"/>
  <c r="H21" i="26"/>
  <c r="N20" i="26"/>
  <c r="M20" i="26"/>
  <c r="H20" i="26"/>
  <c r="I19" i="26"/>
  <c r="H19" i="26"/>
  <c r="H18" i="26" s="1"/>
  <c r="G19" i="26"/>
  <c r="F19" i="26"/>
  <c r="S19" i="26" s="1"/>
  <c r="R18" i="26"/>
  <c r="Q18" i="26"/>
  <c r="P18" i="26"/>
  <c r="O18" i="26"/>
  <c r="N18" i="26"/>
  <c r="M18" i="26"/>
  <c r="L18" i="26"/>
  <c r="K18" i="26"/>
  <c r="J18" i="26"/>
  <c r="I18" i="26"/>
  <c r="G18" i="26"/>
  <c r="E18" i="26"/>
  <c r="S17" i="26"/>
  <c r="P16" i="26"/>
  <c r="P21" i="26" s="1"/>
  <c r="P20" i="26" s="1"/>
  <c r="O16" i="26"/>
  <c r="O28" i="26" s="1"/>
  <c r="O27" i="26" s="1"/>
  <c r="L16" i="26"/>
  <c r="L21" i="26" s="1"/>
  <c r="L20" i="26" s="1"/>
  <c r="K16" i="26"/>
  <c r="K28" i="26" s="1"/>
  <c r="K27" i="26" s="1"/>
  <c r="J16" i="26"/>
  <c r="J23" i="26" s="1"/>
  <c r="I16" i="26"/>
  <c r="I82" i="26" s="1"/>
  <c r="I81" i="26" s="1"/>
  <c r="G16" i="26"/>
  <c r="G28" i="26" s="1"/>
  <c r="G27" i="26" s="1"/>
  <c r="F16" i="26"/>
  <c r="F23" i="26" s="1"/>
  <c r="E16" i="26"/>
  <c r="E82" i="26" s="1"/>
  <c r="R15" i="26"/>
  <c r="R13" i="26" s="1"/>
  <c r="Q15" i="26"/>
  <c r="N15" i="26"/>
  <c r="M15" i="26"/>
  <c r="L15" i="26"/>
  <c r="K15" i="26"/>
  <c r="H15" i="26"/>
  <c r="G15" i="26"/>
  <c r="F15" i="26"/>
  <c r="R14" i="26"/>
  <c r="Q14" i="26"/>
  <c r="P14" i="26"/>
  <c r="N14" i="26"/>
  <c r="M14" i="26"/>
  <c r="M13" i="26" s="1"/>
  <c r="L14" i="26"/>
  <c r="L13" i="26" s="1"/>
  <c r="K14" i="26"/>
  <c r="H14" i="26"/>
  <c r="H13" i="26" s="1"/>
  <c r="G14" i="26"/>
  <c r="F14" i="26"/>
  <c r="Q13" i="26"/>
  <c r="N13" i="26"/>
  <c r="F13" i="26"/>
  <c r="R12" i="26"/>
  <c r="Q12" i="26"/>
  <c r="O12" i="26"/>
  <c r="N12" i="26"/>
  <c r="M12" i="26"/>
  <c r="K12" i="26"/>
  <c r="K10" i="26" s="1"/>
  <c r="K8" i="26" s="1"/>
  <c r="J12" i="26"/>
  <c r="J10" i="26" s="1"/>
  <c r="J8" i="26" s="1"/>
  <c r="I12" i="26"/>
  <c r="G12" i="26"/>
  <c r="G10" i="26" s="1"/>
  <c r="G8" i="26" s="1"/>
  <c r="F12" i="26"/>
  <c r="E12" i="26"/>
  <c r="R11" i="26"/>
  <c r="Q11" i="26"/>
  <c r="Q10" i="26" s="1"/>
  <c r="O11" i="26"/>
  <c r="O10" i="26" s="1"/>
  <c r="N11" i="26"/>
  <c r="M11" i="26"/>
  <c r="M10" i="26" s="1"/>
  <c r="K11" i="26"/>
  <c r="J11" i="26"/>
  <c r="I11" i="26"/>
  <c r="I10" i="26" s="1"/>
  <c r="G11" i="26"/>
  <c r="F11" i="26"/>
  <c r="E11" i="26"/>
  <c r="R10" i="26"/>
  <c r="N10" i="26"/>
  <c r="F10" i="26"/>
  <c r="R9" i="26"/>
  <c r="Q9" i="26"/>
  <c r="Q8" i="26" s="1"/>
  <c r="P9" i="26"/>
  <c r="O9" i="26"/>
  <c r="O8" i="26" s="1"/>
  <c r="N9" i="26"/>
  <c r="M9" i="26"/>
  <c r="M8" i="26" s="1"/>
  <c r="L9" i="26"/>
  <c r="K9" i="26"/>
  <c r="J9" i="26"/>
  <c r="I9" i="26"/>
  <c r="I8" i="26" s="1"/>
  <c r="H9" i="26"/>
  <c r="G9" i="26"/>
  <c r="F9" i="26"/>
  <c r="E9" i="26"/>
  <c r="S9" i="26" s="1"/>
  <c r="R8" i="26"/>
  <c r="N8" i="26"/>
  <c r="F8" i="26"/>
  <c r="R7" i="26"/>
  <c r="Q7" i="26"/>
  <c r="P7" i="26"/>
  <c r="O7" i="26"/>
  <c r="N7" i="26"/>
  <c r="M7" i="26"/>
  <c r="M5" i="26" s="1"/>
  <c r="L7" i="26"/>
  <c r="K7" i="26"/>
  <c r="J7" i="26"/>
  <c r="I7" i="26"/>
  <c r="I5" i="26" s="1"/>
  <c r="H7" i="26"/>
  <c r="G7" i="26"/>
  <c r="F7" i="26"/>
  <c r="E7" i="26"/>
  <c r="S7" i="26" s="1"/>
  <c r="R6" i="26"/>
  <c r="R5" i="26" s="1"/>
  <c r="R4" i="26" s="1"/>
  <c r="Q6" i="26"/>
  <c r="P6" i="26"/>
  <c r="O6" i="26"/>
  <c r="O5" i="26" s="1"/>
  <c r="N6" i="26"/>
  <c r="N5" i="26" s="1"/>
  <c r="M6" i="26"/>
  <c r="L6" i="26"/>
  <c r="K6" i="26"/>
  <c r="K5" i="26" s="1"/>
  <c r="J6" i="26"/>
  <c r="J5" i="26" s="1"/>
  <c r="I6" i="26"/>
  <c r="H6" i="26"/>
  <c r="G6" i="26"/>
  <c r="G5" i="26" s="1"/>
  <c r="F6" i="26"/>
  <c r="F5" i="26" s="1"/>
  <c r="E6" i="26"/>
  <c r="Q5" i="26"/>
  <c r="O7" i="32"/>
  <c r="AB6" i="32"/>
  <c r="AA6" i="32"/>
  <c r="Z6" i="32"/>
  <c r="Y6" i="32"/>
  <c r="U6" i="32"/>
  <c r="R6" i="32"/>
  <c r="Q6" i="32"/>
  <c r="O6" i="32"/>
  <c r="N6" i="32"/>
  <c r="M6" i="32"/>
  <c r="L6" i="32"/>
  <c r="H6" i="32"/>
  <c r="E6" i="32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AA7" i="32" s="1"/>
  <c r="Z4" i="32"/>
  <c r="Y4" i="32"/>
  <c r="U4" i="32"/>
  <c r="U7" i="32" s="1"/>
  <c r="R4" i="32"/>
  <c r="R7" i="32" s="1"/>
  <c r="Q4" i="32"/>
  <c r="N4" i="32"/>
  <c r="M4" i="32"/>
  <c r="M7" i="32" s="1"/>
  <c r="L4" i="32"/>
  <c r="H4" i="32"/>
  <c r="H7" i="32" s="1"/>
  <c r="E4" i="32"/>
  <c r="D4" i="32"/>
  <c r="D7" i="32" s="1"/>
  <c r="O4" i="32"/>
  <c r="V3" i="32"/>
  <c r="W3" i="32" s="1"/>
  <c r="S3" i="32"/>
  <c r="S4" i="32" s="1"/>
  <c r="I3" i="32"/>
  <c r="J3" i="32" s="1"/>
  <c r="F3" i="32"/>
  <c r="G3" i="32" s="1"/>
  <c r="J85" i="26" l="1"/>
  <c r="M5" i="31"/>
  <c r="Q7" i="32"/>
  <c r="Z7" i="32"/>
  <c r="O14" i="26"/>
  <c r="K13" i="26"/>
  <c r="O15" i="26"/>
  <c r="O13" i="26" s="1"/>
  <c r="H31" i="26"/>
  <c r="P31" i="26"/>
  <c r="G89" i="26"/>
  <c r="K89" i="26"/>
  <c r="O89" i="26"/>
  <c r="K4" i="21"/>
  <c r="L15" i="21"/>
  <c r="F22" i="21"/>
  <c r="K22" i="21"/>
  <c r="G31" i="21"/>
  <c r="H53" i="21"/>
  <c r="E80" i="21"/>
  <c r="E79" i="21" s="1"/>
  <c r="E80" i="25"/>
  <c r="E79" i="25" s="1"/>
  <c r="E72" i="25"/>
  <c r="E29" i="25"/>
  <c r="E11" i="25"/>
  <c r="I80" i="25"/>
  <c r="I79" i="25" s="1"/>
  <c r="I29" i="25"/>
  <c r="I11" i="25"/>
  <c r="M80" i="25"/>
  <c r="M79" i="25" s="1"/>
  <c r="M29" i="25"/>
  <c r="M72" i="25"/>
  <c r="M71" i="25" s="1"/>
  <c r="M52" i="25" s="1"/>
  <c r="M3" i="25" s="1"/>
  <c r="M11" i="25"/>
  <c r="Q80" i="25"/>
  <c r="Q79" i="25" s="1"/>
  <c r="Q72" i="25"/>
  <c r="Q71" i="25" s="1"/>
  <c r="Q29" i="25"/>
  <c r="Q11" i="25"/>
  <c r="Q10" i="25" s="1"/>
  <c r="Q8" i="25" s="1"/>
  <c r="Q4" i="25" s="1"/>
  <c r="Q3" i="25" s="1"/>
  <c r="U80" i="25"/>
  <c r="U79" i="25" s="1"/>
  <c r="U11" i="25"/>
  <c r="U10" i="25" s="1"/>
  <c r="U8" i="25" s="1"/>
  <c r="U4" i="25" s="1"/>
  <c r="U72" i="25"/>
  <c r="U71" i="25" s="1"/>
  <c r="U52" i="25" s="1"/>
  <c r="U29" i="25"/>
  <c r="U12" i="25"/>
  <c r="W12" i="25" s="1"/>
  <c r="L13" i="20"/>
  <c r="I82" i="20"/>
  <c r="I81" i="20" s="1"/>
  <c r="I15" i="20"/>
  <c r="I14" i="20"/>
  <c r="M82" i="20"/>
  <c r="M81" i="20" s="1"/>
  <c r="M15" i="20"/>
  <c r="M14" i="20"/>
  <c r="R82" i="20"/>
  <c r="R81" i="20" s="1"/>
  <c r="R15" i="20"/>
  <c r="E72" i="22"/>
  <c r="E29" i="22"/>
  <c r="E12" i="22"/>
  <c r="E11" i="22"/>
  <c r="E10" i="22" s="1"/>
  <c r="I72" i="22"/>
  <c r="I71" i="22" s="1"/>
  <c r="I11" i="22"/>
  <c r="I80" i="22"/>
  <c r="I79" i="22" s="1"/>
  <c r="I12" i="22"/>
  <c r="E11" i="24"/>
  <c r="I11" i="24"/>
  <c r="I10" i="24" s="1"/>
  <c r="I8" i="24" s="1"/>
  <c r="M4" i="26"/>
  <c r="I10" i="25"/>
  <c r="I8" i="25" s="1"/>
  <c r="L7" i="32"/>
  <c r="N4" i="26"/>
  <c r="H11" i="26"/>
  <c r="L11" i="26"/>
  <c r="P11" i="26"/>
  <c r="G13" i="26"/>
  <c r="G53" i="26"/>
  <c r="O53" i="26"/>
  <c r="R53" i="26"/>
  <c r="H53" i="26"/>
  <c r="L53" i="26"/>
  <c r="J53" i="26"/>
  <c r="N53" i="26"/>
  <c r="L72" i="26"/>
  <c r="L71" i="26" s="1"/>
  <c r="P72" i="26"/>
  <c r="P71" i="26" s="1"/>
  <c r="H80" i="26"/>
  <c r="H79" i="26" s="1"/>
  <c r="L80" i="26"/>
  <c r="L79" i="26" s="1"/>
  <c r="P80" i="26"/>
  <c r="P79" i="26" s="1"/>
  <c r="J31" i="21"/>
  <c r="L45" i="21"/>
  <c r="L47" i="21"/>
  <c r="I72" i="21"/>
  <c r="I71" i="21" s="1"/>
  <c r="I52" i="21" s="1"/>
  <c r="H89" i="21"/>
  <c r="H85" i="21" s="1"/>
  <c r="L91" i="21"/>
  <c r="I89" i="21"/>
  <c r="I85" i="21" s="1"/>
  <c r="L93" i="21"/>
  <c r="L96" i="21"/>
  <c r="P8" i="31"/>
  <c r="E10" i="31"/>
  <c r="L10" i="31"/>
  <c r="L8" i="31" s="1"/>
  <c r="Q10" i="31"/>
  <c r="Q8" i="31" s="1"/>
  <c r="Q4" i="31" s="1"/>
  <c r="U10" i="31"/>
  <c r="U8" i="31" s="1"/>
  <c r="I10" i="31"/>
  <c r="I8" i="31" s="1"/>
  <c r="T10" i="31"/>
  <c r="T8" i="31" s="1"/>
  <c r="G14" i="31"/>
  <c r="V14" i="31" s="1"/>
  <c r="T22" i="31"/>
  <c r="F80" i="31"/>
  <c r="F79" i="31" s="1"/>
  <c r="F72" i="31"/>
  <c r="F71" i="31" s="1"/>
  <c r="L80" i="31"/>
  <c r="L79" i="31" s="1"/>
  <c r="L72" i="31"/>
  <c r="L71" i="31" s="1"/>
  <c r="R80" i="31"/>
  <c r="R79" i="31" s="1"/>
  <c r="R72" i="31"/>
  <c r="R71" i="31" s="1"/>
  <c r="R29" i="31"/>
  <c r="V29" i="31" s="1"/>
  <c r="J4" i="25"/>
  <c r="W86" i="25"/>
  <c r="E85" i="25"/>
  <c r="I85" i="25"/>
  <c r="E3" i="23"/>
  <c r="W52" i="23"/>
  <c r="Q4" i="26"/>
  <c r="M10" i="25"/>
  <c r="M8" i="25" s="1"/>
  <c r="M4" i="25" s="1"/>
  <c r="M96" i="24"/>
  <c r="E80" i="24"/>
  <c r="I29" i="24"/>
  <c r="I80" i="24"/>
  <c r="I79" i="24" s="1"/>
  <c r="E7" i="32"/>
  <c r="N7" i="32"/>
  <c r="Y7" i="32"/>
  <c r="H5" i="26"/>
  <c r="L5" i="26"/>
  <c r="P5" i="26"/>
  <c r="H12" i="26"/>
  <c r="S12" i="26" s="1"/>
  <c r="L12" i="26"/>
  <c r="P12" i="26"/>
  <c r="I14" i="26"/>
  <c r="I15" i="26"/>
  <c r="F31" i="26"/>
  <c r="N31" i="26"/>
  <c r="F80" i="26"/>
  <c r="F79" i="26" s="1"/>
  <c r="J80" i="26"/>
  <c r="J79" i="26" s="1"/>
  <c r="F89" i="26"/>
  <c r="F85" i="26" s="1"/>
  <c r="J89" i="26"/>
  <c r="N89" i="26"/>
  <c r="R89" i="26"/>
  <c r="R85" i="26" s="1"/>
  <c r="L89" i="26"/>
  <c r="L85" i="26" s="1"/>
  <c r="P89" i="26"/>
  <c r="P85" i="26" s="1"/>
  <c r="S93" i="26"/>
  <c r="S96" i="26"/>
  <c r="S104" i="26"/>
  <c r="S108" i="26"/>
  <c r="H8" i="21"/>
  <c r="E11" i="21"/>
  <c r="E10" i="21" s="1"/>
  <c r="E8" i="21" s="1"/>
  <c r="I11" i="21"/>
  <c r="I10" i="21" s="1"/>
  <c r="I8" i="21" s="1"/>
  <c r="H14" i="21"/>
  <c r="H13" i="21" s="1"/>
  <c r="L16" i="21"/>
  <c r="E22" i="21"/>
  <c r="J22" i="21"/>
  <c r="E29" i="21"/>
  <c r="L29" i="21" s="1"/>
  <c r="I22" i="31"/>
  <c r="N22" i="31"/>
  <c r="R22" i="31"/>
  <c r="I31" i="31"/>
  <c r="V54" i="31"/>
  <c r="P53" i="31"/>
  <c r="V53" i="31" s="1"/>
  <c r="R4" i="25"/>
  <c r="I72" i="25"/>
  <c r="I71" i="25" s="1"/>
  <c r="R14" i="20"/>
  <c r="H72" i="20"/>
  <c r="H71" i="20" s="1"/>
  <c r="H80" i="20"/>
  <c r="H79" i="20" s="1"/>
  <c r="H11" i="20"/>
  <c r="H10" i="20" s="1"/>
  <c r="H8" i="20" s="1"/>
  <c r="L80" i="20"/>
  <c r="L79" i="20" s="1"/>
  <c r="L11" i="20"/>
  <c r="L10" i="20" s="1"/>
  <c r="P80" i="20"/>
  <c r="P79" i="20" s="1"/>
  <c r="P72" i="20"/>
  <c r="P71" i="20" s="1"/>
  <c r="P11" i="20"/>
  <c r="P10" i="20" s="1"/>
  <c r="T72" i="20"/>
  <c r="T71" i="20" s="1"/>
  <c r="T80" i="20"/>
  <c r="T79" i="20" s="1"/>
  <c r="T11" i="20"/>
  <c r="T10" i="20" s="1"/>
  <c r="V41" i="31"/>
  <c r="V83" i="31"/>
  <c r="H89" i="31"/>
  <c r="N89" i="31"/>
  <c r="N85" i="31" s="1"/>
  <c r="N52" i="31" s="1"/>
  <c r="S89" i="31"/>
  <c r="V10" i="25"/>
  <c r="V8" i="25" s="1"/>
  <c r="V4" i="25" s="1"/>
  <c r="W28" i="25"/>
  <c r="W30" i="25"/>
  <c r="W32" i="25"/>
  <c r="I31" i="25"/>
  <c r="M31" i="25"/>
  <c r="Q31" i="25"/>
  <c r="F31" i="25"/>
  <c r="J31" i="25"/>
  <c r="N31" i="25"/>
  <c r="R31" i="25"/>
  <c r="W42" i="25"/>
  <c r="T31" i="25"/>
  <c r="P31" i="20"/>
  <c r="T31" i="20"/>
  <c r="J85" i="20"/>
  <c r="R85" i="20"/>
  <c r="V90" i="20"/>
  <c r="I89" i="20"/>
  <c r="I85" i="20" s="1"/>
  <c r="M89" i="20"/>
  <c r="M85" i="20" s="1"/>
  <c r="Q89" i="20"/>
  <c r="Q85" i="20" s="1"/>
  <c r="U89" i="20"/>
  <c r="U85" i="20" s="1"/>
  <c r="V93" i="20"/>
  <c r="G13" i="22"/>
  <c r="J76" i="22"/>
  <c r="H4" i="24"/>
  <c r="L4" i="24"/>
  <c r="M46" i="24"/>
  <c r="M60" i="24"/>
  <c r="M65" i="24"/>
  <c r="G85" i="24"/>
  <c r="V86" i="31"/>
  <c r="G22" i="25"/>
  <c r="G4" i="25" s="1"/>
  <c r="K22" i="25"/>
  <c r="O22" i="25"/>
  <c r="S22" i="25"/>
  <c r="W24" i="25"/>
  <c r="W77" i="25"/>
  <c r="K85" i="25"/>
  <c r="S85" i="25"/>
  <c r="V6" i="20"/>
  <c r="V7" i="20"/>
  <c r="J8" i="20"/>
  <c r="N8" i="20"/>
  <c r="R8" i="20"/>
  <c r="I10" i="20"/>
  <c r="I8" i="20" s="1"/>
  <c r="M10" i="20"/>
  <c r="M8" i="20" s="1"/>
  <c r="Q10" i="20"/>
  <c r="Q8" i="20" s="1"/>
  <c r="U10" i="20"/>
  <c r="U8" i="20" s="1"/>
  <c r="H31" i="20"/>
  <c r="L31" i="20"/>
  <c r="N31" i="20"/>
  <c r="R31" i="20"/>
  <c r="M52" i="20"/>
  <c r="V83" i="20"/>
  <c r="J14" i="22"/>
  <c r="J18" i="22"/>
  <c r="J21" i="22"/>
  <c r="J30" i="22"/>
  <c r="G31" i="22"/>
  <c r="J42" i="22"/>
  <c r="I31" i="22"/>
  <c r="K4" i="24"/>
  <c r="F31" i="24"/>
  <c r="J31" i="24"/>
  <c r="J3" i="24" s="1"/>
  <c r="M58" i="24"/>
  <c r="M63" i="24"/>
  <c r="M86" i="24"/>
  <c r="M31" i="31"/>
  <c r="I53" i="31"/>
  <c r="F53" i="31"/>
  <c r="V90" i="31"/>
  <c r="M85" i="31"/>
  <c r="V91" i="31"/>
  <c r="P89" i="31"/>
  <c r="H31" i="25"/>
  <c r="L31" i="25"/>
  <c r="P31" i="25"/>
  <c r="W53" i="25"/>
  <c r="Q52" i="25"/>
  <c r="W74" i="25"/>
  <c r="G85" i="25"/>
  <c r="W93" i="25"/>
  <c r="W101" i="25"/>
  <c r="L8" i="20"/>
  <c r="P8" i="20"/>
  <c r="P4" i="20" s="1"/>
  <c r="T8" i="20"/>
  <c r="K8" i="20"/>
  <c r="O8" i="20"/>
  <c r="S8" i="20"/>
  <c r="F10" i="20"/>
  <c r="F8" i="20" s="1"/>
  <c r="H13" i="20"/>
  <c r="H4" i="20" s="1"/>
  <c r="P13" i="20"/>
  <c r="T13" i="20"/>
  <c r="V32" i="20"/>
  <c r="V40" i="20"/>
  <c r="G31" i="20"/>
  <c r="O31" i="20"/>
  <c r="S31" i="20"/>
  <c r="K31" i="20"/>
  <c r="V74" i="20"/>
  <c r="V80" i="20"/>
  <c r="J26" i="22"/>
  <c r="F85" i="22"/>
  <c r="J90" i="22"/>
  <c r="F4" i="24"/>
  <c r="M57" i="24"/>
  <c r="M61" i="24"/>
  <c r="M66" i="24"/>
  <c r="M68" i="24"/>
  <c r="M74" i="24"/>
  <c r="J85" i="24"/>
  <c r="K4" i="23"/>
  <c r="W8" i="23"/>
  <c r="N85" i="26"/>
  <c r="N52" i="26" s="1"/>
  <c r="N3" i="26" s="1"/>
  <c r="E8" i="26"/>
  <c r="E10" i="26"/>
  <c r="J14" i="26"/>
  <c r="S40" i="26"/>
  <c r="S46" i="26"/>
  <c r="I31" i="26"/>
  <c r="M31" i="26"/>
  <c r="I53" i="26"/>
  <c r="M53" i="26"/>
  <c r="Q53" i="26"/>
  <c r="S75" i="26"/>
  <c r="H85" i="26"/>
  <c r="H52" i="26" s="1"/>
  <c r="G4" i="22"/>
  <c r="J27" i="22"/>
  <c r="G4" i="24"/>
  <c r="E14" i="26"/>
  <c r="P15" i="26"/>
  <c r="P13" i="26" s="1"/>
  <c r="S29" i="26"/>
  <c r="S32" i="26"/>
  <c r="S42" i="26"/>
  <c r="E45" i="26"/>
  <c r="E31" i="26" s="1"/>
  <c r="S70" i="26"/>
  <c r="J4" i="21"/>
  <c r="G4" i="21"/>
  <c r="K4" i="25"/>
  <c r="O4" i="25"/>
  <c r="S4" i="25"/>
  <c r="H4" i="25"/>
  <c r="P4" i="25"/>
  <c r="J52" i="24"/>
  <c r="V45" i="20"/>
  <c r="F31" i="20"/>
  <c r="G31" i="26"/>
  <c r="K31" i="26"/>
  <c r="O31" i="26"/>
  <c r="R52" i="31"/>
  <c r="E5" i="26"/>
  <c r="S6" i="26"/>
  <c r="J15" i="26"/>
  <c r="F18" i="26"/>
  <c r="S18" i="26" s="1"/>
  <c r="S47" i="26"/>
  <c r="S65" i="26"/>
  <c r="S67" i="26"/>
  <c r="S68" i="26"/>
  <c r="S86" i="26"/>
  <c r="I4" i="21"/>
  <c r="R85" i="31"/>
  <c r="L4" i="25"/>
  <c r="T4" i="25"/>
  <c r="H4" i="22"/>
  <c r="F52" i="22"/>
  <c r="F52" i="24"/>
  <c r="F3" i="24" s="1"/>
  <c r="L18" i="21"/>
  <c r="L75" i="21"/>
  <c r="G85" i="21"/>
  <c r="K85" i="21"/>
  <c r="U4" i="31"/>
  <c r="M8" i="31"/>
  <c r="O4" i="31"/>
  <c r="S4" i="31"/>
  <c r="V18" i="31"/>
  <c r="K22" i="31"/>
  <c r="K4" i="31" s="1"/>
  <c r="H31" i="31"/>
  <c r="V72" i="31"/>
  <c r="Q52" i="31"/>
  <c r="V77" i="31"/>
  <c r="S85" i="31"/>
  <c r="S52" i="31" s="1"/>
  <c r="S3" i="31" s="1"/>
  <c r="V96" i="31"/>
  <c r="E10" i="25"/>
  <c r="W13" i="25"/>
  <c r="W15" i="25"/>
  <c r="W18" i="25"/>
  <c r="W47" i="25"/>
  <c r="W90" i="25"/>
  <c r="W91" i="25"/>
  <c r="E5" i="20"/>
  <c r="E14" i="20"/>
  <c r="U14" i="20"/>
  <c r="I31" i="20"/>
  <c r="M31" i="20"/>
  <c r="Q31" i="20"/>
  <c r="V54" i="20"/>
  <c r="G72" i="20"/>
  <c r="G71" i="20" s="1"/>
  <c r="K72" i="20"/>
  <c r="K71" i="20" s="1"/>
  <c r="O72" i="20"/>
  <c r="O71" i="20" s="1"/>
  <c r="S72" i="20"/>
  <c r="S71" i="20" s="1"/>
  <c r="V76" i="20"/>
  <c r="J15" i="22"/>
  <c r="E31" i="22"/>
  <c r="J31" i="22" s="1"/>
  <c r="J47" i="22"/>
  <c r="J74" i="22"/>
  <c r="J83" i="22"/>
  <c r="G85" i="22"/>
  <c r="G52" i="22" s="1"/>
  <c r="M47" i="24"/>
  <c r="H53" i="24"/>
  <c r="M55" i="24"/>
  <c r="E72" i="24"/>
  <c r="I72" i="24"/>
  <c r="I71" i="24" s="1"/>
  <c r="M76" i="24"/>
  <c r="M77" i="24"/>
  <c r="M90" i="24"/>
  <c r="M91" i="24"/>
  <c r="Q3" i="19"/>
  <c r="L12" i="21"/>
  <c r="L73" i="21"/>
  <c r="L76" i="21"/>
  <c r="L101" i="21"/>
  <c r="W20" i="25"/>
  <c r="W22" i="25"/>
  <c r="J22" i="22"/>
  <c r="I85" i="22"/>
  <c r="I52" i="22" s="1"/>
  <c r="M5" i="24"/>
  <c r="M20" i="24"/>
  <c r="M21" i="24"/>
  <c r="M22" i="24"/>
  <c r="M23" i="24"/>
  <c r="M24" i="24"/>
  <c r="M25" i="24"/>
  <c r="M26" i="24"/>
  <c r="M32" i="24"/>
  <c r="I31" i="24"/>
  <c r="M42" i="24"/>
  <c r="G45" i="24"/>
  <c r="G31" i="24" s="1"/>
  <c r="M80" i="24"/>
  <c r="H89" i="24"/>
  <c r="H85" i="24" s="1"/>
  <c r="L89" i="24"/>
  <c r="L85" i="24" s="1"/>
  <c r="L52" i="24" s="1"/>
  <c r="L3" i="24" s="1"/>
  <c r="M101" i="24"/>
  <c r="S74" i="26"/>
  <c r="S90" i="26"/>
  <c r="I89" i="26"/>
  <c r="I85" i="26" s="1"/>
  <c r="I52" i="26" s="1"/>
  <c r="M89" i="26"/>
  <c r="M85" i="26" s="1"/>
  <c r="M52" i="26" s="1"/>
  <c r="Q89" i="26"/>
  <c r="Q85" i="26" s="1"/>
  <c r="Q52" i="26" s="1"/>
  <c r="Q3" i="26" s="1"/>
  <c r="H5" i="21"/>
  <c r="F13" i="21"/>
  <c r="L13" i="21" s="1"/>
  <c r="L42" i="21"/>
  <c r="I31" i="21"/>
  <c r="I3" i="21" s="1"/>
  <c r="G72" i="21"/>
  <c r="G71" i="21" s="1"/>
  <c r="L77" i="21"/>
  <c r="L83" i="21"/>
  <c r="E89" i="21"/>
  <c r="J4" i="31"/>
  <c r="J3" i="31" s="1"/>
  <c r="V9" i="31"/>
  <c r="V32" i="31"/>
  <c r="V46" i="31"/>
  <c r="V48" i="31"/>
  <c r="V74" i="31"/>
  <c r="V76" i="31"/>
  <c r="P85" i="31"/>
  <c r="U85" i="31"/>
  <c r="F89" i="31"/>
  <c r="F85" i="31" s="1"/>
  <c r="F52" i="31" s="1"/>
  <c r="V93" i="31"/>
  <c r="W11" i="25"/>
  <c r="W14" i="25"/>
  <c r="W29" i="25"/>
  <c r="W40" i="25"/>
  <c r="E71" i="25"/>
  <c r="E52" i="25" s="1"/>
  <c r="W75" i="25"/>
  <c r="W79" i="25"/>
  <c r="W83" i="25"/>
  <c r="V85" i="25"/>
  <c r="W96" i="25"/>
  <c r="V9" i="20"/>
  <c r="V12" i="20"/>
  <c r="K14" i="20"/>
  <c r="K13" i="20" s="1"/>
  <c r="O14" i="20"/>
  <c r="O13" i="20" s="1"/>
  <c r="F15" i="20"/>
  <c r="V29" i="20"/>
  <c r="E31" i="20"/>
  <c r="V72" i="20"/>
  <c r="V77" i="20"/>
  <c r="G85" i="20"/>
  <c r="O85" i="20"/>
  <c r="H89" i="20"/>
  <c r="H85" i="20" s="1"/>
  <c r="H52" i="20" s="1"/>
  <c r="L89" i="20"/>
  <c r="L85" i="20" s="1"/>
  <c r="P89" i="20"/>
  <c r="P85" i="20" s="1"/>
  <c r="T89" i="20"/>
  <c r="T85" i="20" s="1"/>
  <c r="J5" i="22"/>
  <c r="E13" i="22"/>
  <c r="J13" i="22" s="1"/>
  <c r="F20" i="22"/>
  <c r="J20" i="22" s="1"/>
  <c r="E25" i="22"/>
  <c r="J25" i="22" s="1"/>
  <c r="J29" i="22"/>
  <c r="J45" i="22"/>
  <c r="H89" i="22"/>
  <c r="H85" i="22" s="1"/>
  <c r="H52" i="22" s="1"/>
  <c r="H3" i="22" s="1"/>
  <c r="J93" i="22"/>
  <c r="J101" i="22"/>
  <c r="M7" i="24"/>
  <c r="M75" i="24"/>
  <c r="S77" i="26"/>
  <c r="S83" i="26"/>
  <c r="S91" i="26"/>
  <c r="F10" i="21"/>
  <c r="F8" i="21" s="1"/>
  <c r="L14" i="21"/>
  <c r="L40" i="21"/>
  <c r="L53" i="21"/>
  <c r="K72" i="21"/>
  <c r="K71" i="21" s="1"/>
  <c r="L74" i="21"/>
  <c r="L86" i="21"/>
  <c r="L90" i="21"/>
  <c r="V6" i="31"/>
  <c r="V7" i="31"/>
  <c r="N10" i="31"/>
  <c r="N8" i="31" s="1"/>
  <c r="E13" i="31"/>
  <c r="H13" i="31"/>
  <c r="H4" i="31" s="1"/>
  <c r="H3" i="31" s="1"/>
  <c r="L13" i="31"/>
  <c r="P13" i="31"/>
  <c r="T13" i="31"/>
  <c r="T4" i="31" s="1"/>
  <c r="G15" i="31"/>
  <c r="G13" i="31" s="1"/>
  <c r="L21" i="31"/>
  <c r="L20" i="31" s="1"/>
  <c r="T31" i="31"/>
  <c r="E45" i="31"/>
  <c r="V45" i="31" s="1"/>
  <c r="K52" i="31"/>
  <c r="E85" i="31"/>
  <c r="O89" i="31"/>
  <c r="O85" i="31" s="1"/>
  <c r="T89" i="31"/>
  <c r="T85" i="31" s="1"/>
  <c r="T52" i="31" s="1"/>
  <c r="V101" i="31"/>
  <c r="W5" i="25"/>
  <c r="W21" i="25"/>
  <c r="W23" i="25"/>
  <c r="E25" i="25"/>
  <c r="W25" i="25" s="1"/>
  <c r="E27" i="25"/>
  <c r="W27" i="25" s="1"/>
  <c r="E31" i="25"/>
  <c r="W45" i="25"/>
  <c r="G52" i="25"/>
  <c r="K52" i="25"/>
  <c r="O52" i="25"/>
  <c r="O3" i="25" s="1"/>
  <c r="S52" i="25"/>
  <c r="S3" i="25" s="1"/>
  <c r="W76" i="25"/>
  <c r="W80" i="25"/>
  <c r="W82" i="25"/>
  <c r="F85" i="25"/>
  <c r="J85" i="25"/>
  <c r="J52" i="25" s="1"/>
  <c r="J3" i="25" s="1"/>
  <c r="N85" i="25"/>
  <c r="R85" i="25"/>
  <c r="E10" i="20"/>
  <c r="V11" i="20"/>
  <c r="F14" i="20"/>
  <c r="F13" i="20" s="1"/>
  <c r="J14" i="20"/>
  <c r="J13" i="20" s="1"/>
  <c r="N14" i="20"/>
  <c r="N13" i="20" s="1"/>
  <c r="E15" i="20"/>
  <c r="V15" i="20" s="1"/>
  <c r="U15" i="20"/>
  <c r="V18" i="20"/>
  <c r="V42" i="20"/>
  <c r="V46" i="20"/>
  <c r="V63" i="20"/>
  <c r="V68" i="20"/>
  <c r="V86" i="20"/>
  <c r="N85" i="20"/>
  <c r="N52" i="20" s="1"/>
  <c r="V91" i="20"/>
  <c r="V96" i="20"/>
  <c r="V101" i="20"/>
  <c r="E4" i="22"/>
  <c r="E8" i="22"/>
  <c r="F11" i="22"/>
  <c r="F10" i="22" s="1"/>
  <c r="F8" i="22" s="1"/>
  <c r="F4" i="22" s="1"/>
  <c r="J12" i="22"/>
  <c r="J23" i="22"/>
  <c r="J24" i="22"/>
  <c r="J28" i="22"/>
  <c r="J32" i="22"/>
  <c r="J40" i="22"/>
  <c r="J72" i="22"/>
  <c r="J77" i="22"/>
  <c r="J91" i="22"/>
  <c r="J96" i="22"/>
  <c r="M18" i="24"/>
  <c r="M28" i="24"/>
  <c r="I4" i="24"/>
  <c r="E29" i="24"/>
  <c r="M29" i="24" s="1"/>
  <c r="M30" i="24"/>
  <c r="M45" i="24"/>
  <c r="E79" i="24"/>
  <c r="M79" i="24" s="1"/>
  <c r="M82" i="24"/>
  <c r="M83" i="24"/>
  <c r="M93" i="24"/>
  <c r="S69" i="26"/>
  <c r="S54" i="26"/>
  <c r="S56" i="26"/>
  <c r="S58" i="26"/>
  <c r="S60" i="26"/>
  <c r="S62" i="26"/>
  <c r="S64" i="26"/>
  <c r="S66" i="26"/>
  <c r="E53" i="26"/>
  <c r="S53" i="26" s="1"/>
  <c r="S55" i="26"/>
  <c r="S57" i="26"/>
  <c r="S59" i="26"/>
  <c r="S61" i="26"/>
  <c r="S63" i="26"/>
  <c r="K52" i="24"/>
  <c r="K3" i="24" s="1"/>
  <c r="I85" i="24"/>
  <c r="I52" i="24" s="1"/>
  <c r="E27" i="24"/>
  <c r="E31" i="24"/>
  <c r="E73" i="24"/>
  <c r="M73" i="24" s="1"/>
  <c r="E81" i="24"/>
  <c r="M81" i="24" s="1"/>
  <c r="E89" i="24"/>
  <c r="M89" i="24" s="1"/>
  <c r="G53" i="24"/>
  <c r="G52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R52" i="20"/>
  <c r="E81" i="20"/>
  <c r="V53" i="20"/>
  <c r="J52" i="20"/>
  <c r="I52" i="20"/>
  <c r="Q52" i="20"/>
  <c r="U52" i="20"/>
  <c r="V10" i="20"/>
  <c r="V47" i="20"/>
  <c r="P52" i="20"/>
  <c r="T52" i="20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U31" i="20" s="1"/>
  <c r="E71" i="20"/>
  <c r="E73" i="20"/>
  <c r="V73" i="20" s="1"/>
  <c r="E75" i="20"/>
  <c r="V75" i="20" s="1"/>
  <c r="F79" i="20"/>
  <c r="V79" i="20" s="1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K82" i="20"/>
  <c r="K81" i="20" s="1"/>
  <c r="K52" i="20" s="1"/>
  <c r="O82" i="20"/>
  <c r="O81" i="20" s="1"/>
  <c r="O52" i="20" s="1"/>
  <c r="S82" i="20"/>
  <c r="S81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N52" i="25"/>
  <c r="N3" i="25" s="1"/>
  <c r="R52" i="25"/>
  <c r="R3" i="25" s="1"/>
  <c r="V52" i="25"/>
  <c r="T52" i="25"/>
  <c r="H85" i="25"/>
  <c r="L85" i="25"/>
  <c r="L52" i="25" s="1"/>
  <c r="L3" i="25" s="1"/>
  <c r="P85" i="25"/>
  <c r="P52" i="25" s="1"/>
  <c r="P3" i="25" s="1"/>
  <c r="W89" i="25"/>
  <c r="F73" i="25"/>
  <c r="W73" i="25" s="1"/>
  <c r="F81" i="25"/>
  <c r="W81" i="25" s="1"/>
  <c r="E31" i="31"/>
  <c r="V40" i="31"/>
  <c r="V5" i="31"/>
  <c r="I4" i="31"/>
  <c r="M4" i="31"/>
  <c r="R4" i="31"/>
  <c r="M52" i="31"/>
  <c r="V75" i="31"/>
  <c r="O52" i="31"/>
  <c r="H85" i="31"/>
  <c r="V89" i="31"/>
  <c r="V79" i="31"/>
  <c r="H52" i="31"/>
  <c r="U52" i="31"/>
  <c r="U3" i="31" s="1"/>
  <c r="V80" i="31"/>
  <c r="E8" i="31"/>
  <c r="P4" i="31"/>
  <c r="P52" i="31"/>
  <c r="I52" i="31"/>
  <c r="F10" i="31"/>
  <c r="F8" i="31" s="1"/>
  <c r="G24" i="31"/>
  <c r="E25" i="31"/>
  <c r="G26" i="31"/>
  <c r="G25" i="31" s="1"/>
  <c r="E27" i="3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L52" i="31" s="1"/>
  <c r="G21" i="31"/>
  <c r="G20" i="31" s="1"/>
  <c r="G23" i="31"/>
  <c r="L30" i="31"/>
  <c r="V30" i="31" s="1"/>
  <c r="G82" i="31"/>
  <c r="G81" i="31" s="1"/>
  <c r="G52" i="31" s="1"/>
  <c r="L24" i="31"/>
  <c r="V24" i="31" s="1"/>
  <c r="L26" i="31"/>
  <c r="L25" i="31" s="1"/>
  <c r="L5" i="21"/>
  <c r="G52" i="21"/>
  <c r="G3" i="21" s="1"/>
  <c r="L30" i="21"/>
  <c r="J52" i="21"/>
  <c r="J3" i="21" s="1"/>
  <c r="E31" i="21"/>
  <c r="L46" i="21"/>
  <c r="H80" i="21"/>
  <c r="H79" i="21" s="1"/>
  <c r="L79" i="21" s="1"/>
  <c r="H82" i="21"/>
  <c r="H81" i="21" s="1"/>
  <c r="L81" i="21" s="1"/>
  <c r="L6" i="21"/>
  <c r="L9" i="21"/>
  <c r="H21" i="21"/>
  <c r="H20" i="21" s="1"/>
  <c r="H23" i="21"/>
  <c r="H22" i="21" s="1"/>
  <c r="L22" i="21" s="1"/>
  <c r="H24" i="21"/>
  <c r="L24" i="21" s="1"/>
  <c r="H26" i="21"/>
  <c r="H25" i="21" s="1"/>
  <c r="L25" i="21" s="1"/>
  <c r="H28" i="21"/>
  <c r="H27" i="21" s="1"/>
  <c r="L27" i="21" s="1"/>
  <c r="H31" i="21"/>
  <c r="F52" i="21"/>
  <c r="H72" i="21"/>
  <c r="H71" i="21" s="1"/>
  <c r="E81" i="26"/>
  <c r="S5" i="26"/>
  <c r="G85" i="26"/>
  <c r="K85" i="26"/>
  <c r="O85" i="26"/>
  <c r="S45" i="26"/>
  <c r="S31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E73" i="26"/>
  <c r="E79" i="26"/>
  <c r="S79" i="26" s="1"/>
  <c r="L82" i="26"/>
  <c r="L81" i="26" s="1"/>
  <c r="L52" i="26" s="1"/>
  <c r="P82" i="26"/>
  <c r="P81" i="26" s="1"/>
  <c r="P52" i="26" s="1"/>
  <c r="E85" i="26"/>
  <c r="E89" i="26"/>
  <c r="K101" i="26"/>
  <c r="S101" i="26" s="1"/>
  <c r="F21" i="26"/>
  <c r="F20" i="26" s="1"/>
  <c r="J21" i="26"/>
  <c r="J20" i="26" s="1"/>
  <c r="L23" i="26"/>
  <c r="L22" i="26" s="1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O82" i="26"/>
  <c r="O81" i="26" s="1"/>
  <c r="O52" i="26" s="1"/>
  <c r="E21" i="26"/>
  <c r="I21" i="26"/>
  <c r="I20" i="26" s="1"/>
  <c r="G23" i="26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J52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I4" i="32"/>
  <c r="K5" i="32"/>
  <c r="P5" i="32" s="1"/>
  <c r="V6" i="32"/>
  <c r="V4" i="32"/>
  <c r="T3" i="32"/>
  <c r="X3" i="32" s="1"/>
  <c r="AC3" i="32" s="1"/>
  <c r="I6" i="32"/>
  <c r="K3" i="32"/>
  <c r="P3" i="32" s="1"/>
  <c r="W6" i="32"/>
  <c r="G4" i="32"/>
  <c r="T6" i="32"/>
  <c r="AD5" i="32"/>
  <c r="J4" i="32"/>
  <c r="W4" i="32"/>
  <c r="G6" i="32"/>
  <c r="S6" i="32"/>
  <c r="J6" i="32"/>
  <c r="E4" i="21" l="1"/>
  <c r="L8" i="21"/>
  <c r="L82" i="21"/>
  <c r="G3" i="25"/>
  <c r="S89" i="26"/>
  <c r="O3" i="31"/>
  <c r="T3" i="25"/>
  <c r="V31" i="20"/>
  <c r="P3" i="20"/>
  <c r="I3" i="24"/>
  <c r="J8" i="22"/>
  <c r="K3" i="25"/>
  <c r="N4" i="31"/>
  <c r="N3" i="31" s="1"/>
  <c r="M3" i="26"/>
  <c r="S72" i="26"/>
  <c r="W72" i="25"/>
  <c r="S14" i="26"/>
  <c r="L10" i="26"/>
  <c r="L8" i="26" s="1"/>
  <c r="L4" i="26" s="1"/>
  <c r="L3" i="26" s="1"/>
  <c r="I4" i="25"/>
  <c r="I10" i="22"/>
  <c r="I8" i="22" s="1"/>
  <c r="I4" i="22" s="1"/>
  <c r="I3" i="22" s="1"/>
  <c r="M13" i="20"/>
  <c r="H3" i="20"/>
  <c r="K3" i="23"/>
  <c r="W3" i="23" s="1"/>
  <c r="W4" i="23"/>
  <c r="H10" i="26"/>
  <c r="H8" i="26" s="1"/>
  <c r="H4" i="26" s="1"/>
  <c r="S80" i="26"/>
  <c r="M11" i="24"/>
  <c r="E10" i="24"/>
  <c r="F52" i="25"/>
  <c r="F3" i="25" s="1"/>
  <c r="G3" i="24"/>
  <c r="M31" i="24"/>
  <c r="V13" i="31"/>
  <c r="K52" i="21"/>
  <c r="K3" i="21" s="1"/>
  <c r="F4" i="21"/>
  <c r="F3" i="21" s="1"/>
  <c r="U13" i="20"/>
  <c r="K3" i="31"/>
  <c r="I13" i="26"/>
  <c r="S11" i="26"/>
  <c r="R13" i="20"/>
  <c r="U3" i="25"/>
  <c r="V3" i="25"/>
  <c r="V85" i="31"/>
  <c r="G7" i="32"/>
  <c r="I7" i="32"/>
  <c r="H52" i="21"/>
  <c r="V81" i="31"/>
  <c r="V26" i="31"/>
  <c r="R3" i="31"/>
  <c r="W85" i="25"/>
  <c r="G52" i="20"/>
  <c r="W31" i="25"/>
  <c r="T3" i="31"/>
  <c r="H52" i="24"/>
  <c r="H3" i="24" s="1"/>
  <c r="J10" i="22"/>
  <c r="V15" i="31"/>
  <c r="G3" i="22"/>
  <c r="T4" i="20"/>
  <c r="T3" i="20" s="1"/>
  <c r="I52" i="25"/>
  <c r="R52" i="26"/>
  <c r="R3" i="26" s="1"/>
  <c r="P10" i="26"/>
  <c r="P8" i="26" s="1"/>
  <c r="I13" i="20"/>
  <c r="L11" i="21"/>
  <c r="V14" i="20"/>
  <c r="E13" i="20"/>
  <c r="V13" i="20" s="1"/>
  <c r="W10" i="25"/>
  <c r="E8" i="25"/>
  <c r="J7" i="32"/>
  <c r="V7" i="32"/>
  <c r="G22" i="31"/>
  <c r="V25" i="31"/>
  <c r="S30" i="26"/>
  <c r="G22" i="26"/>
  <c r="G4" i="26" s="1"/>
  <c r="G3" i="26" s="1"/>
  <c r="K52" i="26"/>
  <c r="G52" i="26"/>
  <c r="L23" i="21"/>
  <c r="V27" i="31"/>
  <c r="F4" i="31"/>
  <c r="F3" i="31" s="1"/>
  <c r="K4" i="20"/>
  <c r="S52" i="20"/>
  <c r="U22" i="20"/>
  <c r="U4" i="20" s="1"/>
  <c r="U3" i="20" s="1"/>
  <c r="F52" i="20"/>
  <c r="Q3" i="31"/>
  <c r="J13" i="26"/>
  <c r="O4" i="20"/>
  <c r="O3" i="20" s="1"/>
  <c r="J4" i="22"/>
  <c r="F3" i="22"/>
  <c r="L89" i="21"/>
  <c r="E85" i="21"/>
  <c r="M72" i="24"/>
  <c r="E71" i="24"/>
  <c r="M71" i="24" s="1"/>
  <c r="H4" i="21"/>
  <c r="H3" i="26"/>
  <c r="G4" i="31"/>
  <c r="G3" i="31" s="1"/>
  <c r="W7" i="32"/>
  <c r="L80" i="21"/>
  <c r="P3" i="31"/>
  <c r="G4" i="20"/>
  <c r="J11" i="22"/>
  <c r="L10" i="21"/>
  <c r="M53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V81" i="20"/>
  <c r="V24" i="20"/>
  <c r="Q22" i="20"/>
  <c r="Q4" i="20" s="1"/>
  <c r="Q3" i="20" s="1"/>
  <c r="F22" i="20"/>
  <c r="F4" i="20"/>
  <c r="F3" i="20" s="1"/>
  <c r="V28" i="20"/>
  <c r="E27" i="20"/>
  <c r="V27" i="20" s="1"/>
  <c r="V71" i="20"/>
  <c r="V8" i="20"/>
  <c r="J22" i="20"/>
  <c r="J4" i="20" s="1"/>
  <c r="J3" i="20" s="1"/>
  <c r="I22" i="20"/>
  <c r="I4" i="20" s="1"/>
  <c r="I3" i="20" s="1"/>
  <c r="M4" i="20"/>
  <c r="M3" i="20" s="1"/>
  <c r="N22" i="20"/>
  <c r="N4" i="20" s="1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H3" i="21"/>
  <c r="L4" i="21"/>
  <c r="L31" i="21"/>
  <c r="L26" i="21"/>
  <c r="L71" i="21"/>
  <c r="L28" i="21"/>
  <c r="L20" i="21"/>
  <c r="L21" i="21"/>
  <c r="L72" i="21"/>
  <c r="S15" i="26"/>
  <c r="E13" i="26"/>
  <c r="S28" i="26"/>
  <c r="E27" i="26"/>
  <c r="S27" i="26" s="1"/>
  <c r="S73" i="26"/>
  <c r="E52" i="26"/>
  <c r="S52" i="26" s="1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J3" i="26" s="1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X4" i="32"/>
  <c r="G3" i="20" l="1"/>
  <c r="I3" i="25"/>
  <c r="S10" i="26"/>
  <c r="E52" i="20"/>
  <c r="V52" i="20" s="1"/>
  <c r="X7" i="32"/>
  <c r="M10" i="24"/>
  <c r="E8" i="24"/>
  <c r="S8" i="26"/>
  <c r="E52" i="21"/>
  <c r="L85" i="21"/>
  <c r="W8" i="25"/>
  <c r="E4" i="25"/>
  <c r="AC7" i="32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M8" i="24" l="1"/>
  <c r="E4" i="24"/>
  <c r="M4" i="24" s="1"/>
  <c r="L52" i="21"/>
  <c r="E3" i="21"/>
  <c r="L3" i="21" s="1"/>
  <c r="W4" i="25"/>
  <c r="E3" i="25"/>
  <c r="W3" i="25" s="1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F111" i="30" l="1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G8" i="17" l="1"/>
  <c r="G119" i="17"/>
  <c r="G16" i="17"/>
  <c r="G93" i="17"/>
  <c r="G108" i="17"/>
  <c r="G52" i="17"/>
  <c r="G71" i="17"/>
  <c r="G120" i="17" s="1"/>
  <c r="D120" i="17"/>
  <c r="G34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<sst xmlns="http://schemas.openxmlformats.org/spreadsheetml/2006/main" count="4713" uniqueCount="767">
  <si>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</si>
  <si>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</si>
  <si>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</si>
  <si>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</si>
  <si>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</si>
  <si>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</si>
  <si>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</si>
  <si>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</si>
  <si>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</si>
  <si>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</si>
  <si>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</si>
  <si>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</si>
  <si>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</si>
  <si>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</si>
  <si>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</si>
  <si>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</si>
  <si>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</si>
  <si>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</si>
  <si>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</si>
  <si>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</si>
  <si>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</si>
  <si>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</si>
  <si>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</si>
  <si>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</si>
  <si>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</si>
  <si>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</si>
  <si>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</si>
  <si>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</si>
  <si>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</si>
  <si>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</si>
  <si>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</si>
  <si>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</si>
  <si>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</si>
  <si>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</si>
  <si>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</si>
  <si>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</si>
  <si>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</si>
  <si>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</si>
  <si>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</si>
  <si>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</si>
  <si>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</si>
  <si>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</si>
  <si>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</si>
  <si>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</si>
  <si>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</si>
  <si>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</si>
  <si>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</si>
  <si>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</si>
  <si>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</si>
  <si>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</si>
  <si>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</si>
  <si>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</si>
  <si>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</si>
  <si>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</si>
  <si>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</si>
  <si>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</si>
  <si>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</si>
  <si>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</si>
  <si>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</si>
  <si>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</si>
  <si>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</si>
  <si>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</si>
  <si>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</si>
  <si>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</si>
  <si>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</si>
  <si>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</si>
  <si>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</si>
  <si>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</si>
  <si>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</si>
  <si>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</si>
  <si>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</si>
  <si>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</si>
  <si>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</si>
  <si>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</si>
  <si>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</si>
  <si>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</si>
  <si>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</si>
  <si>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</si>
  <si>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</si>
  <si>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</si>
  <si>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</si>
  <si>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</si>
  <si>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</si>
  <si>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</si>
  <si>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</si>
  <si>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</si>
  <si>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</si>
  <si>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</si>
  <si>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</si>
  <si>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</si>
  <si>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</si>
  <si>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</si>
  <si>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</si>
  <si>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</si>
  <si>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</si>
  <si>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</si>
  <si>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</si>
  <si>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</si>
  <si>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</si>
  <si>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</si>
  <si>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</si>
  <si>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</si>
  <si>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</si>
  <si>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</si>
  <si>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</si>
  <si>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</si>
  <si>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</si>
  <si>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</si>
  <si>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</si>
  <si>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</si>
  <si>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</si>
  <si>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</si>
  <si>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</si>
  <si>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</si>
  <si>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</si>
  <si>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</si>
  <si>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</si>
  <si>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</si>
  <si>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</si>
  <si>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</si>
  <si>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</si>
  <si>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</si>
  <si>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</si>
  <si>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</si>
  <si>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</si>
  <si>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</si>
  <si>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</si>
  <si>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</si>
  <si>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</si>
  <si>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</si>
  <si>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</si>
  <si>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</si>
  <si>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</si>
  <si>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</si>
  <si>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</si>
  <si>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</si>
  <si>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</si>
  <si>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</si>
  <si>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</si>
  <si>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</si>
  <si>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</si>
  <si>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</si>
  <si>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</si>
  <si>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</si>
  <si>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</si>
  <si>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</si>
  <si>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</si>
  <si>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</si>
  <si>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</si>
  <si>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</si>
  <si>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</si>
  <si>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</si>
  <si>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</si>
  <si>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</si>
  <si>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</si>
  <si>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</si>
  <si>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</si>
  <si>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</si>
  <si>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</si>
  <si>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</si>
  <si>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</si>
  <si>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</si>
  <si>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</si>
  <si>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</si>
  <si>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</si>
  <si>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</si>
  <si>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</si>
  <si>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</si>
  <si>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</si>
  <si>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</si>
  <si>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</si>
  <si>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</si>
  <si>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</si>
  <si>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</si>
  <si>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</si>
  <si>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</si>
  <si>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</si>
  <si>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</si>
  <si>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</si>
  <si>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</si>
  <si>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</si>
  <si>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</si>
  <si>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</si>
  <si>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</si>
  <si>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</si>
  <si>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</si>
  <si>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</si>
  <si>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</si>
  <si>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</si>
  <si>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</si>
  <si>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</si>
  <si>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</si>
  <si>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</si>
  <si>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</si>
  <si>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</si>
  <si>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</si>
  <si>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</si>
  <si>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</si>
  <si>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</si>
  <si>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</si>
  <si>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</si>
  <si>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</si>
  <si>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</si>
  <si>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</si>
  <si>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</si>
  <si>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</si>
  <si>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</si>
  <si>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</si>
  <si>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</si>
  <si>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</si>
  <si>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</si>
  <si>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</si>
  <si>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</si>
  <si>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</si>
  <si>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</si>
  <si>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</si>
  <si>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</si>
  <si>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</si>
  <si>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</si>
  <si>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</si>
  <si>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</si>
  <si>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</si>
  <si>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</si>
  <si>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</si>
  <si>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</si>
  <si>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</si>
  <si>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</si>
  <si>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</si>
  <si>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</si>
  <si>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</si>
  <si>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</si>
  <si>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</si>
  <si>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</si>
  <si>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</si>
  <si>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</si>
  <si>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</si>
  <si>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</si>
  <si>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</si>
  <si>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</si>
  <si>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</si>
  <si>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</si>
  <si>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</si>
  <si>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</si>
  <si>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</si>
  <si>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</si>
  <si>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</si>
  <si>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</si>
  <si>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</si>
  <si>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</si>
  <si>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</si>
  <si>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</si>
  <si>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</si>
  <si>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</si>
  <si>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</si>
  <si>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</si>
  <si>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</si>
  <si>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</si>
  <si>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</si>
  <si>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</si>
  <si>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</si>
  <si>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</si>
  <si>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</si>
  <si>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</si>
  <si>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</si>
  <si>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</si>
  <si>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</si>
  <si>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</si>
  <si>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</si>
  <si>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</si>
  <si>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</si>
  <si>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</si>
  <si>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</si>
  <si>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</si>
  <si>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</si>
  <si>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</si>
  <si>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</si>
  <si>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</si>
  <si>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</si>
  <si>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</si>
  <si>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</si>
  <si>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</si>
  <si>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</si>
  <si>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</si>
  <si>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</si>
  <si>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</si>
  <si>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</si>
  <si>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</si>
  <si>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</si>
  <si>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</si>
  <si>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</si>
  <si>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</si>
  <si>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</si>
  <si>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</si>
  <si>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</si>
  <si>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</si>
  <si>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</si>
  <si>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</si>
  <si>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</si>
  <si>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</si>
  <si>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</si>
  <si>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</si>
  <si>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</si>
  <si>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</si>
  <si>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</si>
  <si>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</si>
  <si>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</si>
  <si>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</si>
  <si>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</si>
  <si>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</si>
  <si>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</si>
  <si>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</si>
  <si>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</si>
  <si>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</si>
  <si>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</si>
  <si>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</si>
  <si>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</si>
  <si>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</si>
  <si>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</si>
  <si>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</si>
  <si>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</si>
  <si>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</si>
  <si>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</si>
  <si>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</si>
  <si>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</si>
  <si>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</si>
  <si>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</si>
  <si>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</si>
  <si>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</si>
  <si>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</si>
  <si>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</si>
  <si>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</si>
  <si>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</si>
  <si>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</si>
  <si>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</si>
  <si>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</si>
  <si>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</si>
  <si>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</si>
  <si>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</si>
  <si>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</si>
  <si>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</si>
  <si>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</si>
  <si>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</si>
  <si>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</si>
  <si>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</si>
  <si>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</si>
  <si>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</si>
  <si>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</si>
  <si>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</si>
  <si>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</si>
  <si>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</si>
  <si>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</si>
  <si>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</si>
  <si>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</si>
  <si>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</si>
  <si>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</si>
  <si>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</si>
  <si>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</si>
  <si>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</si>
  <si>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</si>
  <si>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</si>
  <si>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</si>
  <si>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</si>
  <si>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</si>
  <si>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</si>
  <si>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</si>
  <si>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</si>
  <si>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</si>
  <si>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</si>
  <si>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</si>
  <si>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</si>
  <si>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</si>
  <si>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</si>
  <si>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</si>
  <si>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</si>
  <si>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</si>
  <si>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</si>
  <si>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</si>
  <si>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</si>
  <si>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</si>
  <si>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</si>
  <si>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</si>
  <si>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</si>
  <si>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</si>
  <si>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</si>
  <si>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</si>
  <si>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</si>
  <si>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</si>
  <si>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</si>
  <si>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</si>
  <si>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</si>
  <si>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</si>
  <si>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</si>
  <si>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</si>
  <si>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</si>
  <si>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</si>
  <si>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</si>
  <si>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</si>
  <si>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</si>
  <si>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</si>
  <si>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</si>
  <si>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</si>
  <si>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</si>
  <si>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</si>
  <si>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</si>
  <si>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</si>
  <si>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</si>
  <si>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</si>
  <si>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</si>
  <si>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</si>
  <si>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</si>
  <si>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</si>
  <si>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</si>
  <si>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</si>
  <si>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</si>
  <si>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</si>
  <si>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</si>
  <si>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</si>
  <si>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</si>
  <si>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</si>
  <si>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</si>
  <si>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</si>
  <si>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</si>
  <si>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</si>
  <si>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</si>
  <si>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</si>
  <si>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</si>
  <si>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</si>
  <si>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</si>
  <si>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</si>
  <si>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</si>
  <si>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</si>
  <si>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</si>
  <si>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</si>
  <si>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</si>
  <si>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</si>
  <si>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</si>
  <si>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</si>
  <si>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</si>
  <si>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</si>
  <si>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</si>
  <si>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</si>
  <si>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</si>
  <si>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</si>
  <si>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</si>
  <si>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</si>
  <si>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</si>
  <si>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</si>
  <si>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</si>
  <si>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</si>
  <si>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</si>
  <si>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</si>
  <si>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</si>
  <si>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</si>
  <si>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</si>
  <si>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</si>
  <si>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</si>
  <si>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</si>
  <si>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</si>
  <si>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</si>
  <si>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</si>
  <si>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</si>
  <si>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</si>
  <si>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</si>
  <si>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</si>
  <si>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</si>
  <si>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</si>
  <si>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</si>
  <si>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</si>
  <si>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</si>
  <si>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</si>
  <si>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</si>
  <si>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</si>
  <si>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</si>
  <si>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</si>
  <si>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</si>
  <si>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</si>
  <si>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</si>
  <si>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</si>
  <si>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</si>
  <si>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</si>
  <si>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</si>
  <si>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</si>
  <si>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</si>
  <si>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</si>
  <si>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</si>
  <si>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</si>
  <si>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</si>
  <si>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</si>
  <si>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</si>
  <si>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</si>
  <si>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</si>
  <si>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</si>
  <si>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</si>
  <si>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</si>
  <si>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</si>
  <si>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</si>
  <si>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</si>
  <si>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</si>
  <si>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</si>
  <si>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</si>
  <si>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</si>
  <si>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</si>
  <si>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</si>
  <si>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</si>
  <si>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</si>
  <si>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</si>
  <si>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</si>
  <si>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</si>
  <si>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</si>
  <si>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</si>
  <si>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</si>
  <si>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</si>
  <si>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</si>
  <si>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</si>
  <si>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</si>
  <si>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</si>
  <si>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</si>
  <si>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</si>
  <si>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</si>
  <si>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</si>
  <si>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</si>
  <si>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</si>
  <si>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</si>
  <si>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</si>
  <si>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</si>
  <si>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</si>
  <si>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</si>
  <si>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</si>
  <si>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</si>
  <si>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</si>
  <si>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</si>
  <si>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</si>
  <si>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</si>
  <si>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</si>
  <si>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</si>
  <si>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</si>
  <si>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</si>
  <si>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</si>
  <si>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</si>
  <si>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</si>
  <si>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</si>
  <si>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</si>
  <si>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</si>
  <si>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</si>
  <si>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</si>
  <si>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</si>
  <si>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</si>
  <si>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</si>
  <si>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</si>
  <si>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</si>
  <si>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</si>
  <si>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</si>
  <si>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</si>
  <si>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</si>
  <si>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</si>
  <si>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</si>
  <si>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</si>
  <si>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</si>
  <si>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</si>
  <si>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</si>
  <si>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</si>
  <si>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</si>
  <si>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</si>
  <si>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</si>
  <si>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</si>
  <si>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</si>
  <si>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</si>
  <si>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</si>
  <si>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</si>
  <si>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</si>
  <si>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</si>
  <si>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</si>
  <si>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合计</t>
    <phoneticPr fontId="2" type="noConversion"/>
  </si>
  <si>
    <t>序号</t>
    <phoneticPr fontId="2" type="noConversion"/>
  </si>
  <si>
    <t>项目</t>
    <phoneticPr fontId="2" type="noConversion"/>
  </si>
  <si>
    <t>设备更新与购置</t>
    <phoneticPr fontId="1" type="noConversion"/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</si>
  <si>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</si>
  <si>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</si>
  <si>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</si>
  <si>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t>颛桥镇：</t>
    <phoneticPr fontId="2" type="noConversion"/>
  </si>
  <si>
    <t>数量</t>
  </si>
  <si>
    <t>单价</t>
  </si>
  <si>
    <r>
      <rPr>
        <sz val="10"/>
        <rFont val="宋体"/>
        <family val="3"/>
        <charset val="134"/>
      </rPr>
      <t>颛桥镇</t>
    </r>
  </si>
  <si>
    <t>2022年教育统筹经费第四次分配明细表</t>
    <phoneticPr fontId="1" type="noConversion"/>
  </si>
  <si>
    <t>四次分配合计</t>
    <phoneticPr fontId="1" type="noConversion"/>
  </si>
  <si>
    <t>2022年镇管单位专项预算（教育学院）</t>
    <phoneticPr fontId="1" type="noConversion"/>
  </si>
  <si>
    <t>学校</t>
  </si>
  <si>
    <t>项目明细</t>
    <phoneticPr fontId="1" type="noConversion"/>
  </si>
  <si>
    <t>镇级金额</t>
  </si>
  <si>
    <t>区骨干系列培养项目</t>
  </si>
  <si>
    <t>骨干教师培养基地</t>
  </si>
  <si>
    <t>种子基地</t>
  </si>
  <si>
    <t>校长队伍建设类项目</t>
  </si>
  <si>
    <t>校园长培训基地工作经费</t>
  </si>
  <si>
    <t>德育队伍建设</t>
    <phoneticPr fontId="1" type="noConversion"/>
  </si>
  <si>
    <t>德育实践研究基地</t>
    <phoneticPr fontId="1" type="noConversion"/>
  </si>
  <si>
    <t>颛桥</t>
    <phoneticPr fontId="1" type="noConversion"/>
  </si>
  <si>
    <t>田园外语实验小学</t>
  </si>
  <si>
    <t>颛桥 汇总</t>
  </si>
  <si>
    <r>
      <t>2022</t>
    </r>
    <r>
      <rPr>
        <b/>
        <sz val="12"/>
        <color theme="1"/>
        <rFont val="宋体"/>
        <family val="2"/>
        <charset val="134"/>
      </rPr>
      <t>年镇管学校扩班设备预算明细汇总</t>
    </r>
    <phoneticPr fontId="1" type="noConversion"/>
  </si>
  <si>
    <r>
      <rPr>
        <b/>
        <sz val="10"/>
        <rFont val="宋体"/>
        <family val="2"/>
        <charset val="134"/>
      </rPr>
      <t>序号</t>
    </r>
    <phoneticPr fontId="1" type="noConversion"/>
  </si>
  <si>
    <r>
      <rPr>
        <b/>
        <sz val="10"/>
        <rFont val="宋体"/>
        <family val="2"/>
        <charset val="134"/>
      </rPr>
      <t>归属</t>
    </r>
  </si>
  <si>
    <t>办学类型</t>
    <phoneticPr fontId="1" type="noConversion"/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</si>
  <si>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</si>
  <si>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型号规格</t>
    </r>
  </si>
  <si>
    <r>
      <rPr>
        <b/>
        <sz val="10"/>
        <rFont val="宋体"/>
        <family val="3"/>
        <charset val="134"/>
      </rPr>
      <t>单价</t>
    </r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</si>
  <si>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</si>
  <si>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  <r>
      <rPr>
        <b/>
        <sz val="10"/>
        <rFont val="Times New Roman"/>
        <family val="1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Times New Roman"/>
        <family val="1"/>
      </rPr>
      <t>)</t>
    </r>
  </si>
  <si>
    <r>
      <rPr>
        <b/>
        <sz val="10"/>
        <rFont val="宋体"/>
        <family val="3"/>
        <charset val="134"/>
      </rPr>
      <t>备注</t>
    </r>
    <phoneticPr fontId="1" type="noConversion"/>
  </si>
  <si>
    <r>
      <t>2022</t>
    </r>
    <r>
      <rPr>
        <sz val="10"/>
        <rFont val="宋体"/>
        <family val="3"/>
        <charset val="134"/>
      </rPr>
      <t>年镇管扩班设备</t>
    </r>
    <phoneticPr fontId="1" type="noConversion"/>
  </si>
  <si>
    <t>家具设备</t>
  </si>
  <si>
    <r>
      <rPr>
        <sz val="10"/>
        <rFont val="宋体"/>
        <family val="3"/>
        <charset val="134"/>
      </rPr>
      <t>幼儿桌椅</t>
    </r>
    <phoneticPr fontId="1" type="noConversion"/>
  </si>
  <si>
    <r>
      <rPr>
        <sz val="10"/>
        <rFont val="宋体"/>
        <family val="3"/>
        <charset val="134"/>
      </rPr>
      <t>一桌六椅，木质</t>
    </r>
    <phoneticPr fontId="1" type="noConversion"/>
  </si>
  <si>
    <r>
      <rPr>
        <sz val="10"/>
        <rFont val="宋体"/>
        <family val="3"/>
        <charset val="134"/>
      </rPr>
      <t>幼儿餐桌椅</t>
    </r>
  </si>
  <si>
    <r>
      <rPr>
        <sz val="10"/>
        <rFont val="宋体"/>
        <family val="3"/>
        <charset val="134"/>
      </rPr>
      <t>幼儿床</t>
    </r>
    <phoneticPr fontId="2" type="noConversion"/>
  </si>
  <si>
    <r>
      <rPr>
        <sz val="10"/>
        <rFont val="宋体"/>
        <family val="3"/>
        <charset val="134"/>
      </rPr>
      <t>木质、可固定或叠放收藏</t>
    </r>
  </si>
  <si>
    <r>
      <rPr>
        <sz val="10"/>
        <rFont val="宋体"/>
        <family val="3"/>
        <charset val="134"/>
      </rPr>
      <t>幼儿衣帽橱</t>
    </r>
    <phoneticPr fontId="1" type="noConversion"/>
  </si>
  <si>
    <r>
      <rPr>
        <sz val="10"/>
        <rFont val="宋体"/>
        <family val="3"/>
        <charset val="134"/>
      </rPr>
      <t>一组，木质</t>
    </r>
    <phoneticPr fontId="1" type="noConversion"/>
  </si>
  <si>
    <r>
      <rPr>
        <sz val="10"/>
        <rFont val="宋体"/>
        <family val="3"/>
        <charset val="134"/>
      </rPr>
      <t>幼儿饮水设备</t>
    </r>
  </si>
  <si>
    <r>
      <rPr>
        <sz val="10"/>
        <rFont val="宋体"/>
        <family val="3"/>
        <charset val="134"/>
      </rPr>
      <t>保温桶、茶水柜等，应具备锁定装置、木质</t>
    </r>
    <phoneticPr fontId="2" type="noConversion"/>
  </si>
  <si>
    <r>
      <rPr>
        <sz val="10"/>
        <rFont val="宋体"/>
        <family val="3"/>
        <charset val="134"/>
      </rPr>
      <t>玩具柜</t>
    </r>
    <phoneticPr fontId="2" type="noConversion"/>
  </si>
  <si>
    <t>一组八件（含展示板）、木质、开放式可移动</t>
    <phoneticPr fontId="1" type="noConversion"/>
  </si>
  <si>
    <t>教师办公桌椅</t>
  </si>
  <si>
    <r>
      <rPr>
        <sz val="10"/>
        <rFont val="宋体"/>
        <family val="3"/>
        <charset val="134"/>
      </rPr>
      <t>办公橱</t>
    </r>
  </si>
  <si>
    <t>钢琴</t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</si>
  <si>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</si>
  <si>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含琴凳、琴套、</t>
    </r>
  </si>
  <si>
    <t>桌面玩具</t>
  </si>
  <si>
    <r>
      <rPr>
        <sz val="10"/>
        <rFont val="宋体"/>
        <family val="3"/>
        <charset val="134"/>
      </rPr>
      <t>桌面玩具</t>
    </r>
    <phoneticPr fontId="2" type="noConversion"/>
  </si>
  <si>
    <r>
      <rPr>
        <sz val="10"/>
        <rFont val="宋体"/>
        <family val="3"/>
        <charset val="134"/>
      </rPr>
      <t>一批</t>
    </r>
    <phoneticPr fontId="1" type="noConversion"/>
  </si>
  <si>
    <t>教师计算机</t>
  </si>
  <si>
    <r>
      <t>2022年镇管扩班设备</t>
    </r>
    <r>
      <rPr>
        <sz val="10"/>
        <rFont val="宋体"/>
        <family val="3"/>
        <charset val="134"/>
      </rPr>
      <t/>
    </r>
  </si>
  <si>
    <t>教师便携式计算机</t>
    <phoneticPr fontId="1" type="noConversion"/>
  </si>
  <si>
    <t>空调设备</t>
    <phoneticPr fontId="1" type="noConversion"/>
  </si>
  <si>
    <r>
      <rPr>
        <sz val="10"/>
        <rFont val="宋体"/>
        <family val="3"/>
        <charset val="134"/>
      </rPr>
      <t>空调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  <phoneticPr fontId="2" type="noConversion"/>
  </si>
  <si>
    <r>
      <rPr>
        <sz val="10"/>
        <rFont val="宋体"/>
        <family val="3"/>
        <charset val="134"/>
      </rPr>
      <t>空调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  <phoneticPr fontId="1" type="noConversion"/>
  </si>
  <si>
    <t>交互式多媒体设备</t>
  </si>
  <si>
    <r>
      <t>65</t>
    </r>
    <r>
      <rPr>
        <sz val="10"/>
        <rFont val="宋体"/>
        <family val="3"/>
        <charset val="134"/>
      </rPr>
      <t>寸及以上交互式智能一体机</t>
    </r>
    <phoneticPr fontId="2" type="noConversion"/>
  </si>
  <si>
    <t>热水器</t>
  </si>
  <si>
    <r>
      <rPr>
        <sz val="10"/>
        <rFont val="宋体"/>
        <family val="3"/>
        <charset val="134"/>
      </rPr>
      <t>热水器</t>
    </r>
  </si>
  <si>
    <t>洗衣机</t>
  </si>
  <si>
    <r>
      <rPr>
        <sz val="10"/>
        <rFont val="宋体"/>
        <family val="3"/>
        <charset val="134"/>
      </rPr>
      <t>洗衣机</t>
    </r>
    <phoneticPr fontId="2" type="noConversion"/>
  </si>
  <si>
    <r>
      <rPr>
        <sz val="10"/>
        <rFont val="宋体"/>
        <family val="3"/>
        <charset val="134"/>
      </rPr>
      <t>课桌椅</t>
    </r>
  </si>
  <si>
    <r>
      <rPr>
        <sz val="10"/>
        <rFont val="宋体"/>
        <family val="3"/>
        <charset val="134"/>
      </rPr>
      <t>多媒体讲台</t>
    </r>
  </si>
  <si>
    <r>
      <rPr>
        <sz val="10"/>
        <rFont val="宋体"/>
        <family val="3"/>
        <charset val="134"/>
      </rPr>
      <t>学生储物柜</t>
    </r>
  </si>
  <si>
    <r>
      <rPr>
        <sz val="10"/>
        <rFont val="宋体"/>
        <family val="3"/>
        <charset val="134"/>
      </rPr>
      <t>教师办公橱</t>
    </r>
  </si>
  <si>
    <r>
      <rPr>
        <sz val="10"/>
        <rFont val="宋体"/>
        <family val="3"/>
        <charset val="134"/>
      </rPr>
      <t>家具设备</t>
    </r>
    <phoneticPr fontId="1" type="noConversion"/>
  </si>
  <si>
    <r>
      <rPr>
        <sz val="10"/>
        <rFont val="宋体"/>
        <family val="3"/>
        <charset val="134"/>
      </rPr>
      <t>推拉式书写板</t>
    </r>
  </si>
  <si>
    <r>
      <rPr>
        <sz val="10"/>
        <rFont val="宋体"/>
        <family val="3"/>
        <charset val="134"/>
      </rPr>
      <t>交互式多媒体设备</t>
    </r>
    <phoneticPr fontId="1" type="noConversion"/>
  </si>
  <si>
    <r>
      <t>70</t>
    </r>
    <r>
      <rPr>
        <sz val="10"/>
        <rFont val="宋体"/>
        <family val="3"/>
        <charset val="134"/>
      </rPr>
      <t>寸及以上交互式智能一体机</t>
    </r>
    <phoneticPr fontId="1" type="noConversion"/>
  </si>
  <si>
    <r>
      <rPr>
        <sz val="10"/>
        <rFont val="宋体"/>
        <family val="3"/>
        <charset val="134"/>
      </rPr>
      <t>教师便携式计算机</t>
    </r>
  </si>
  <si>
    <r>
      <rPr>
        <sz val="10"/>
        <rFont val="宋体"/>
        <family val="3"/>
        <charset val="134"/>
      </rPr>
      <t>教室展示板</t>
    </r>
    <phoneticPr fontId="2" type="noConversion"/>
  </si>
  <si>
    <r>
      <rPr>
        <sz val="10"/>
        <rFont val="宋体"/>
        <family val="3"/>
        <charset val="134"/>
      </rPr>
      <t>教师办公桌椅</t>
    </r>
    <phoneticPr fontId="2" type="noConversion"/>
  </si>
  <si>
    <r>
      <t>80</t>
    </r>
    <r>
      <rPr>
        <sz val="10"/>
        <rFont val="宋体"/>
        <family val="3"/>
        <charset val="134"/>
      </rPr>
      <t>寸及以上交互式智能一体电子白板</t>
    </r>
    <phoneticPr fontId="1" type="noConversion"/>
  </si>
  <si>
    <t>详见明细</t>
    <phoneticPr fontId="1" type="noConversion"/>
  </si>
  <si>
    <r>
      <rPr>
        <sz val="10"/>
        <rFont val="宋体"/>
        <family val="3"/>
        <charset val="134"/>
      </rPr>
      <t>上海市闵行区田园第二外国语实验小学</t>
    </r>
    <phoneticPr fontId="2" type="noConversion"/>
  </si>
  <si>
    <r>
      <rPr>
        <sz val="10"/>
        <rFont val="宋体"/>
        <family val="3"/>
        <charset val="134"/>
      </rPr>
      <t>教室空调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  <phoneticPr fontId="1" type="noConversion"/>
  </si>
  <si>
    <r>
      <rPr>
        <sz val="10"/>
        <rFont val="宋体"/>
        <family val="3"/>
        <charset val="134"/>
      </rPr>
      <t>劳技教室家具一批（含教具室）</t>
    </r>
    <phoneticPr fontId="1" type="noConversion"/>
  </si>
  <si>
    <r>
      <rPr>
        <sz val="10"/>
        <rFont val="宋体"/>
        <family val="3"/>
        <charset val="134"/>
      </rPr>
      <t>四年级配置劳技教室设备</t>
    </r>
    <phoneticPr fontId="1" type="noConversion"/>
  </si>
  <si>
    <r>
      <rPr>
        <sz val="10"/>
        <color theme="1"/>
        <rFont val="宋体"/>
        <family val="3"/>
        <charset val="134"/>
      </rPr>
      <t>实验仪器</t>
    </r>
    <phoneticPr fontId="2" type="noConversion"/>
  </si>
  <si>
    <r>
      <rPr>
        <sz val="10"/>
        <color theme="1"/>
        <rFont val="宋体"/>
        <family val="3"/>
        <charset val="134"/>
      </rPr>
      <t>劳技教室实验仪器一批</t>
    </r>
    <phoneticPr fontId="1" type="noConversion"/>
  </si>
  <si>
    <r>
      <rPr>
        <sz val="10"/>
        <rFont val="宋体"/>
        <family val="3"/>
        <charset val="134"/>
      </rPr>
      <t>劳技教室空调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  <phoneticPr fontId="1" type="noConversion"/>
  </si>
  <si>
    <r>
      <rPr>
        <sz val="10"/>
        <rFont val="宋体"/>
        <family val="3"/>
        <charset val="134"/>
      </rPr>
      <t>上海市闵行区北桥中学</t>
    </r>
    <phoneticPr fontId="1" type="noConversion"/>
  </si>
  <si>
    <r>
      <rPr>
        <sz val="10"/>
        <rFont val="宋体"/>
        <family val="3"/>
        <charset val="134"/>
      </rPr>
      <t>上海市闵行区田园外国语中学</t>
    </r>
    <phoneticPr fontId="1" type="noConversion"/>
  </si>
  <si>
    <r>
      <rPr>
        <sz val="10"/>
        <rFont val="宋体"/>
        <family val="3"/>
        <charset val="134"/>
      </rPr>
      <t>颛桥镇</t>
    </r>
    <phoneticPr fontId="2" type="noConversion"/>
  </si>
  <si>
    <t>上海市闵行区君莲幼儿园</t>
    <phoneticPr fontId="1" type="noConversion"/>
  </si>
  <si>
    <r>
      <rPr>
        <sz val="10"/>
        <rFont val="宋体"/>
        <family val="3"/>
        <charset val="134"/>
      </rPr>
      <t>颛桥镇</t>
    </r>
    <phoneticPr fontId="2" type="noConversion"/>
  </si>
  <si>
    <t>幼儿园</t>
    <phoneticPr fontId="1" type="noConversion"/>
  </si>
  <si>
    <t>上海市闵行区君莲幼儿园</t>
    <phoneticPr fontId="1" type="noConversion"/>
  </si>
  <si>
    <r>
      <t>2022</t>
    </r>
    <r>
      <rPr>
        <sz val="10"/>
        <rFont val="宋体"/>
        <family val="3"/>
        <charset val="134"/>
      </rPr>
      <t>年镇管扩班设备</t>
    </r>
    <phoneticPr fontId="1" type="noConversion"/>
  </si>
  <si>
    <r>
      <rPr>
        <sz val="10"/>
        <rFont val="宋体"/>
        <family val="3"/>
        <charset val="134"/>
      </rPr>
      <t>玩具柜</t>
    </r>
    <phoneticPr fontId="2" type="noConversion"/>
  </si>
  <si>
    <t>一组八件（含展示板）、木质、开放式可移动</t>
    <phoneticPr fontId="1" type="noConversion"/>
  </si>
  <si>
    <r>
      <rPr>
        <sz val="10"/>
        <rFont val="宋体"/>
        <family val="3"/>
        <charset val="134"/>
      </rPr>
      <t>桌面玩具</t>
    </r>
    <phoneticPr fontId="2" type="noConversion"/>
  </si>
  <si>
    <r>
      <rPr>
        <sz val="10"/>
        <rFont val="宋体"/>
        <family val="3"/>
        <charset val="134"/>
      </rPr>
      <t>一批</t>
    </r>
    <phoneticPr fontId="1" type="noConversion"/>
  </si>
  <si>
    <t>教师便携式计算机</t>
    <phoneticPr fontId="1" type="noConversion"/>
  </si>
  <si>
    <t>空调设备</t>
    <phoneticPr fontId="1" type="noConversion"/>
  </si>
  <si>
    <r>
      <rPr>
        <sz val="10"/>
        <rFont val="宋体"/>
        <family val="3"/>
        <charset val="134"/>
      </rPr>
      <t>空调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  <phoneticPr fontId="2" type="noConversion"/>
  </si>
  <si>
    <r>
      <rPr>
        <sz val="10"/>
        <rFont val="宋体"/>
        <family val="3"/>
        <charset val="134"/>
      </rPr>
      <t>空调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  <phoneticPr fontId="1" type="noConversion"/>
  </si>
  <si>
    <r>
      <t>65</t>
    </r>
    <r>
      <rPr>
        <sz val="10"/>
        <rFont val="宋体"/>
        <family val="3"/>
        <charset val="134"/>
      </rPr>
      <t>寸及以上交互式智能一体机</t>
    </r>
    <phoneticPr fontId="2" type="noConversion"/>
  </si>
  <si>
    <r>
      <rPr>
        <sz val="10"/>
        <rFont val="宋体"/>
        <family val="3"/>
        <charset val="134"/>
      </rPr>
      <t>洗衣机</t>
    </r>
    <phoneticPr fontId="2" type="noConversion"/>
  </si>
  <si>
    <r>
      <rPr>
        <sz val="10"/>
        <rFont val="宋体"/>
        <family val="3"/>
        <charset val="134"/>
      </rPr>
      <t>上海市闵行区颛桥镇第二幼儿园</t>
    </r>
  </si>
  <si>
    <r>
      <rPr>
        <sz val="10"/>
        <rFont val="宋体"/>
        <family val="3"/>
        <charset val="134"/>
      </rPr>
      <t>幼儿桌椅</t>
    </r>
    <phoneticPr fontId="1" type="noConversion"/>
  </si>
  <si>
    <r>
      <rPr>
        <sz val="10"/>
        <rFont val="宋体"/>
        <family val="3"/>
        <charset val="134"/>
      </rPr>
      <t>一桌六椅，木质</t>
    </r>
    <phoneticPr fontId="1" type="noConversion"/>
  </si>
  <si>
    <t>颛桥镇 汇总</t>
  </si>
  <si>
    <t>2021年镇管学校修缮专项尾款清算统计表</t>
    <phoneticPr fontId="1" type="noConversion"/>
  </si>
  <si>
    <t>序号</t>
    <phoneticPr fontId="1" type="noConversion"/>
  </si>
  <si>
    <t>项目名称</t>
    <phoneticPr fontId="1" type="noConversion"/>
  </si>
  <si>
    <t>总投资 
（元）</t>
    <phoneticPr fontId="1" type="noConversion"/>
  </si>
  <si>
    <t>施工合同价
（元）</t>
    <phoneticPr fontId="1" type="noConversion"/>
  </si>
  <si>
    <t>审定价
（元）</t>
    <phoneticPr fontId="1" type="noConversion"/>
  </si>
  <si>
    <t>二类费用
（元）</t>
    <phoneticPr fontId="1" type="noConversion"/>
  </si>
  <si>
    <t>应执行
金额费用（元）</t>
    <phoneticPr fontId="1" type="noConversion"/>
  </si>
  <si>
    <t>已执行
金额费用（元）</t>
    <phoneticPr fontId="1" type="noConversion"/>
  </si>
  <si>
    <t>尾款清算
金额费用（元）</t>
    <phoneticPr fontId="1" type="noConversion"/>
  </si>
  <si>
    <t>备注</t>
    <phoneticPr fontId="1" type="noConversion"/>
  </si>
  <si>
    <t>上海市闵行区颛桥中学</t>
    <phoneticPr fontId="2" type="noConversion"/>
  </si>
  <si>
    <t>上海市闵行区颛桥中学厨房餐厅改造项目</t>
    <phoneticPr fontId="1" type="noConversion"/>
  </si>
  <si>
    <t>闵行区北桥中心小学</t>
  </si>
  <si>
    <t>闵行区北桥中心小学2021年学校专项维修</t>
    <phoneticPr fontId="1" type="noConversion"/>
  </si>
  <si>
    <t>闵行区颛桥中心小学</t>
  </si>
  <si>
    <t>颛桥中心小学场地专项维修工程</t>
    <phoneticPr fontId="1" type="noConversion"/>
  </si>
  <si>
    <t>上海市闵行区颛桥镇第一幼儿园（向阳）</t>
    <phoneticPr fontId="1" type="noConversion"/>
  </si>
  <si>
    <t>颛桥镇第一幼儿园（向阳园）屋面改造工程</t>
    <phoneticPr fontId="1" type="noConversion"/>
  </si>
  <si>
    <t>上海市闵行区颛桥镇第一幼儿园（银桥）</t>
    <phoneticPr fontId="1" type="noConversion"/>
  </si>
  <si>
    <t>颛桥镇第一幼儿园（银桥分园）改造工程</t>
    <phoneticPr fontId="1" type="noConversion"/>
  </si>
  <si>
    <t>上海市闵行区颛桥镇幼儿园</t>
  </si>
  <si>
    <t>颛桥镇幼儿园（荣顺苑）2021年学校专项维修工程</t>
    <phoneticPr fontId="1" type="noConversion"/>
  </si>
  <si>
    <t>施工合同价超预算价
 建安费按132000元清算</t>
    <phoneticPr fontId="1" type="noConversion"/>
  </si>
  <si>
    <t>上海市闵行区君莲学校</t>
    <phoneticPr fontId="2" type="noConversion"/>
  </si>
  <si>
    <t>君莲学校2021年专项维修工程</t>
    <phoneticPr fontId="1" type="noConversion"/>
  </si>
  <si>
    <t>上海市闵行区田园外语实验小学（银都）</t>
    <phoneticPr fontId="1" type="noConversion"/>
  </si>
  <si>
    <t>田园外语实验小学（银都）2021年专项维修工程</t>
    <phoneticPr fontId="1" type="noConversion"/>
  </si>
  <si>
    <t>上海市闵行区君莲幼儿园</t>
  </si>
  <si>
    <t>君莲幼儿园2021年学校维修工程</t>
    <phoneticPr fontId="1" type="noConversion"/>
  </si>
  <si>
    <t>上海市闵行区颛桥镇田园都市幼儿园</t>
  </si>
  <si>
    <t>田园都市幼儿园2021年校舍维修工程</t>
    <phoneticPr fontId="1" type="noConversion"/>
  </si>
  <si>
    <t>田园第二外国语小学</t>
    <phoneticPr fontId="1" type="noConversion"/>
  </si>
  <si>
    <t>2021年追加项目</t>
    <phoneticPr fontId="1" type="noConversion"/>
  </si>
  <si>
    <t>田园外国语小学（金都）</t>
    <phoneticPr fontId="1" type="noConversion"/>
  </si>
  <si>
    <t>上海市闵行区教育局2022年镇管学校校舍修缮专项项目预算审核明细表(颛桥镇）</t>
    <phoneticPr fontId="106" type="noConversion"/>
  </si>
  <si>
    <t>学校全称</t>
  </si>
  <si>
    <t>维修类型</t>
  </si>
  <si>
    <t>建筑物名称</t>
  </si>
  <si>
    <t>校舍维修内容</t>
  </si>
  <si>
    <t>申报</t>
  </si>
  <si>
    <t>审核</t>
    <phoneticPr fontId="106" type="noConversion"/>
  </si>
  <si>
    <t>单位</t>
  </si>
  <si>
    <t>工程量</t>
  </si>
  <si>
    <t>单价（元）</t>
  </si>
  <si>
    <t>合价（元）</t>
  </si>
  <si>
    <t>一</t>
    <phoneticPr fontId="106" type="noConversion"/>
  </si>
  <si>
    <t>颛桥镇</t>
  </si>
  <si>
    <t>上海师范大学闵行实验幼儿园（翔泰园）</t>
  </si>
  <si>
    <t>校舍维修</t>
  </si>
  <si>
    <t>教学楼</t>
  </si>
  <si>
    <t>西外墙涂料</t>
  </si>
  <si>
    <t>㎡</t>
  </si>
  <si>
    <t>操作间及成人卫生间改造</t>
  </si>
  <si>
    <t>建安费合计</t>
  </si>
  <si>
    <t>二类费（按10%计）</t>
  </si>
  <si>
    <t>预备费（按5%计）</t>
  </si>
  <si>
    <t>上海市闵行区田园外国语中学</t>
  </si>
  <si>
    <t>电扩容</t>
  </si>
  <si>
    <t>场地</t>
  </si>
  <si>
    <t>原有变电所进行改扩建</t>
  </si>
  <si>
    <t>项</t>
  </si>
  <si>
    <t>630KVA高低压电力系统</t>
    <phoneticPr fontId="106" type="noConversion"/>
  </si>
  <si>
    <t>室外埋管及电缆</t>
  </si>
  <si>
    <t>米</t>
  </si>
  <si>
    <t>室外手井</t>
  </si>
  <si>
    <t>座</t>
  </si>
  <si>
    <t>教学楼配电间新增低压柜</t>
  </si>
  <si>
    <t>台</t>
  </si>
  <si>
    <t>教学楼配电间新增低压总柜</t>
  </si>
  <si>
    <t>教学楼空调用电系统桥架</t>
  </si>
  <si>
    <t>上海市闵行区田园外语实验小学（金都校区）</t>
  </si>
  <si>
    <t>校舍修缮</t>
  </si>
  <si>
    <t>1000KVA高低压电力系统</t>
  </si>
  <si>
    <t>变电间局部修缮及室外管线工程</t>
  </si>
  <si>
    <t>教学楼配电系统改造</t>
  </si>
  <si>
    <t>二类费（按12%计）</t>
  </si>
  <si>
    <t>校舍维修</t>
    <phoneticPr fontId="1" type="noConversion"/>
  </si>
  <si>
    <t>培训专项</t>
    <phoneticPr fontId="1" type="noConversion"/>
  </si>
  <si>
    <t>细沥青路面</t>
  </si>
  <si>
    <t>门口广场砖改沥青</t>
  </si>
  <si>
    <t>花岗岩侧平石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</si>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</sst>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10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b/>
      <sz val="16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2"/>
      <charset val="134"/>
    </font>
    <font>
      <sz val="11"/>
      <color theme="1"/>
      <name val="Times New Roman"/>
      <family val="1"/>
    </font>
    <font>
      <b/>
      <sz val="10"/>
      <name val="宋体"/>
      <family val="2"/>
      <charset val="134"/>
    </font>
    <font>
      <sz val="9"/>
      <color theme="1"/>
      <name val="Times New Roman"/>
      <family val="1"/>
    </font>
    <font>
      <sz val="12"/>
      <name val="楷体_GB2312"/>
      <family val="3"/>
      <charset val="134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name val="Times New Roman"/>
      <family val="1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332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0" fontId="97" fillId="0" borderId="0">
      <alignment vertical="center"/>
    </xf>
    <xf numFmtId="0" fontId="24" fillId="0" borderId="0"/>
    <xf numFmtId="0" fontId="79" fillId="0" borderId="0"/>
    <xf numFmtId="0" fontId="3" fillId="0" borderId="0"/>
  </cellStyleXfs>
  <cellXfs count="332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1" fillId="0" borderId="1" xfId="0" applyNumberFormat="1" applyFont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177" fontId="83" fillId="0" borderId="1" xfId="0" applyNumberFormat="1" applyFont="1" applyBorder="1">
      <alignment vertical="center"/>
    </xf>
    <xf numFmtId="177" fontId="81" fillId="0" borderId="1" xfId="0" applyNumberFormat="1" applyFont="1" applyBorder="1">
      <alignment vertical="center"/>
    </xf>
    <xf numFmtId="0" fontId="84" fillId="0" borderId="0" xfId="0" applyNumberFormat="1" applyFont="1">
      <alignment vertical="center"/>
    </xf>
    <xf numFmtId="0" fontId="84" fillId="0" borderId="0" xfId="0" applyNumberFormat="1" applyFont="1" applyAlignment="1">
      <alignment horizontal="center" vertical="center"/>
    </xf>
    <xf numFmtId="0" fontId="0" fillId="4" borderId="0" xfId="0" applyNumberFormat="1" applyFill="1">
      <alignment vertical="center"/>
    </xf>
    <xf numFmtId="0" fontId="88" fillId="4" borderId="1" xfId="0" applyNumberFormat="1" applyFont="1" applyFill="1" applyBorder="1" applyAlignment="1">
      <alignment horizontal="center" vertical="center"/>
    </xf>
    <xf numFmtId="0" fontId="4" fillId="4" borderId="1" xfId="9203" applyNumberFormat="1" applyFont="1" applyFill="1" applyBorder="1" applyAlignment="1">
      <alignment horizontal="center" vertical="center"/>
    </xf>
    <xf numFmtId="0" fontId="4" fillId="4" borderId="1" xfId="16" applyNumberFormat="1" applyFont="1" applyFill="1" applyBorder="1" applyAlignment="1">
      <alignment horizontal="center" vertical="center"/>
    </xf>
    <xf numFmtId="0" fontId="88" fillId="4" borderId="0" xfId="0" applyNumberFormat="1" applyFont="1" applyFill="1" applyAlignment="1">
      <alignment horizontal="center" vertical="center"/>
    </xf>
    <xf numFmtId="0" fontId="4" fillId="4" borderId="1" xfId="4430" applyNumberFormat="1" applyFont="1" applyFill="1" applyBorder="1" applyAlignment="1">
      <alignment horizontal="center" vertical="center"/>
    </xf>
    <xf numFmtId="0" fontId="89" fillId="4" borderId="1" xfId="9203" applyNumberFormat="1" applyFont="1" applyFill="1" applyBorder="1" applyAlignment="1" applyProtection="1">
      <alignment horizontal="center" vertical="center" wrapText="1"/>
    </xf>
    <xf numFmtId="0" fontId="90" fillId="4" borderId="1" xfId="9203" applyNumberFormat="1" applyFont="1" applyFill="1" applyBorder="1" applyAlignment="1">
      <alignment horizontal="center" vertical="center"/>
    </xf>
    <xf numFmtId="0" fontId="90" fillId="4" borderId="1" xfId="16" applyNumberFormat="1" applyFont="1" applyFill="1" applyBorder="1" applyAlignment="1">
      <alignment horizontal="center" vertical="center"/>
    </xf>
    <xf numFmtId="0" fontId="91" fillId="4" borderId="1" xfId="0" applyNumberFormat="1" applyFont="1" applyFill="1" applyBorder="1" applyAlignment="1">
      <alignment horizontal="center" vertical="center"/>
    </xf>
    <xf numFmtId="182" fontId="94" fillId="0" borderId="0" xfId="0" applyNumberFormat="1" applyFont="1" applyFill="1">
      <alignment vertical="center"/>
    </xf>
    <xf numFmtId="184" fontId="86" fillId="0" borderId="27" xfId="0" applyNumberFormat="1" applyFont="1" applyFill="1" applyBorder="1" applyAlignment="1">
      <alignment horizontal="center" vertical="center"/>
    </xf>
    <xf numFmtId="182" fontId="86" fillId="0" borderId="27" xfId="0" applyNumberFormat="1" applyFont="1" applyFill="1" applyBorder="1" applyAlignment="1">
      <alignment horizontal="center" vertical="center" wrapText="1"/>
    </xf>
    <xf numFmtId="182" fontId="95" fillId="0" borderId="27" xfId="0" applyNumberFormat="1" applyFont="1" applyFill="1" applyBorder="1" applyAlignment="1">
      <alignment horizontal="center" vertical="center" wrapText="1"/>
    </xf>
    <xf numFmtId="182" fontId="86" fillId="0" borderId="27" xfId="0" applyNumberFormat="1" applyFont="1" applyFill="1" applyBorder="1" applyAlignment="1">
      <alignment horizontal="center" vertical="center"/>
    </xf>
    <xf numFmtId="179" fontId="86" fillId="0" borderId="27" xfId="0" applyNumberFormat="1" applyFont="1" applyFill="1" applyBorder="1" applyAlignment="1">
      <alignment horizontal="center" vertical="center"/>
    </xf>
    <xf numFmtId="177" fontId="86" fillId="0" borderId="27" xfId="0" applyNumberFormat="1" applyFont="1" applyFill="1" applyBorder="1" applyAlignment="1">
      <alignment horizontal="center" vertical="center"/>
    </xf>
    <xf numFmtId="182" fontId="96" fillId="0" borderId="0" xfId="0" applyNumberFormat="1" applyFont="1" applyFill="1">
      <alignment vertical="center"/>
    </xf>
    <xf numFmtId="0" fontId="23" fillId="0" borderId="1" xfId="5455" applyNumberFormat="1" applyFont="1" applyFill="1" applyBorder="1" applyAlignment="1">
      <alignment horizontal="center" vertical="center" wrapText="1"/>
    </xf>
    <xf numFmtId="0" fontId="4" fillId="0" borderId="1" xfId="5455" applyNumberFormat="1" applyFont="1" applyFill="1" applyBorder="1" applyAlignment="1">
      <alignment horizontal="center" vertical="center" wrapText="1"/>
    </xf>
    <xf numFmtId="0" fontId="23" fillId="0" borderId="1" xfId="5455" applyNumberFormat="1" applyFont="1" applyFill="1" applyBorder="1" applyAlignment="1">
      <alignment vertical="center" wrapText="1"/>
    </xf>
    <xf numFmtId="182" fontId="23" fillId="0" borderId="1" xfId="9189" applyNumberFormat="1" applyFont="1" applyFill="1" applyBorder="1" applyAlignment="1">
      <alignment horizontal="left" vertical="center" wrapText="1"/>
    </xf>
    <xf numFmtId="0" fontId="23" fillId="0" borderId="1" xfId="9189" applyNumberFormat="1" applyFont="1" applyFill="1" applyBorder="1" applyAlignment="1">
      <alignment horizontal="left" vertical="center" wrapText="1"/>
    </xf>
    <xf numFmtId="0" fontId="23" fillId="0" borderId="1" xfId="9328" applyFont="1" applyFill="1" applyBorder="1" applyAlignment="1">
      <alignment horizontal="left" vertical="center" wrapText="1"/>
    </xf>
    <xf numFmtId="184" fontId="23" fillId="0" borderId="1" xfId="9328" applyNumberFormat="1" applyFont="1" applyFill="1" applyBorder="1" applyAlignment="1">
      <alignment horizontal="left" vertical="center" wrapText="1"/>
    </xf>
    <xf numFmtId="177" fontId="23" fillId="0" borderId="1" xfId="9328" applyNumberFormat="1" applyFont="1" applyFill="1" applyBorder="1" applyAlignment="1">
      <alignment horizontal="right" vertical="center" wrapText="1"/>
    </xf>
    <xf numFmtId="0" fontId="23" fillId="0" borderId="1" xfId="9329" applyFont="1" applyFill="1" applyBorder="1" applyAlignment="1">
      <alignment horizontal="center" vertical="center" wrapText="1"/>
    </xf>
    <xf numFmtId="177" fontId="23" fillId="0" borderId="1" xfId="9189" applyNumberFormat="1" applyFont="1" applyFill="1" applyBorder="1" applyAlignment="1">
      <alignment horizontal="right" vertical="center" wrapText="1"/>
    </xf>
    <xf numFmtId="0" fontId="23" fillId="0" borderId="1" xfId="0" applyNumberFormat="1" applyFont="1" applyFill="1" applyBorder="1" applyAlignment="1">
      <alignment horizontal="left" vertical="center" wrapText="1"/>
    </xf>
    <xf numFmtId="177" fontId="23" fillId="0" borderId="0" xfId="0" applyNumberFormat="1" applyFont="1" applyFill="1" applyAlignment="1">
      <alignment horizontal="center" vertical="center"/>
    </xf>
    <xf numFmtId="0" fontId="23" fillId="0" borderId="0" xfId="0" applyNumberFormat="1" applyFont="1" applyFill="1">
      <alignment vertical="center"/>
    </xf>
    <xf numFmtId="177" fontId="23" fillId="0" borderId="1" xfId="9329" applyNumberFormat="1" applyFont="1" applyFill="1" applyBorder="1" applyAlignment="1">
      <alignment horizontal="right" vertical="center" wrapText="1"/>
    </xf>
    <xf numFmtId="0" fontId="4" fillId="0" borderId="1" xfId="9328" applyFont="1" applyFill="1" applyBorder="1" applyAlignment="1">
      <alignment horizontal="left" vertical="center" wrapText="1"/>
    </xf>
    <xf numFmtId="184" fontId="23" fillId="0" borderId="1" xfId="9329" applyNumberFormat="1" applyFont="1" applyFill="1" applyBorder="1" applyAlignment="1">
      <alignment horizontal="left" vertical="center" wrapText="1"/>
    </xf>
    <xf numFmtId="182" fontId="23" fillId="0" borderId="1" xfId="0" applyNumberFormat="1" applyFont="1" applyFill="1" applyBorder="1" applyAlignment="1">
      <alignment vertical="center" wrapText="1"/>
    </xf>
    <xf numFmtId="0" fontId="4" fillId="0" borderId="1" xfId="5455" applyNumberFormat="1" applyFont="1" applyFill="1" applyBorder="1" applyAlignment="1">
      <alignment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3" fillId="0" borderId="1" xfId="9328" applyNumberFormat="1" applyFont="1" applyFill="1" applyBorder="1" applyAlignment="1">
      <alignment horizontal="left" vertical="center" wrapText="1"/>
    </xf>
    <xf numFmtId="179" fontId="23" fillId="0" borderId="1" xfId="0" applyNumberFormat="1" applyFont="1" applyFill="1" applyBorder="1" applyAlignment="1">
      <alignment horizontal="right" vertical="center" wrapText="1"/>
    </xf>
    <xf numFmtId="0" fontId="86" fillId="0" borderId="1" xfId="5455" applyNumberFormat="1" applyFont="1" applyFill="1" applyBorder="1" applyAlignment="1">
      <alignment horizontal="center" vertical="center" wrapText="1"/>
    </xf>
    <xf numFmtId="182" fontId="98" fillId="0" borderId="0" xfId="0" applyNumberFormat="1" applyFont="1" applyFill="1" applyAlignment="1">
      <alignment horizontal="center" vertical="center"/>
    </xf>
    <xf numFmtId="0" fontId="23" fillId="0" borderId="1" xfId="9330" applyNumberFormat="1" applyFont="1" applyFill="1" applyBorder="1" applyAlignment="1">
      <alignment vertical="center" wrapText="1"/>
    </xf>
    <xf numFmtId="0" fontId="99" fillId="0" borderId="1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Alignment="1">
      <alignment horizontal="center" vertical="center"/>
    </xf>
    <xf numFmtId="179" fontId="23" fillId="0" borderId="5" xfId="0" applyNumberFormat="1" applyFont="1" applyFill="1" applyBorder="1" applyAlignment="1">
      <alignment horizontal="right" vertical="center" wrapText="1"/>
    </xf>
    <xf numFmtId="0" fontId="23" fillId="0" borderId="5" xfId="0" applyNumberFormat="1" applyFont="1" applyFill="1" applyBorder="1" applyAlignment="1">
      <alignment horizontal="center" vertical="center" wrapText="1"/>
    </xf>
    <xf numFmtId="0" fontId="99" fillId="0" borderId="1" xfId="0" applyNumberFormat="1" applyFont="1" applyFill="1" applyBorder="1" applyAlignment="1">
      <alignment horizontal="left" vertical="center" wrapText="1"/>
    </xf>
    <xf numFmtId="184" fontId="23" fillId="0" borderId="5" xfId="0" applyNumberFormat="1" applyFont="1" applyFill="1" applyBorder="1" applyAlignment="1">
      <alignment horizontal="center" vertical="center" wrapText="1"/>
    </xf>
    <xf numFmtId="184" fontId="96" fillId="0" borderId="0" xfId="0" applyNumberFormat="1" applyFont="1" applyFill="1" applyAlignment="1">
      <alignment horizontal="center" vertical="center"/>
    </xf>
    <xf numFmtId="182" fontId="101" fillId="0" borderId="0" xfId="0" applyNumberFormat="1" applyFont="1" applyFill="1" applyAlignment="1">
      <alignment horizontal="center" vertical="center" wrapText="1"/>
    </xf>
    <xf numFmtId="182" fontId="101" fillId="0" borderId="0" xfId="0" applyNumberFormat="1" applyFont="1" applyFill="1" applyAlignment="1">
      <alignment horizontal="left" vertical="center"/>
    </xf>
    <xf numFmtId="182" fontId="101" fillId="0" borderId="0" xfId="0" applyNumberFormat="1" applyFont="1" applyFill="1" applyAlignment="1">
      <alignment horizontal="left" vertical="center" wrapText="1"/>
    </xf>
    <xf numFmtId="179" fontId="101" fillId="0" borderId="0" xfId="0" applyNumberFormat="1" applyFont="1" applyFill="1" applyAlignment="1">
      <alignment horizontal="right" vertical="center"/>
    </xf>
    <xf numFmtId="184" fontId="101" fillId="0" borderId="0" xfId="0" applyNumberFormat="1" applyFont="1" applyFill="1" applyAlignment="1">
      <alignment horizontal="center" vertical="center"/>
    </xf>
    <xf numFmtId="177" fontId="101" fillId="0" borderId="0" xfId="0" applyNumberFormat="1" applyFont="1" applyFill="1" applyAlignment="1">
      <alignment horizontal="center" vertical="center"/>
    </xf>
    <xf numFmtId="0" fontId="103" fillId="0" borderId="0" xfId="0" applyNumberFormat="1" applyFont="1" applyFill="1" applyAlignment="1">
      <alignment horizontal="center" vertical="center" wrapText="1"/>
    </xf>
    <xf numFmtId="0" fontId="104" fillId="0" borderId="1" xfId="0" applyNumberFormat="1" applyFont="1" applyFill="1" applyBorder="1" applyAlignment="1">
      <alignment horizontal="center" vertical="center" wrapText="1"/>
    </xf>
    <xf numFmtId="0" fontId="88" fillId="0" borderId="1" xfId="0" applyNumberFormat="1" applyFont="1" applyFill="1" applyBorder="1" applyAlignment="1">
      <alignment horizontal="center" vertical="center" wrapText="1"/>
    </xf>
    <xf numFmtId="184" fontId="4" fillId="0" borderId="1" xfId="4430" applyNumberFormat="1" applyFont="1" applyFill="1" applyBorder="1" applyAlignment="1">
      <alignment horizontal="center" vertical="center" wrapText="1"/>
    </xf>
    <xf numFmtId="0" fontId="4" fillId="0" borderId="1" xfId="4430" applyNumberFormat="1" applyFont="1" applyFill="1" applyBorder="1" applyAlignment="1">
      <alignment horizontal="center" vertical="center" wrapText="1"/>
    </xf>
    <xf numFmtId="0" fontId="100" fillId="0" borderId="1" xfId="9329" applyNumberFormat="1" applyFont="1" applyFill="1" applyBorder="1" applyAlignment="1">
      <alignment horizontal="center" vertical="center" wrapText="1"/>
    </xf>
    <xf numFmtId="177" fontId="88" fillId="4" borderId="1" xfId="0" applyNumberFormat="1" applyFont="1" applyFill="1" applyBorder="1" applyAlignment="1">
      <alignment horizontal="center" vertical="center" wrapText="1"/>
    </xf>
    <xf numFmtId="177" fontId="88" fillId="0" borderId="1" xfId="0" applyNumberFormat="1" applyFont="1" applyFill="1" applyBorder="1" applyAlignment="1">
      <alignment horizontal="center" vertical="center" wrapText="1"/>
    </xf>
    <xf numFmtId="0" fontId="100" fillId="0" borderId="1" xfId="9331" applyNumberFormat="1" applyFont="1" applyFill="1" applyBorder="1" applyAlignment="1">
      <alignment horizontal="center" vertical="center" wrapText="1"/>
    </xf>
    <xf numFmtId="0" fontId="100" fillId="4" borderId="1" xfId="9331" applyNumberFormat="1" applyFont="1" applyFill="1" applyBorder="1" applyAlignment="1">
      <alignment horizontal="center" vertical="center" wrapText="1"/>
    </xf>
    <xf numFmtId="177" fontId="91" fillId="0" borderId="1" xfId="0" applyNumberFormat="1" applyFont="1" applyFill="1" applyBorder="1" applyAlignment="1">
      <alignment horizontal="center" vertical="center" wrapText="1"/>
    </xf>
    <xf numFmtId="0" fontId="105" fillId="0" borderId="0" xfId="0" applyNumberFormat="1" applyFont="1" applyFill="1" applyBorder="1" applyAlignment="1">
      <alignment horizontal="center" vertical="center" wrapText="1"/>
    </xf>
    <xf numFmtId="0" fontId="3" fillId="0" borderId="0" xfId="4430" applyNumberFormat="1" applyFont="1" applyFill="1" applyAlignment="1">
      <alignment horizontal="center" vertical="center"/>
    </xf>
    <xf numFmtId="0" fontId="2" fillId="0" borderId="1" xfId="4430" applyNumberFormat="1" applyFont="1" applyFill="1" applyBorder="1" applyAlignment="1">
      <alignment horizontal="center" vertical="center"/>
    </xf>
    <xf numFmtId="181" fontId="2" fillId="0" borderId="1" xfId="7229" applyNumberFormat="1" applyFont="1" applyFill="1" applyBorder="1" applyAlignment="1">
      <alignment horizontal="center" vertical="center"/>
    </xf>
    <xf numFmtId="184" fontId="35" fillId="0" borderId="1" xfId="7229" applyNumberFormat="1" applyFont="1" applyFill="1" applyBorder="1" applyAlignment="1">
      <alignment horizontal="center" vertical="center" wrapText="1"/>
    </xf>
    <xf numFmtId="0" fontId="2" fillId="4" borderId="1" xfId="9331" applyFont="1" applyFill="1" applyBorder="1" applyAlignment="1">
      <alignment horizontal="center" vertical="center" wrapText="1"/>
    </xf>
    <xf numFmtId="184" fontId="2" fillId="4" borderId="1" xfId="9331" applyNumberFormat="1" applyFont="1" applyFill="1" applyBorder="1" applyAlignment="1">
      <alignment horizontal="center" vertical="center" wrapText="1"/>
    </xf>
    <xf numFmtId="0" fontId="2" fillId="4" borderId="1" xfId="9331" applyNumberFormat="1" applyFont="1" applyFill="1" applyBorder="1" applyAlignment="1">
      <alignment horizontal="center" vertical="center" wrapText="1"/>
    </xf>
    <xf numFmtId="0" fontId="2" fillId="4" borderId="1" xfId="7229" applyNumberFormat="1" applyFont="1" applyFill="1" applyBorder="1" applyAlignment="1">
      <alignment horizontal="center" vertical="center" wrapText="1"/>
    </xf>
    <xf numFmtId="0" fontId="4" fillId="4" borderId="0" xfId="4430" applyNumberFormat="1" applyFont="1" applyFill="1"/>
    <xf numFmtId="184" fontId="35" fillId="4" borderId="1" xfId="9331" applyNumberFormat="1" applyFont="1" applyFill="1" applyBorder="1" applyAlignment="1">
      <alignment horizontal="center" vertical="center" wrapText="1"/>
    </xf>
    <xf numFmtId="0" fontId="35" fillId="4" borderId="1" xfId="7229" applyNumberFormat="1" applyFont="1" applyFill="1" applyBorder="1" applyAlignment="1">
      <alignment horizontal="center" vertical="center" wrapText="1"/>
    </xf>
    <xf numFmtId="9" fontId="2" fillId="4" borderId="1" xfId="4430" applyNumberFormat="1" applyFont="1" applyFill="1" applyBorder="1" applyAlignment="1">
      <alignment horizontal="center" vertical="center"/>
    </xf>
    <xf numFmtId="0" fontId="2" fillId="4" borderId="1" xfId="9331" applyFont="1" applyFill="1" applyBorder="1" applyAlignment="1">
      <alignment vertical="center" wrapText="1"/>
    </xf>
    <xf numFmtId="184" fontId="2" fillId="4" borderId="1" xfId="7229" applyNumberFormat="1" applyFont="1" applyFill="1" applyBorder="1" applyAlignment="1">
      <alignment horizontal="center" vertical="center" wrapText="1"/>
    </xf>
    <xf numFmtId="0" fontId="2" fillId="4" borderId="1" xfId="9331" applyFont="1" applyFill="1" applyBorder="1" applyAlignment="1">
      <alignment horizontal="left" vertical="center" wrapText="1"/>
    </xf>
    <xf numFmtId="0" fontId="3" fillId="4" borderId="0" xfId="4430" applyNumberFormat="1" applyFont="1" applyFill="1" applyAlignment="1">
      <alignment horizontal="center" vertical="center"/>
    </xf>
    <xf numFmtId="181" fontId="29" fillId="4" borderId="0" xfId="7229" applyNumberFormat="1" applyFont="1" applyFill="1" applyAlignment="1">
      <alignment horizontal="center" vertical="center"/>
    </xf>
    <xf numFmtId="181" fontId="29" fillId="0" borderId="0" xfId="7229" applyNumberFormat="1" applyFont="1" applyFill="1" applyAlignment="1">
      <alignment horizontal="center" vertical="center"/>
    </xf>
    <xf numFmtId="0" fontId="2" fillId="0" borderId="32" xfId="9331" applyFont="1" applyFill="1" applyBorder="1" applyAlignment="1">
      <alignment horizontal="center" vertical="center" wrapText="1"/>
    </xf>
    <xf numFmtId="0" fontId="2" fillId="0" borderId="32" xfId="9331" applyNumberFormat="1" applyFont="1" applyFill="1" applyBorder="1" applyAlignment="1">
      <alignment horizontal="center" vertical="center" wrapText="1"/>
    </xf>
    <xf numFmtId="0" fontId="2" fillId="0" borderId="32" xfId="7230" applyNumberFormat="1" applyFont="1" applyFill="1" applyBorder="1" applyAlignment="1">
      <alignment horizontal="center" vertical="center" wrapText="1"/>
    </xf>
    <xf numFmtId="0" fontId="35" fillId="0" borderId="32" xfId="7230" applyNumberFormat="1" applyFont="1" applyFill="1" applyBorder="1" applyAlignment="1">
      <alignment horizontal="center" vertical="center" wrapText="1"/>
    </xf>
    <xf numFmtId="9" fontId="2" fillId="0" borderId="32" xfId="4539" applyNumberFormat="1" applyFont="1" applyFill="1" applyBorder="1" applyAlignment="1">
      <alignment horizontal="center" vertical="center"/>
    </xf>
    <xf numFmtId="176" fontId="35" fillId="0" borderId="32" xfId="7230" applyNumberFormat="1" applyFont="1" applyFill="1" applyBorder="1" applyAlignment="1">
      <alignment horizontal="center" vertical="center" wrapText="1"/>
    </xf>
    <xf numFmtId="176" fontId="35" fillId="0" borderId="1" xfId="7229" applyNumberFormat="1" applyFont="1" applyFill="1" applyBorder="1" applyAlignment="1">
      <alignment horizontal="center" vertical="center" wrapText="1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4" fillId="0" borderId="26" xfId="0" applyNumberFormat="1" applyFont="1" applyBorder="1" applyAlignment="1">
      <alignment vertical="center"/>
    </xf>
    <xf numFmtId="0" fontId="87" fillId="4" borderId="26" xfId="9203" applyNumberFormat="1" applyFont="1" applyFill="1" applyBorder="1" applyAlignment="1">
      <alignment horizontal="center" vertical="center"/>
    </xf>
    <xf numFmtId="0" fontId="0" fillId="4" borderId="26" xfId="0" applyNumberFormat="1" applyFill="1" applyBorder="1" applyAlignment="1">
      <alignment vertical="center"/>
    </xf>
    <xf numFmtId="182" fontId="92" fillId="0" borderId="26" xfId="0" applyNumberFormat="1" applyFont="1" applyFill="1" applyBorder="1" applyAlignment="1">
      <alignment horizontal="center" vertical="center"/>
    </xf>
    <xf numFmtId="0" fontId="25" fillId="0" borderId="26" xfId="0" applyNumberFormat="1" applyFont="1" applyFill="1" applyBorder="1" applyAlignment="1">
      <alignment horizontal="center" vertical="center" wrapText="1"/>
    </xf>
    <xf numFmtId="0" fontId="102" fillId="0" borderId="26" xfId="0" applyNumberFormat="1" applyFont="1" applyBorder="1" applyAlignment="1">
      <alignment horizontal="center" vertical="center" wrapText="1"/>
    </xf>
    <xf numFmtId="0" fontId="88" fillId="0" borderId="1" xfId="0" applyNumberFormat="1" applyFont="1" applyFill="1" applyBorder="1" applyAlignment="1">
      <alignment horizontal="center" vertical="center" wrapText="1"/>
    </xf>
    <xf numFmtId="0" fontId="2" fillId="0" borderId="32" xfId="9331" applyFont="1" applyFill="1" applyBorder="1" applyAlignment="1">
      <alignment horizontal="center" vertical="center" wrapText="1"/>
    </xf>
    <xf numFmtId="0" fontId="2" fillId="0" borderId="32" xfId="4539" applyNumberFormat="1" applyFont="1" applyFill="1" applyBorder="1" applyAlignment="1">
      <alignment horizontal="center" vertical="center"/>
    </xf>
    <xf numFmtId="0" fontId="35" fillId="0" borderId="32" xfId="9331" applyFont="1" applyFill="1" applyBorder="1" applyAlignment="1">
      <alignment horizontal="center" vertical="center" wrapText="1"/>
    </xf>
    <xf numFmtId="0" fontId="35" fillId="0" borderId="32" xfId="4539" applyNumberFormat="1" applyFont="1" applyFill="1" applyBorder="1" applyAlignment="1">
      <alignment horizontal="center" vertical="center"/>
    </xf>
    <xf numFmtId="0" fontId="43" fillId="0" borderId="26" xfId="4430" applyNumberFormat="1" applyFont="1" applyFill="1" applyBorder="1" applyAlignment="1">
      <alignment horizontal="center" vertical="center"/>
    </xf>
    <xf numFmtId="0" fontId="2" fillId="0" borderId="1" xfId="4430" applyNumberFormat="1" applyFont="1" applyFill="1" applyBorder="1" applyAlignment="1">
      <alignment horizontal="center" vertical="center"/>
    </xf>
    <xf numFmtId="0" fontId="2" fillId="0" borderId="28" xfId="4430" applyNumberFormat="1" applyFont="1" applyFill="1" applyBorder="1" applyAlignment="1">
      <alignment horizontal="center" vertical="center"/>
    </xf>
    <xf numFmtId="0" fontId="2" fillId="0" borderId="29" xfId="4430" applyNumberFormat="1" applyFont="1" applyFill="1" applyBorder="1" applyAlignment="1">
      <alignment horizontal="center" vertical="center"/>
    </xf>
    <xf numFmtId="0" fontId="2" fillId="0" borderId="30" xfId="4430" applyNumberFormat="1" applyFont="1" applyFill="1" applyBorder="1" applyAlignment="1">
      <alignment horizontal="center" vertical="center"/>
    </xf>
    <xf numFmtId="0" fontId="35" fillId="0" borderId="1" xfId="4430" applyNumberFormat="1" applyFont="1" applyFill="1" applyBorder="1" applyAlignment="1">
      <alignment horizontal="center" vertical="center"/>
    </xf>
    <xf numFmtId="0" fontId="2" fillId="4" borderId="1" xfId="9331" applyFont="1" applyFill="1" applyBorder="1" applyAlignment="1">
      <alignment horizontal="center" vertical="center" wrapText="1"/>
    </xf>
    <xf numFmtId="0" fontId="2" fillId="4" borderId="1" xfId="4430" applyNumberFormat="1" applyFont="1" applyFill="1" applyBorder="1" applyAlignment="1">
      <alignment horizontal="center" vertical="center"/>
    </xf>
    <xf numFmtId="0" fontId="35" fillId="4" borderId="1" xfId="9331" applyFont="1" applyFill="1" applyBorder="1" applyAlignment="1">
      <alignment horizontal="center" vertical="center" wrapText="1"/>
    </xf>
    <xf numFmtId="0" fontId="35" fillId="4" borderId="1" xfId="4430" applyNumberFormat="1" applyFont="1" applyFill="1" applyBorder="1" applyAlignment="1">
      <alignment horizontal="center" vertical="center"/>
    </xf>
    <xf numFmtId="184" fontId="2" fillId="4" borderId="27" xfId="7229" applyNumberFormat="1" applyFont="1" applyFill="1" applyBorder="1" applyAlignment="1">
      <alignment horizontal="center" vertical="center" wrapText="1"/>
    </xf>
    <xf numFmtId="184" fontId="2" fillId="4" borderId="31" xfId="7229" applyNumberFormat="1" applyFont="1" applyFill="1" applyBorder="1" applyAlignment="1">
      <alignment horizontal="center" vertical="center" wrapText="1"/>
    </xf>
    <xf numFmtId="184" fontId="2" fillId="4" borderId="5" xfId="7229" applyNumberFormat="1" applyFont="1" applyFill="1" applyBorder="1" applyAlignment="1">
      <alignment horizontal="center" vertical="center" wrapText="1"/>
    </xf>
    <xf numFmtId="0" fontId="2" fillId="4" borderId="27" xfId="4430" applyNumberFormat="1" applyFont="1" applyFill="1" applyBorder="1" applyAlignment="1">
      <alignment horizontal="center" vertical="center" wrapText="1"/>
    </xf>
    <xf numFmtId="0" fontId="2" fillId="4" borderId="31" xfId="4430" applyNumberFormat="1" applyFont="1" applyFill="1" applyBorder="1" applyAlignment="1">
      <alignment horizontal="center" vertical="center" wrapText="1"/>
    </xf>
    <xf numFmtId="0" fontId="2" fillId="4" borderId="5" xfId="4430" applyNumberFormat="1" applyFont="1" applyFill="1" applyBorder="1" applyAlignment="1">
      <alignment horizontal="center" vertical="center" wrapText="1"/>
    </xf>
    <xf numFmtId="0" fontId="2" fillId="4" borderId="27" xfId="4430" applyNumberFormat="1" applyFont="1" applyFill="1" applyBorder="1" applyAlignment="1">
      <alignment horizontal="center" vertical="center"/>
    </xf>
    <xf numFmtId="0" fontId="2" fillId="4" borderId="31" xfId="4430" applyNumberFormat="1" applyFont="1" applyFill="1" applyBorder="1" applyAlignment="1">
      <alignment horizontal="center" vertical="center"/>
    </xf>
    <xf numFmtId="0" fontId="2" fillId="4" borderId="5" xfId="4430" applyNumberFormat="1" applyFont="1" applyFill="1" applyBorder="1" applyAlignment="1">
      <alignment horizontal="center" vertical="center"/>
    </xf>
    <xf numFmtId="184" fontId="2" fillId="4" borderId="27" xfId="9331" applyNumberFormat="1" applyFont="1" applyFill="1" applyBorder="1" applyAlignment="1">
      <alignment horizontal="center" vertical="center" wrapText="1"/>
    </xf>
    <xf numFmtId="184" fontId="2" fillId="4" borderId="31" xfId="9331" applyNumberFormat="1" applyFont="1" applyFill="1" applyBorder="1" applyAlignment="1">
      <alignment horizontal="center" vertical="center" wrapText="1"/>
    </xf>
    <xf numFmtId="184" fontId="2" fillId="4" borderId="5" xfId="9331" applyNumberFormat="1" applyFont="1" applyFill="1" applyBorder="1" applyAlignment="1">
      <alignment horizontal="center" vertical="center" wrapText="1"/>
    </xf>
    <xf numFmtId="0" fontId="107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</cellXfs>
  <cellStyles count="9332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3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4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1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2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9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0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7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8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5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6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3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4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3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2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5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4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7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6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9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8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1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0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3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2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5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4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7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6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9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8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1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0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3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2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5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4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7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6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9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8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1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0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3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2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5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4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7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6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9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8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1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0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3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2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5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6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5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4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7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6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9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8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1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0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3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2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5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4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7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6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9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8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6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0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19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1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2"/>
    <cellStyle name="常规 107 3" xfId="9218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5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1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0"/>
    <cellStyle name="常规 2 19" xfId="8883"/>
    <cellStyle name="常规 2 19 2" xfId="9307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15 2" xfId="9326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9"/>
    <cellStyle name="常规 2 21" xfId="8974"/>
    <cellStyle name="常规 2 22" xfId="8997"/>
    <cellStyle name="常规 2 22 2" xfId="9313"/>
    <cellStyle name="常规 2 23" xfId="9171"/>
    <cellStyle name="常规 2 24" xfId="9207"/>
    <cellStyle name="常规 2 24 2" xfId="9323"/>
    <cellStyle name="常规 2 25" xfId="9214"/>
    <cellStyle name="常规 2 3" xfId="4511"/>
    <cellStyle name="常规 2 3 10" xfId="8977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1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8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2 2" xfId="9325"/>
    <cellStyle name="常规 294 3" xfId="9215"/>
    <cellStyle name="常规 295" xfId="9202"/>
    <cellStyle name="常规 296" xfId="9204"/>
    <cellStyle name="常规 297" xfId="9203"/>
    <cellStyle name="常规 298" xfId="9213"/>
    <cellStyle name="常规 299" xfId="9217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2"/>
    <cellStyle name="常规 3 15" xfId="8896"/>
    <cellStyle name="常规 3 16" xfId="8961"/>
    <cellStyle name="常规 3 16 2" xfId="9310"/>
    <cellStyle name="常规 3 17" xfId="8979"/>
    <cellStyle name="常规 3 18" xfId="8998"/>
    <cellStyle name="常规 3 18 2" xfId="9314"/>
    <cellStyle name="常规 3 19" xfId="9208"/>
    <cellStyle name="常规 3 19 2" xfId="9324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3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17 2" xfId="9327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4"/>
    <cellStyle name="常规 4 15" xfId="8889"/>
    <cellStyle name="常规 4 16" xfId="8981"/>
    <cellStyle name="常规 4 16 2" xfId="9312"/>
    <cellStyle name="常规 4 17" xfId="9172"/>
    <cellStyle name="常规 4 17 2" xfId="9317"/>
    <cellStyle name="常规 4 18" xfId="9206"/>
    <cellStyle name="常规 4 2" xfId="4991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5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8"/>
    <cellStyle name="常规 5 14" xfId="9209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9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0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1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2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331"/>
    <cellStyle name="常规_Sheet1 2" xfId="9329"/>
    <cellStyle name="常规_Sheet1_1" xfId="9328"/>
    <cellStyle name="常规_小学设备预算" xfId="9330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6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7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9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8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1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0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80" t="s">
        <v>177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80" t="s">
        <v>177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80" t="s">
        <v>543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80" t="s">
        <v>177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80" t="s">
        <v>177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80" t="s">
        <v>177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I9" sqref="I9"/>
    </sheetView>
  </sheetViews>
  <sheetFormatPr defaultColWidth="9" defaultRowHeight="13.5"/>
  <cols>
    <col min="1" max="1" width="10.625" style="184" customWidth="1"/>
    <col min="2" max="2" width="35.625" style="185" customWidth="1"/>
    <col min="3" max="3" width="35.625" style="184" customWidth="1"/>
    <col min="4" max="4" width="20.5" style="184" bestFit="1" customWidth="1"/>
    <col min="5" max="5" width="18.625" style="184" hidden="1" customWidth="1"/>
    <col min="6" max="6" width="18.375" style="184" bestFit="1" customWidth="1"/>
    <col min="7" max="7" width="14.375" style="184" hidden="1" customWidth="1"/>
    <col min="8" max="8" width="14.25" style="184" hidden="1" customWidth="1"/>
    <col min="9" max="252" width="9" style="184"/>
    <col min="253" max="253" width="6.625" style="184" customWidth="1"/>
    <col min="254" max="255" width="21.625" style="184" customWidth="1"/>
    <col min="256" max="256" width="16.125" style="184" bestFit="1" customWidth="1"/>
    <col min="257" max="257" width="13.875" style="184" bestFit="1" customWidth="1"/>
    <col min="258" max="258" width="17.25" style="184" bestFit="1" customWidth="1"/>
    <col min="259" max="260" width="20.5" style="184" bestFit="1" customWidth="1"/>
    <col min="261" max="261" width="0" style="184" hidden="1" customWidth="1"/>
    <col min="262" max="262" width="18.375" style="184" bestFit="1" customWidth="1"/>
    <col min="263" max="264" width="0" style="184" hidden="1" customWidth="1"/>
    <col min="265" max="508" width="9" style="184"/>
    <col min="509" max="509" width="6.625" style="184" customWidth="1"/>
    <col min="510" max="511" width="21.625" style="184" customWidth="1"/>
    <col min="512" max="512" width="16.125" style="184" bestFit="1" customWidth="1"/>
    <col min="513" max="513" width="13.875" style="184" bestFit="1" customWidth="1"/>
    <col min="514" max="514" width="17.25" style="184" bestFit="1" customWidth="1"/>
    <col min="515" max="516" width="20.5" style="184" bestFit="1" customWidth="1"/>
    <col min="517" max="517" width="0" style="184" hidden="1" customWidth="1"/>
    <col min="518" max="518" width="18.375" style="184" bestFit="1" customWidth="1"/>
    <col min="519" max="520" width="0" style="184" hidden="1" customWidth="1"/>
    <col min="521" max="764" width="9" style="184"/>
    <col min="765" max="765" width="6.625" style="184" customWidth="1"/>
    <col min="766" max="767" width="21.625" style="184" customWidth="1"/>
    <col min="768" max="768" width="16.125" style="184" bestFit="1" customWidth="1"/>
    <col min="769" max="769" width="13.875" style="184" bestFit="1" customWidth="1"/>
    <col min="770" max="770" width="17.25" style="184" bestFit="1" customWidth="1"/>
    <col min="771" max="772" width="20.5" style="184" bestFit="1" customWidth="1"/>
    <col min="773" max="773" width="0" style="184" hidden="1" customWidth="1"/>
    <col min="774" max="774" width="18.375" style="184" bestFit="1" customWidth="1"/>
    <col min="775" max="776" width="0" style="184" hidden="1" customWidth="1"/>
    <col min="777" max="1020" width="9" style="184"/>
    <col min="1021" max="1021" width="6.625" style="184" customWidth="1"/>
    <col min="1022" max="1023" width="21.625" style="184" customWidth="1"/>
    <col min="1024" max="1024" width="16.125" style="184" bestFit="1" customWidth="1"/>
    <col min="1025" max="1025" width="13.875" style="184" bestFit="1" customWidth="1"/>
    <col min="1026" max="1026" width="17.25" style="184" bestFit="1" customWidth="1"/>
    <col min="1027" max="1028" width="20.5" style="184" bestFit="1" customWidth="1"/>
    <col min="1029" max="1029" width="0" style="184" hidden="1" customWidth="1"/>
    <col min="1030" max="1030" width="18.375" style="184" bestFit="1" customWidth="1"/>
    <col min="1031" max="1032" width="0" style="184" hidden="1" customWidth="1"/>
    <col min="1033" max="1276" width="9" style="184"/>
    <col min="1277" max="1277" width="6.625" style="184" customWidth="1"/>
    <col min="1278" max="1279" width="21.625" style="184" customWidth="1"/>
    <col min="1280" max="1280" width="16.125" style="184" bestFit="1" customWidth="1"/>
    <col min="1281" max="1281" width="13.875" style="184" bestFit="1" customWidth="1"/>
    <col min="1282" max="1282" width="17.25" style="184" bestFit="1" customWidth="1"/>
    <col min="1283" max="1284" width="20.5" style="184" bestFit="1" customWidth="1"/>
    <col min="1285" max="1285" width="0" style="184" hidden="1" customWidth="1"/>
    <col min="1286" max="1286" width="18.375" style="184" bestFit="1" customWidth="1"/>
    <col min="1287" max="1288" width="0" style="184" hidden="1" customWidth="1"/>
    <col min="1289" max="1532" width="9" style="184"/>
    <col min="1533" max="1533" width="6.625" style="184" customWidth="1"/>
    <col min="1534" max="1535" width="21.625" style="184" customWidth="1"/>
    <col min="1536" max="1536" width="16.125" style="184" bestFit="1" customWidth="1"/>
    <col min="1537" max="1537" width="13.875" style="184" bestFit="1" customWidth="1"/>
    <col min="1538" max="1538" width="17.25" style="184" bestFit="1" customWidth="1"/>
    <col min="1539" max="1540" width="20.5" style="184" bestFit="1" customWidth="1"/>
    <col min="1541" max="1541" width="0" style="184" hidden="1" customWidth="1"/>
    <col min="1542" max="1542" width="18.375" style="184" bestFit="1" customWidth="1"/>
    <col min="1543" max="1544" width="0" style="184" hidden="1" customWidth="1"/>
    <col min="1545" max="1788" width="9" style="184"/>
    <col min="1789" max="1789" width="6.625" style="184" customWidth="1"/>
    <col min="1790" max="1791" width="21.625" style="184" customWidth="1"/>
    <col min="1792" max="1792" width="16.125" style="184" bestFit="1" customWidth="1"/>
    <col min="1793" max="1793" width="13.875" style="184" bestFit="1" customWidth="1"/>
    <col min="1794" max="1794" width="17.25" style="184" bestFit="1" customWidth="1"/>
    <col min="1795" max="1796" width="20.5" style="184" bestFit="1" customWidth="1"/>
    <col min="1797" max="1797" width="0" style="184" hidden="1" customWidth="1"/>
    <col min="1798" max="1798" width="18.375" style="184" bestFit="1" customWidth="1"/>
    <col min="1799" max="1800" width="0" style="184" hidden="1" customWidth="1"/>
    <col min="1801" max="2044" width="9" style="184"/>
    <col min="2045" max="2045" width="6.625" style="184" customWidth="1"/>
    <col min="2046" max="2047" width="21.625" style="184" customWidth="1"/>
    <col min="2048" max="2048" width="16.125" style="184" bestFit="1" customWidth="1"/>
    <col min="2049" max="2049" width="13.875" style="184" bestFit="1" customWidth="1"/>
    <col min="2050" max="2050" width="17.25" style="184" bestFit="1" customWidth="1"/>
    <col min="2051" max="2052" width="20.5" style="184" bestFit="1" customWidth="1"/>
    <col min="2053" max="2053" width="0" style="184" hidden="1" customWidth="1"/>
    <col min="2054" max="2054" width="18.375" style="184" bestFit="1" customWidth="1"/>
    <col min="2055" max="2056" width="0" style="184" hidden="1" customWidth="1"/>
    <col min="2057" max="2300" width="9" style="184"/>
    <col min="2301" max="2301" width="6.625" style="184" customWidth="1"/>
    <col min="2302" max="2303" width="21.625" style="184" customWidth="1"/>
    <col min="2304" max="2304" width="16.125" style="184" bestFit="1" customWidth="1"/>
    <col min="2305" max="2305" width="13.875" style="184" bestFit="1" customWidth="1"/>
    <col min="2306" max="2306" width="17.25" style="184" bestFit="1" customWidth="1"/>
    <col min="2307" max="2308" width="20.5" style="184" bestFit="1" customWidth="1"/>
    <col min="2309" max="2309" width="0" style="184" hidden="1" customWidth="1"/>
    <col min="2310" max="2310" width="18.375" style="184" bestFit="1" customWidth="1"/>
    <col min="2311" max="2312" width="0" style="184" hidden="1" customWidth="1"/>
    <col min="2313" max="2556" width="9" style="184"/>
    <col min="2557" max="2557" width="6.625" style="184" customWidth="1"/>
    <col min="2558" max="2559" width="21.625" style="184" customWidth="1"/>
    <col min="2560" max="2560" width="16.125" style="184" bestFit="1" customWidth="1"/>
    <col min="2561" max="2561" width="13.875" style="184" bestFit="1" customWidth="1"/>
    <col min="2562" max="2562" width="17.25" style="184" bestFit="1" customWidth="1"/>
    <col min="2563" max="2564" width="20.5" style="184" bestFit="1" customWidth="1"/>
    <col min="2565" max="2565" width="0" style="184" hidden="1" customWidth="1"/>
    <col min="2566" max="2566" width="18.375" style="184" bestFit="1" customWidth="1"/>
    <col min="2567" max="2568" width="0" style="184" hidden="1" customWidth="1"/>
    <col min="2569" max="2812" width="9" style="184"/>
    <col min="2813" max="2813" width="6.625" style="184" customWidth="1"/>
    <col min="2814" max="2815" width="21.625" style="184" customWidth="1"/>
    <col min="2816" max="2816" width="16.125" style="184" bestFit="1" customWidth="1"/>
    <col min="2817" max="2817" width="13.875" style="184" bestFit="1" customWidth="1"/>
    <col min="2818" max="2818" width="17.25" style="184" bestFit="1" customWidth="1"/>
    <col min="2819" max="2820" width="20.5" style="184" bestFit="1" customWidth="1"/>
    <col min="2821" max="2821" width="0" style="184" hidden="1" customWidth="1"/>
    <col min="2822" max="2822" width="18.375" style="184" bestFit="1" customWidth="1"/>
    <col min="2823" max="2824" width="0" style="184" hidden="1" customWidth="1"/>
    <col min="2825" max="3068" width="9" style="184"/>
    <col min="3069" max="3069" width="6.625" style="184" customWidth="1"/>
    <col min="3070" max="3071" width="21.625" style="184" customWidth="1"/>
    <col min="3072" max="3072" width="16.125" style="184" bestFit="1" customWidth="1"/>
    <col min="3073" max="3073" width="13.875" style="184" bestFit="1" customWidth="1"/>
    <col min="3074" max="3074" width="17.25" style="184" bestFit="1" customWidth="1"/>
    <col min="3075" max="3076" width="20.5" style="184" bestFit="1" customWidth="1"/>
    <col min="3077" max="3077" width="0" style="184" hidden="1" customWidth="1"/>
    <col min="3078" max="3078" width="18.375" style="184" bestFit="1" customWidth="1"/>
    <col min="3079" max="3080" width="0" style="184" hidden="1" customWidth="1"/>
    <col min="3081" max="3324" width="9" style="184"/>
    <col min="3325" max="3325" width="6.625" style="184" customWidth="1"/>
    <col min="3326" max="3327" width="21.625" style="184" customWidth="1"/>
    <col min="3328" max="3328" width="16.125" style="184" bestFit="1" customWidth="1"/>
    <col min="3329" max="3329" width="13.875" style="184" bestFit="1" customWidth="1"/>
    <col min="3330" max="3330" width="17.25" style="184" bestFit="1" customWidth="1"/>
    <col min="3331" max="3332" width="20.5" style="184" bestFit="1" customWidth="1"/>
    <col min="3333" max="3333" width="0" style="184" hidden="1" customWidth="1"/>
    <col min="3334" max="3334" width="18.375" style="184" bestFit="1" customWidth="1"/>
    <col min="3335" max="3336" width="0" style="184" hidden="1" customWidth="1"/>
    <col min="3337" max="3580" width="9" style="184"/>
    <col min="3581" max="3581" width="6.625" style="184" customWidth="1"/>
    <col min="3582" max="3583" width="21.625" style="184" customWidth="1"/>
    <col min="3584" max="3584" width="16.125" style="184" bestFit="1" customWidth="1"/>
    <col min="3585" max="3585" width="13.875" style="184" bestFit="1" customWidth="1"/>
    <col min="3586" max="3586" width="17.25" style="184" bestFit="1" customWidth="1"/>
    <col min="3587" max="3588" width="20.5" style="184" bestFit="1" customWidth="1"/>
    <col min="3589" max="3589" width="0" style="184" hidden="1" customWidth="1"/>
    <col min="3590" max="3590" width="18.375" style="184" bestFit="1" customWidth="1"/>
    <col min="3591" max="3592" width="0" style="184" hidden="1" customWidth="1"/>
    <col min="3593" max="3836" width="9" style="184"/>
    <col min="3837" max="3837" width="6.625" style="184" customWidth="1"/>
    <col min="3838" max="3839" width="21.625" style="184" customWidth="1"/>
    <col min="3840" max="3840" width="16.125" style="184" bestFit="1" customWidth="1"/>
    <col min="3841" max="3841" width="13.875" style="184" bestFit="1" customWidth="1"/>
    <col min="3842" max="3842" width="17.25" style="184" bestFit="1" customWidth="1"/>
    <col min="3843" max="3844" width="20.5" style="184" bestFit="1" customWidth="1"/>
    <col min="3845" max="3845" width="0" style="184" hidden="1" customWidth="1"/>
    <col min="3846" max="3846" width="18.375" style="184" bestFit="1" customWidth="1"/>
    <col min="3847" max="3848" width="0" style="184" hidden="1" customWidth="1"/>
    <col min="3849" max="4092" width="9" style="184"/>
    <col min="4093" max="4093" width="6.625" style="184" customWidth="1"/>
    <col min="4094" max="4095" width="21.625" style="184" customWidth="1"/>
    <col min="4096" max="4096" width="16.125" style="184" bestFit="1" customWidth="1"/>
    <col min="4097" max="4097" width="13.875" style="184" bestFit="1" customWidth="1"/>
    <col min="4098" max="4098" width="17.25" style="184" bestFit="1" customWidth="1"/>
    <col min="4099" max="4100" width="20.5" style="184" bestFit="1" customWidth="1"/>
    <col min="4101" max="4101" width="0" style="184" hidden="1" customWidth="1"/>
    <col min="4102" max="4102" width="18.375" style="184" bestFit="1" customWidth="1"/>
    <col min="4103" max="4104" width="0" style="184" hidden="1" customWidth="1"/>
    <col min="4105" max="4348" width="9" style="184"/>
    <col min="4349" max="4349" width="6.625" style="184" customWidth="1"/>
    <col min="4350" max="4351" width="21.625" style="184" customWidth="1"/>
    <col min="4352" max="4352" width="16.125" style="184" bestFit="1" customWidth="1"/>
    <col min="4353" max="4353" width="13.875" style="184" bestFit="1" customWidth="1"/>
    <col min="4354" max="4354" width="17.25" style="184" bestFit="1" customWidth="1"/>
    <col min="4355" max="4356" width="20.5" style="184" bestFit="1" customWidth="1"/>
    <col min="4357" max="4357" width="0" style="184" hidden="1" customWidth="1"/>
    <col min="4358" max="4358" width="18.375" style="184" bestFit="1" customWidth="1"/>
    <col min="4359" max="4360" width="0" style="184" hidden="1" customWidth="1"/>
    <col min="4361" max="4604" width="9" style="184"/>
    <col min="4605" max="4605" width="6.625" style="184" customWidth="1"/>
    <col min="4606" max="4607" width="21.625" style="184" customWidth="1"/>
    <col min="4608" max="4608" width="16.125" style="184" bestFit="1" customWidth="1"/>
    <col min="4609" max="4609" width="13.875" style="184" bestFit="1" customWidth="1"/>
    <col min="4610" max="4610" width="17.25" style="184" bestFit="1" customWidth="1"/>
    <col min="4611" max="4612" width="20.5" style="184" bestFit="1" customWidth="1"/>
    <col min="4613" max="4613" width="0" style="184" hidden="1" customWidth="1"/>
    <col min="4614" max="4614" width="18.375" style="184" bestFit="1" customWidth="1"/>
    <col min="4615" max="4616" width="0" style="184" hidden="1" customWidth="1"/>
    <col min="4617" max="4860" width="9" style="184"/>
    <col min="4861" max="4861" width="6.625" style="184" customWidth="1"/>
    <col min="4862" max="4863" width="21.625" style="184" customWidth="1"/>
    <col min="4864" max="4864" width="16.125" style="184" bestFit="1" customWidth="1"/>
    <col min="4865" max="4865" width="13.875" style="184" bestFit="1" customWidth="1"/>
    <col min="4866" max="4866" width="17.25" style="184" bestFit="1" customWidth="1"/>
    <col min="4867" max="4868" width="20.5" style="184" bestFit="1" customWidth="1"/>
    <col min="4869" max="4869" width="0" style="184" hidden="1" customWidth="1"/>
    <col min="4870" max="4870" width="18.375" style="184" bestFit="1" customWidth="1"/>
    <col min="4871" max="4872" width="0" style="184" hidden="1" customWidth="1"/>
    <col min="4873" max="5116" width="9" style="184"/>
    <col min="5117" max="5117" width="6.625" style="184" customWidth="1"/>
    <col min="5118" max="5119" width="21.625" style="184" customWidth="1"/>
    <col min="5120" max="5120" width="16.125" style="184" bestFit="1" customWidth="1"/>
    <col min="5121" max="5121" width="13.875" style="184" bestFit="1" customWidth="1"/>
    <col min="5122" max="5122" width="17.25" style="184" bestFit="1" customWidth="1"/>
    <col min="5123" max="5124" width="20.5" style="184" bestFit="1" customWidth="1"/>
    <col min="5125" max="5125" width="0" style="184" hidden="1" customWidth="1"/>
    <col min="5126" max="5126" width="18.375" style="184" bestFit="1" customWidth="1"/>
    <col min="5127" max="5128" width="0" style="184" hidden="1" customWidth="1"/>
    <col min="5129" max="5372" width="9" style="184"/>
    <col min="5373" max="5373" width="6.625" style="184" customWidth="1"/>
    <col min="5374" max="5375" width="21.625" style="184" customWidth="1"/>
    <col min="5376" max="5376" width="16.125" style="184" bestFit="1" customWidth="1"/>
    <col min="5377" max="5377" width="13.875" style="184" bestFit="1" customWidth="1"/>
    <col min="5378" max="5378" width="17.25" style="184" bestFit="1" customWidth="1"/>
    <col min="5379" max="5380" width="20.5" style="184" bestFit="1" customWidth="1"/>
    <col min="5381" max="5381" width="0" style="184" hidden="1" customWidth="1"/>
    <col min="5382" max="5382" width="18.375" style="184" bestFit="1" customWidth="1"/>
    <col min="5383" max="5384" width="0" style="184" hidden="1" customWidth="1"/>
    <col min="5385" max="5628" width="9" style="184"/>
    <col min="5629" max="5629" width="6.625" style="184" customWidth="1"/>
    <col min="5630" max="5631" width="21.625" style="184" customWidth="1"/>
    <col min="5632" max="5632" width="16.125" style="184" bestFit="1" customWidth="1"/>
    <col min="5633" max="5633" width="13.875" style="184" bestFit="1" customWidth="1"/>
    <col min="5634" max="5634" width="17.25" style="184" bestFit="1" customWidth="1"/>
    <col min="5635" max="5636" width="20.5" style="184" bestFit="1" customWidth="1"/>
    <col min="5637" max="5637" width="0" style="184" hidden="1" customWidth="1"/>
    <col min="5638" max="5638" width="18.375" style="184" bestFit="1" customWidth="1"/>
    <col min="5639" max="5640" width="0" style="184" hidden="1" customWidth="1"/>
    <col min="5641" max="5884" width="9" style="184"/>
    <col min="5885" max="5885" width="6.625" style="184" customWidth="1"/>
    <col min="5886" max="5887" width="21.625" style="184" customWidth="1"/>
    <col min="5888" max="5888" width="16.125" style="184" bestFit="1" customWidth="1"/>
    <col min="5889" max="5889" width="13.875" style="184" bestFit="1" customWidth="1"/>
    <col min="5890" max="5890" width="17.25" style="184" bestFit="1" customWidth="1"/>
    <col min="5891" max="5892" width="20.5" style="184" bestFit="1" customWidth="1"/>
    <col min="5893" max="5893" width="0" style="184" hidden="1" customWidth="1"/>
    <col min="5894" max="5894" width="18.375" style="184" bestFit="1" customWidth="1"/>
    <col min="5895" max="5896" width="0" style="184" hidden="1" customWidth="1"/>
    <col min="5897" max="6140" width="9" style="184"/>
    <col min="6141" max="6141" width="6.625" style="184" customWidth="1"/>
    <col min="6142" max="6143" width="21.625" style="184" customWidth="1"/>
    <col min="6144" max="6144" width="16.125" style="184" bestFit="1" customWidth="1"/>
    <col min="6145" max="6145" width="13.875" style="184" bestFit="1" customWidth="1"/>
    <col min="6146" max="6146" width="17.25" style="184" bestFit="1" customWidth="1"/>
    <col min="6147" max="6148" width="20.5" style="184" bestFit="1" customWidth="1"/>
    <col min="6149" max="6149" width="0" style="184" hidden="1" customWidth="1"/>
    <col min="6150" max="6150" width="18.375" style="184" bestFit="1" customWidth="1"/>
    <col min="6151" max="6152" width="0" style="184" hidden="1" customWidth="1"/>
    <col min="6153" max="6396" width="9" style="184"/>
    <col min="6397" max="6397" width="6.625" style="184" customWidth="1"/>
    <col min="6398" max="6399" width="21.625" style="184" customWidth="1"/>
    <col min="6400" max="6400" width="16.125" style="184" bestFit="1" customWidth="1"/>
    <col min="6401" max="6401" width="13.875" style="184" bestFit="1" customWidth="1"/>
    <col min="6402" max="6402" width="17.25" style="184" bestFit="1" customWidth="1"/>
    <col min="6403" max="6404" width="20.5" style="184" bestFit="1" customWidth="1"/>
    <col min="6405" max="6405" width="0" style="184" hidden="1" customWidth="1"/>
    <col min="6406" max="6406" width="18.375" style="184" bestFit="1" customWidth="1"/>
    <col min="6407" max="6408" width="0" style="184" hidden="1" customWidth="1"/>
    <col min="6409" max="6652" width="9" style="184"/>
    <col min="6653" max="6653" width="6.625" style="184" customWidth="1"/>
    <col min="6654" max="6655" width="21.625" style="184" customWidth="1"/>
    <col min="6656" max="6656" width="16.125" style="184" bestFit="1" customWidth="1"/>
    <col min="6657" max="6657" width="13.875" style="184" bestFit="1" customWidth="1"/>
    <col min="6658" max="6658" width="17.25" style="184" bestFit="1" customWidth="1"/>
    <col min="6659" max="6660" width="20.5" style="184" bestFit="1" customWidth="1"/>
    <col min="6661" max="6661" width="0" style="184" hidden="1" customWidth="1"/>
    <col min="6662" max="6662" width="18.375" style="184" bestFit="1" customWidth="1"/>
    <col min="6663" max="6664" width="0" style="184" hidden="1" customWidth="1"/>
    <col min="6665" max="6908" width="9" style="184"/>
    <col min="6909" max="6909" width="6.625" style="184" customWidth="1"/>
    <col min="6910" max="6911" width="21.625" style="184" customWidth="1"/>
    <col min="6912" max="6912" width="16.125" style="184" bestFit="1" customWidth="1"/>
    <col min="6913" max="6913" width="13.875" style="184" bestFit="1" customWidth="1"/>
    <col min="6914" max="6914" width="17.25" style="184" bestFit="1" customWidth="1"/>
    <col min="6915" max="6916" width="20.5" style="184" bestFit="1" customWidth="1"/>
    <col min="6917" max="6917" width="0" style="184" hidden="1" customWidth="1"/>
    <col min="6918" max="6918" width="18.375" style="184" bestFit="1" customWidth="1"/>
    <col min="6919" max="6920" width="0" style="184" hidden="1" customWidth="1"/>
    <col min="6921" max="7164" width="9" style="184"/>
    <col min="7165" max="7165" width="6.625" style="184" customWidth="1"/>
    <col min="7166" max="7167" width="21.625" style="184" customWidth="1"/>
    <col min="7168" max="7168" width="16.125" style="184" bestFit="1" customWidth="1"/>
    <col min="7169" max="7169" width="13.875" style="184" bestFit="1" customWidth="1"/>
    <col min="7170" max="7170" width="17.25" style="184" bestFit="1" customWidth="1"/>
    <col min="7171" max="7172" width="20.5" style="184" bestFit="1" customWidth="1"/>
    <col min="7173" max="7173" width="0" style="184" hidden="1" customWidth="1"/>
    <col min="7174" max="7174" width="18.375" style="184" bestFit="1" customWidth="1"/>
    <col min="7175" max="7176" width="0" style="184" hidden="1" customWidth="1"/>
    <col min="7177" max="7420" width="9" style="184"/>
    <col min="7421" max="7421" width="6.625" style="184" customWidth="1"/>
    <col min="7422" max="7423" width="21.625" style="184" customWidth="1"/>
    <col min="7424" max="7424" width="16.125" style="184" bestFit="1" customWidth="1"/>
    <col min="7425" max="7425" width="13.875" style="184" bestFit="1" customWidth="1"/>
    <col min="7426" max="7426" width="17.25" style="184" bestFit="1" customWidth="1"/>
    <col min="7427" max="7428" width="20.5" style="184" bestFit="1" customWidth="1"/>
    <col min="7429" max="7429" width="0" style="184" hidden="1" customWidth="1"/>
    <col min="7430" max="7430" width="18.375" style="184" bestFit="1" customWidth="1"/>
    <col min="7431" max="7432" width="0" style="184" hidden="1" customWidth="1"/>
    <col min="7433" max="7676" width="9" style="184"/>
    <col min="7677" max="7677" width="6.625" style="184" customWidth="1"/>
    <col min="7678" max="7679" width="21.625" style="184" customWidth="1"/>
    <col min="7680" max="7680" width="16.125" style="184" bestFit="1" customWidth="1"/>
    <col min="7681" max="7681" width="13.875" style="184" bestFit="1" customWidth="1"/>
    <col min="7682" max="7682" width="17.25" style="184" bestFit="1" customWidth="1"/>
    <col min="7683" max="7684" width="20.5" style="184" bestFit="1" customWidth="1"/>
    <col min="7685" max="7685" width="0" style="184" hidden="1" customWidth="1"/>
    <col min="7686" max="7686" width="18.375" style="184" bestFit="1" customWidth="1"/>
    <col min="7687" max="7688" width="0" style="184" hidden="1" customWidth="1"/>
    <col min="7689" max="7932" width="9" style="184"/>
    <col min="7933" max="7933" width="6.625" style="184" customWidth="1"/>
    <col min="7934" max="7935" width="21.625" style="184" customWidth="1"/>
    <col min="7936" max="7936" width="16.125" style="184" bestFit="1" customWidth="1"/>
    <col min="7937" max="7937" width="13.875" style="184" bestFit="1" customWidth="1"/>
    <col min="7938" max="7938" width="17.25" style="184" bestFit="1" customWidth="1"/>
    <col min="7939" max="7940" width="20.5" style="184" bestFit="1" customWidth="1"/>
    <col min="7941" max="7941" width="0" style="184" hidden="1" customWidth="1"/>
    <col min="7942" max="7942" width="18.375" style="184" bestFit="1" customWidth="1"/>
    <col min="7943" max="7944" width="0" style="184" hidden="1" customWidth="1"/>
    <col min="7945" max="8188" width="9" style="184"/>
    <col min="8189" max="8189" width="6.625" style="184" customWidth="1"/>
    <col min="8190" max="8191" width="21.625" style="184" customWidth="1"/>
    <col min="8192" max="8192" width="16.125" style="184" bestFit="1" customWidth="1"/>
    <col min="8193" max="8193" width="13.875" style="184" bestFit="1" customWidth="1"/>
    <col min="8194" max="8194" width="17.25" style="184" bestFit="1" customWidth="1"/>
    <col min="8195" max="8196" width="20.5" style="184" bestFit="1" customWidth="1"/>
    <col min="8197" max="8197" width="0" style="184" hidden="1" customWidth="1"/>
    <col min="8198" max="8198" width="18.375" style="184" bestFit="1" customWidth="1"/>
    <col min="8199" max="8200" width="0" style="184" hidden="1" customWidth="1"/>
    <col min="8201" max="8444" width="9" style="184"/>
    <col min="8445" max="8445" width="6.625" style="184" customWidth="1"/>
    <col min="8446" max="8447" width="21.625" style="184" customWidth="1"/>
    <col min="8448" max="8448" width="16.125" style="184" bestFit="1" customWidth="1"/>
    <col min="8449" max="8449" width="13.875" style="184" bestFit="1" customWidth="1"/>
    <col min="8450" max="8450" width="17.25" style="184" bestFit="1" customWidth="1"/>
    <col min="8451" max="8452" width="20.5" style="184" bestFit="1" customWidth="1"/>
    <col min="8453" max="8453" width="0" style="184" hidden="1" customWidth="1"/>
    <col min="8454" max="8454" width="18.375" style="184" bestFit="1" customWidth="1"/>
    <col min="8455" max="8456" width="0" style="184" hidden="1" customWidth="1"/>
    <col min="8457" max="8700" width="9" style="184"/>
    <col min="8701" max="8701" width="6.625" style="184" customWidth="1"/>
    <col min="8702" max="8703" width="21.625" style="184" customWidth="1"/>
    <col min="8704" max="8704" width="16.125" style="184" bestFit="1" customWidth="1"/>
    <col min="8705" max="8705" width="13.875" style="184" bestFit="1" customWidth="1"/>
    <col min="8706" max="8706" width="17.25" style="184" bestFit="1" customWidth="1"/>
    <col min="8707" max="8708" width="20.5" style="184" bestFit="1" customWidth="1"/>
    <col min="8709" max="8709" width="0" style="184" hidden="1" customWidth="1"/>
    <col min="8710" max="8710" width="18.375" style="184" bestFit="1" customWidth="1"/>
    <col min="8711" max="8712" width="0" style="184" hidden="1" customWidth="1"/>
    <col min="8713" max="8956" width="9" style="184"/>
    <col min="8957" max="8957" width="6.625" style="184" customWidth="1"/>
    <col min="8958" max="8959" width="21.625" style="184" customWidth="1"/>
    <col min="8960" max="8960" width="16.125" style="184" bestFit="1" customWidth="1"/>
    <col min="8961" max="8961" width="13.875" style="184" bestFit="1" customWidth="1"/>
    <col min="8962" max="8962" width="17.25" style="184" bestFit="1" customWidth="1"/>
    <col min="8963" max="8964" width="20.5" style="184" bestFit="1" customWidth="1"/>
    <col min="8965" max="8965" width="0" style="184" hidden="1" customWidth="1"/>
    <col min="8966" max="8966" width="18.375" style="184" bestFit="1" customWidth="1"/>
    <col min="8967" max="8968" width="0" style="184" hidden="1" customWidth="1"/>
    <col min="8969" max="9212" width="9" style="184"/>
    <col min="9213" max="9213" width="6.625" style="184" customWidth="1"/>
    <col min="9214" max="9215" width="21.625" style="184" customWidth="1"/>
    <col min="9216" max="9216" width="16.125" style="184" bestFit="1" customWidth="1"/>
    <col min="9217" max="9217" width="13.875" style="184" bestFit="1" customWidth="1"/>
    <col min="9218" max="9218" width="17.25" style="184" bestFit="1" customWidth="1"/>
    <col min="9219" max="9220" width="20.5" style="184" bestFit="1" customWidth="1"/>
    <col min="9221" max="9221" width="0" style="184" hidden="1" customWidth="1"/>
    <col min="9222" max="9222" width="18.375" style="184" bestFit="1" customWidth="1"/>
    <col min="9223" max="9224" width="0" style="184" hidden="1" customWidth="1"/>
    <col min="9225" max="9468" width="9" style="184"/>
    <col min="9469" max="9469" width="6.625" style="184" customWidth="1"/>
    <col min="9470" max="9471" width="21.625" style="184" customWidth="1"/>
    <col min="9472" max="9472" width="16.125" style="184" bestFit="1" customWidth="1"/>
    <col min="9473" max="9473" width="13.875" style="184" bestFit="1" customWidth="1"/>
    <col min="9474" max="9474" width="17.25" style="184" bestFit="1" customWidth="1"/>
    <col min="9475" max="9476" width="20.5" style="184" bestFit="1" customWidth="1"/>
    <col min="9477" max="9477" width="0" style="184" hidden="1" customWidth="1"/>
    <col min="9478" max="9478" width="18.375" style="184" bestFit="1" customWidth="1"/>
    <col min="9479" max="9480" width="0" style="184" hidden="1" customWidth="1"/>
    <col min="9481" max="9724" width="9" style="184"/>
    <col min="9725" max="9725" width="6.625" style="184" customWidth="1"/>
    <col min="9726" max="9727" width="21.625" style="184" customWidth="1"/>
    <col min="9728" max="9728" width="16.125" style="184" bestFit="1" customWidth="1"/>
    <col min="9729" max="9729" width="13.875" style="184" bestFit="1" customWidth="1"/>
    <col min="9730" max="9730" width="17.25" style="184" bestFit="1" customWidth="1"/>
    <col min="9731" max="9732" width="20.5" style="184" bestFit="1" customWidth="1"/>
    <col min="9733" max="9733" width="0" style="184" hidden="1" customWidth="1"/>
    <col min="9734" max="9734" width="18.375" style="184" bestFit="1" customWidth="1"/>
    <col min="9735" max="9736" width="0" style="184" hidden="1" customWidth="1"/>
    <col min="9737" max="9980" width="9" style="184"/>
    <col min="9981" max="9981" width="6.625" style="184" customWidth="1"/>
    <col min="9982" max="9983" width="21.625" style="184" customWidth="1"/>
    <col min="9984" max="9984" width="16.125" style="184" bestFit="1" customWidth="1"/>
    <col min="9985" max="9985" width="13.875" style="184" bestFit="1" customWidth="1"/>
    <col min="9986" max="9986" width="17.25" style="184" bestFit="1" customWidth="1"/>
    <col min="9987" max="9988" width="20.5" style="184" bestFit="1" customWidth="1"/>
    <col min="9989" max="9989" width="0" style="184" hidden="1" customWidth="1"/>
    <col min="9990" max="9990" width="18.375" style="184" bestFit="1" customWidth="1"/>
    <col min="9991" max="9992" width="0" style="184" hidden="1" customWidth="1"/>
    <col min="9993" max="10236" width="9" style="184"/>
    <col min="10237" max="10237" width="6.625" style="184" customWidth="1"/>
    <col min="10238" max="10239" width="21.625" style="184" customWidth="1"/>
    <col min="10240" max="10240" width="16.125" style="184" bestFit="1" customWidth="1"/>
    <col min="10241" max="10241" width="13.875" style="184" bestFit="1" customWidth="1"/>
    <col min="10242" max="10242" width="17.25" style="184" bestFit="1" customWidth="1"/>
    <col min="10243" max="10244" width="20.5" style="184" bestFit="1" customWidth="1"/>
    <col min="10245" max="10245" width="0" style="184" hidden="1" customWidth="1"/>
    <col min="10246" max="10246" width="18.375" style="184" bestFit="1" customWidth="1"/>
    <col min="10247" max="10248" width="0" style="184" hidden="1" customWidth="1"/>
    <col min="10249" max="10492" width="9" style="184"/>
    <col min="10493" max="10493" width="6.625" style="184" customWidth="1"/>
    <col min="10494" max="10495" width="21.625" style="184" customWidth="1"/>
    <col min="10496" max="10496" width="16.125" style="184" bestFit="1" customWidth="1"/>
    <col min="10497" max="10497" width="13.875" style="184" bestFit="1" customWidth="1"/>
    <col min="10498" max="10498" width="17.25" style="184" bestFit="1" customWidth="1"/>
    <col min="10499" max="10500" width="20.5" style="184" bestFit="1" customWidth="1"/>
    <col min="10501" max="10501" width="0" style="184" hidden="1" customWidth="1"/>
    <col min="10502" max="10502" width="18.375" style="184" bestFit="1" customWidth="1"/>
    <col min="10503" max="10504" width="0" style="184" hidden="1" customWidth="1"/>
    <col min="10505" max="10748" width="9" style="184"/>
    <col min="10749" max="10749" width="6.625" style="184" customWidth="1"/>
    <col min="10750" max="10751" width="21.625" style="184" customWidth="1"/>
    <col min="10752" max="10752" width="16.125" style="184" bestFit="1" customWidth="1"/>
    <col min="10753" max="10753" width="13.875" style="184" bestFit="1" customWidth="1"/>
    <col min="10754" max="10754" width="17.25" style="184" bestFit="1" customWidth="1"/>
    <col min="10755" max="10756" width="20.5" style="184" bestFit="1" customWidth="1"/>
    <col min="10757" max="10757" width="0" style="184" hidden="1" customWidth="1"/>
    <col min="10758" max="10758" width="18.375" style="184" bestFit="1" customWidth="1"/>
    <col min="10759" max="10760" width="0" style="184" hidden="1" customWidth="1"/>
    <col min="10761" max="11004" width="9" style="184"/>
    <col min="11005" max="11005" width="6.625" style="184" customWidth="1"/>
    <col min="11006" max="11007" width="21.625" style="184" customWidth="1"/>
    <col min="11008" max="11008" width="16.125" style="184" bestFit="1" customWidth="1"/>
    <col min="11009" max="11009" width="13.875" style="184" bestFit="1" customWidth="1"/>
    <col min="11010" max="11010" width="17.25" style="184" bestFit="1" customWidth="1"/>
    <col min="11011" max="11012" width="20.5" style="184" bestFit="1" customWidth="1"/>
    <col min="11013" max="11013" width="0" style="184" hidden="1" customWidth="1"/>
    <col min="11014" max="11014" width="18.375" style="184" bestFit="1" customWidth="1"/>
    <col min="11015" max="11016" width="0" style="184" hidden="1" customWidth="1"/>
    <col min="11017" max="11260" width="9" style="184"/>
    <col min="11261" max="11261" width="6.625" style="184" customWidth="1"/>
    <col min="11262" max="11263" width="21.625" style="184" customWidth="1"/>
    <col min="11264" max="11264" width="16.125" style="184" bestFit="1" customWidth="1"/>
    <col min="11265" max="11265" width="13.875" style="184" bestFit="1" customWidth="1"/>
    <col min="11266" max="11266" width="17.25" style="184" bestFit="1" customWidth="1"/>
    <col min="11267" max="11268" width="20.5" style="184" bestFit="1" customWidth="1"/>
    <col min="11269" max="11269" width="0" style="184" hidden="1" customWidth="1"/>
    <col min="11270" max="11270" width="18.375" style="184" bestFit="1" customWidth="1"/>
    <col min="11271" max="11272" width="0" style="184" hidden="1" customWidth="1"/>
    <col min="11273" max="11516" width="9" style="184"/>
    <col min="11517" max="11517" width="6.625" style="184" customWidth="1"/>
    <col min="11518" max="11519" width="21.625" style="184" customWidth="1"/>
    <col min="11520" max="11520" width="16.125" style="184" bestFit="1" customWidth="1"/>
    <col min="11521" max="11521" width="13.875" style="184" bestFit="1" customWidth="1"/>
    <col min="11522" max="11522" width="17.25" style="184" bestFit="1" customWidth="1"/>
    <col min="11523" max="11524" width="20.5" style="184" bestFit="1" customWidth="1"/>
    <col min="11525" max="11525" width="0" style="184" hidden="1" customWidth="1"/>
    <col min="11526" max="11526" width="18.375" style="184" bestFit="1" customWidth="1"/>
    <col min="11527" max="11528" width="0" style="184" hidden="1" customWidth="1"/>
    <col min="11529" max="11772" width="9" style="184"/>
    <col min="11773" max="11773" width="6.625" style="184" customWidth="1"/>
    <col min="11774" max="11775" width="21.625" style="184" customWidth="1"/>
    <col min="11776" max="11776" width="16.125" style="184" bestFit="1" customWidth="1"/>
    <col min="11777" max="11777" width="13.875" style="184" bestFit="1" customWidth="1"/>
    <col min="11778" max="11778" width="17.25" style="184" bestFit="1" customWidth="1"/>
    <col min="11779" max="11780" width="20.5" style="184" bestFit="1" customWidth="1"/>
    <col min="11781" max="11781" width="0" style="184" hidden="1" customWidth="1"/>
    <col min="11782" max="11782" width="18.375" style="184" bestFit="1" customWidth="1"/>
    <col min="11783" max="11784" width="0" style="184" hidden="1" customWidth="1"/>
    <col min="11785" max="12028" width="9" style="184"/>
    <col min="12029" max="12029" width="6.625" style="184" customWidth="1"/>
    <col min="12030" max="12031" width="21.625" style="184" customWidth="1"/>
    <col min="12032" max="12032" width="16.125" style="184" bestFit="1" customWidth="1"/>
    <col min="12033" max="12033" width="13.875" style="184" bestFit="1" customWidth="1"/>
    <col min="12034" max="12034" width="17.25" style="184" bestFit="1" customWidth="1"/>
    <col min="12035" max="12036" width="20.5" style="184" bestFit="1" customWidth="1"/>
    <col min="12037" max="12037" width="0" style="184" hidden="1" customWidth="1"/>
    <col min="12038" max="12038" width="18.375" style="184" bestFit="1" customWidth="1"/>
    <col min="12039" max="12040" width="0" style="184" hidden="1" customWidth="1"/>
    <col min="12041" max="12284" width="9" style="184"/>
    <col min="12285" max="12285" width="6.625" style="184" customWidth="1"/>
    <col min="12286" max="12287" width="21.625" style="184" customWidth="1"/>
    <col min="12288" max="12288" width="16.125" style="184" bestFit="1" customWidth="1"/>
    <col min="12289" max="12289" width="13.875" style="184" bestFit="1" customWidth="1"/>
    <col min="12290" max="12290" width="17.25" style="184" bestFit="1" customWidth="1"/>
    <col min="12291" max="12292" width="20.5" style="184" bestFit="1" customWidth="1"/>
    <col min="12293" max="12293" width="0" style="184" hidden="1" customWidth="1"/>
    <col min="12294" max="12294" width="18.375" style="184" bestFit="1" customWidth="1"/>
    <col min="12295" max="12296" width="0" style="184" hidden="1" customWidth="1"/>
    <col min="12297" max="12540" width="9" style="184"/>
    <col min="12541" max="12541" width="6.625" style="184" customWidth="1"/>
    <col min="12542" max="12543" width="21.625" style="184" customWidth="1"/>
    <col min="12544" max="12544" width="16.125" style="184" bestFit="1" customWidth="1"/>
    <col min="12545" max="12545" width="13.875" style="184" bestFit="1" customWidth="1"/>
    <col min="12546" max="12546" width="17.25" style="184" bestFit="1" customWidth="1"/>
    <col min="12547" max="12548" width="20.5" style="184" bestFit="1" customWidth="1"/>
    <col min="12549" max="12549" width="0" style="184" hidden="1" customWidth="1"/>
    <col min="12550" max="12550" width="18.375" style="184" bestFit="1" customWidth="1"/>
    <col min="12551" max="12552" width="0" style="184" hidden="1" customWidth="1"/>
    <col min="12553" max="12796" width="9" style="184"/>
    <col min="12797" max="12797" width="6.625" style="184" customWidth="1"/>
    <col min="12798" max="12799" width="21.625" style="184" customWidth="1"/>
    <col min="12800" max="12800" width="16.125" style="184" bestFit="1" customWidth="1"/>
    <col min="12801" max="12801" width="13.875" style="184" bestFit="1" customWidth="1"/>
    <col min="12802" max="12802" width="17.25" style="184" bestFit="1" customWidth="1"/>
    <col min="12803" max="12804" width="20.5" style="184" bestFit="1" customWidth="1"/>
    <col min="12805" max="12805" width="0" style="184" hidden="1" customWidth="1"/>
    <col min="12806" max="12806" width="18.375" style="184" bestFit="1" customWidth="1"/>
    <col min="12807" max="12808" width="0" style="184" hidden="1" customWidth="1"/>
    <col min="12809" max="13052" width="9" style="184"/>
    <col min="13053" max="13053" width="6.625" style="184" customWidth="1"/>
    <col min="13054" max="13055" width="21.625" style="184" customWidth="1"/>
    <col min="13056" max="13056" width="16.125" style="184" bestFit="1" customWidth="1"/>
    <col min="13057" max="13057" width="13.875" style="184" bestFit="1" customWidth="1"/>
    <col min="13058" max="13058" width="17.25" style="184" bestFit="1" customWidth="1"/>
    <col min="13059" max="13060" width="20.5" style="184" bestFit="1" customWidth="1"/>
    <col min="13061" max="13061" width="0" style="184" hidden="1" customWidth="1"/>
    <col min="13062" max="13062" width="18.375" style="184" bestFit="1" customWidth="1"/>
    <col min="13063" max="13064" width="0" style="184" hidden="1" customWidth="1"/>
    <col min="13065" max="13308" width="9" style="184"/>
    <col min="13309" max="13309" width="6.625" style="184" customWidth="1"/>
    <col min="13310" max="13311" width="21.625" style="184" customWidth="1"/>
    <col min="13312" max="13312" width="16.125" style="184" bestFit="1" customWidth="1"/>
    <col min="13313" max="13313" width="13.875" style="184" bestFit="1" customWidth="1"/>
    <col min="13314" max="13314" width="17.25" style="184" bestFit="1" customWidth="1"/>
    <col min="13315" max="13316" width="20.5" style="184" bestFit="1" customWidth="1"/>
    <col min="13317" max="13317" width="0" style="184" hidden="1" customWidth="1"/>
    <col min="13318" max="13318" width="18.375" style="184" bestFit="1" customWidth="1"/>
    <col min="13319" max="13320" width="0" style="184" hidden="1" customWidth="1"/>
    <col min="13321" max="13564" width="9" style="184"/>
    <col min="13565" max="13565" width="6.625" style="184" customWidth="1"/>
    <col min="13566" max="13567" width="21.625" style="184" customWidth="1"/>
    <col min="13568" max="13568" width="16.125" style="184" bestFit="1" customWidth="1"/>
    <col min="13569" max="13569" width="13.875" style="184" bestFit="1" customWidth="1"/>
    <col min="13570" max="13570" width="17.25" style="184" bestFit="1" customWidth="1"/>
    <col min="13571" max="13572" width="20.5" style="184" bestFit="1" customWidth="1"/>
    <col min="13573" max="13573" width="0" style="184" hidden="1" customWidth="1"/>
    <col min="13574" max="13574" width="18.375" style="184" bestFit="1" customWidth="1"/>
    <col min="13575" max="13576" width="0" style="184" hidden="1" customWidth="1"/>
    <col min="13577" max="13820" width="9" style="184"/>
    <col min="13821" max="13821" width="6.625" style="184" customWidth="1"/>
    <col min="13822" max="13823" width="21.625" style="184" customWidth="1"/>
    <col min="13824" max="13824" width="16.125" style="184" bestFit="1" customWidth="1"/>
    <col min="13825" max="13825" width="13.875" style="184" bestFit="1" customWidth="1"/>
    <col min="13826" max="13826" width="17.25" style="184" bestFit="1" customWidth="1"/>
    <col min="13827" max="13828" width="20.5" style="184" bestFit="1" customWidth="1"/>
    <col min="13829" max="13829" width="0" style="184" hidden="1" customWidth="1"/>
    <col min="13830" max="13830" width="18.375" style="184" bestFit="1" customWidth="1"/>
    <col min="13831" max="13832" width="0" style="184" hidden="1" customWidth="1"/>
    <col min="13833" max="14076" width="9" style="184"/>
    <col min="14077" max="14077" width="6.625" style="184" customWidth="1"/>
    <col min="14078" max="14079" width="21.625" style="184" customWidth="1"/>
    <col min="14080" max="14080" width="16.125" style="184" bestFit="1" customWidth="1"/>
    <col min="14081" max="14081" width="13.875" style="184" bestFit="1" customWidth="1"/>
    <col min="14082" max="14082" width="17.25" style="184" bestFit="1" customWidth="1"/>
    <col min="14083" max="14084" width="20.5" style="184" bestFit="1" customWidth="1"/>
    <col min="14085" max="14085" width="0" style="184" hidden="1" customWidth="1"/>
    <col min="14086" max="14086" width="18.375" style="184" bestFit="1" customWidth="1"/>
    <col min="14087" max="14088" width="0" style="184" hidden="1" customWidth="1"/>
    <col min="14089" max="14332" width="9" style="184"/>
    <col min="14333" max="14333" width="6.625" style="184" customWidth="1"/>
    <col min="14334" max="14335" width="21.625" style="184" customWidth="1"/>
    <col min="14336" max="14336" width="16.125" style="184" bestFit="1" customWidth="1"/>
    <col min="14337" max="14337" width="13.875" style="184" bestFit="1" customWidth="1"/>
    <col min="14338" max="14338" width="17.25" style="184" bestFit="1" customWidth="1"/>
    <col min="14339" max="14340" width="20.5" style="184" bestFit="1" customWidth="1"/>
    <col min="14341" max="14341" width="0" style="184" hidden="1" customWidth="1"/>
    <col min="14342" max="14342" width="18.375" style="184" bestFit="1" customWidth="1"/>
    <col min="14343" max="14344" width="0" style="184" hidden="1" customWidth="1"/>
    <col min="14345" max="14588" width="9" style="184"/>
    <col min="14589" max="14589" width="6.625" style="184" customWidth="1"/>
    <col min="14590" max="14591" width="21.625" style="184" customWidth="1"/>
    <col min="14592" max="14592" width="16.125" style="184" bestFit="1" customWidth="1"/>
    <col min="14593" max="14593" width="13.875" style="184" bestFit="1" customWidth="1"/>
    <col min="14594" max="14594" width="17.25" style="184" bestFit="1" customWidth="1"/>
    <col min="14595" max="14596" width="20.5" style="184" bestFit="1" customWidth="1"/>
    <col min="14597" max="14597" width="0" style="184" hidden="1" customWidth="1"/>
    <col min="14598" max="14598" width="18.375" style="184" bestFit="1" customWidth="1"/>
    <col min="14599" max="14600" width="0" style="184" hidden="1" customWidth="1"/>
    <col min="14601" max="14844" width="9" style="184"/>
    <col min="14845" max="14845" width="6.625" style="184" customWidth="1"/>
    <col min="14846" max="14847" width="21.625" style="184" customWidth="1"/>
    <col min="14848" max="14848" width="16.125" style="184" bestFit="1" customWidth="1"/>
    <col min="14849" max="14849" width="13.875" style="184" bestFit="1" customWidth="1"/>
    <col min="14850" max="14850" width="17.25" style="184" bestFit="1" customWidth="1"/>
    <col min="14851" max="14852" width="20.5" style="184" bestFit="1" customWidth="1"/>
    <col min="14853" max="14853" width="0" style="184" hidden="1" customWidth="1"/>
    <col min="14854" max="14854" width="18.375" style="184" bestFit="1" customWidth="1"/>
    <col min="14855" max="14856" width="0" style="184" hidden="1" customWidth="1"/>
    <col min="14857" max="15100" width="9" style="184"/>
    <col min="15101" max="15101" width="6.625" style="184" customWidth="1"/>
    <col min="15102" max="15103" width="21.625" style="184" customWidth="1"/>
    <col min="15104" max="15104" width="16.125" style="184" bestFit="1" customWidth="1"/>
    <col min="15105" max="15105" width="13.875" style="184" bestFit="1" customWidth="1"/>
    <col min="15106" max="15106" width="17.25" style="184" bestFit="1" customWidth="1"/>
    <col min="15107" max="15108" width="20.5" style="184" bestFit="1" customWidth="1"/>
    <col min="15109" max="15109" width="0" style="184" hidden="1" customWidth="1"/>
    <col min="15110" max="15110" width="18.375" style="184" bestFit="1" customWidth="1"/>
    <col min="15111" max="15112" width="0" style="184" hidden="1" customWidth="1"/>
    <col min="15113" max="15356" width="9" style="184"/>
    <col min="15357" max="15357" width="6.625" style="184" customWidth="1"/>
    <col min="15358" max="15359" width="21.625" style="184" customWidth="1"/>
    <col min="15360" max="15360" width="16.125" style="184" bestFit="1" customWidth="1"/>
    <col min="15361" max="15361" width="13.875" style="184" bestFit="1" customWidth="1"/>
    <col min="15362" max="15362" width="17.25" style="184" bestFit="1" customWidth="1"/>
    <col min="15363" max="15364" width="20.5" style="184" bestFit="1" customWidth="1"/>
    <col min="15365" max="15365" width="0" style="184" hidden="1" customWidth="1"/>
    <col min="15366" max="15366" width="18.375" style="184" bestFit="1" customWidth="1"/>
    <col min="15367" max="15368" width="0" style="184" hidden="1" customWidth="1"/>
    <col min="15369" max="15612" width="9" style="184"/>
    <col min="15613" max="15613" width="6.625" style="184" customWidth="1"/>
    <col min="15614" max="15615" width="21.625" style="184" customWidth="1"/>
    <col min="15616" max="15616" width="16.125" style="184" bestFit="1" customWidth="1"/>
    <col min="15617" max="15617" width="13.875" style="184" bestFit="1" customWidth="1"/>
    <col min="15618" max="15618" width="17.25" style="184" bestFit="1" customWidth="1"/>
    <col min="15619" max="15620" width="20.5" style="184" bestFit="1" customWidth="1"/>
    <col min="15621" max="15621" width="0" style="184" hidden="1" customWidth="1"/>
    <col min="15622" max="15622" width="18.375" style="184" bestFit="1" customWidth="1"/>
    <col min="15623" max="15624" width="0" style="184" hidden="1" customWidth="1"/>
    <col min="15625" max="15868" width="9" style="184"/>
    <col min="15869" max="15869" width="6.625" style="184" customWidth="1"/>
    <col min="15870" max="15871" width="21.625" style="184" customWidth="1"/>
    <col min="15872" max="15872" width="16.125" style="184" bestFit="1" customWidth="1"/>
    <col min="15873" max="15873" width="13.875" style="184" bestFit="1" customWidth="1"/>
    <col min="15874" max="15874" width="17.25" style="184" bestFit="1" customWidth="1"/>
    <col min="15875" max="15876" width="20.5" style="184" bestFit="1" customWidth="1"/>
    <col min="15877" max="15877" width="0" style="184" hidden="1" customWidth="1"/>
    <col min="15878" max="15878" width="18.375" style="184" bestFit="1" customWidth="1"/>
    <col min="15879" max="15880" width="0" style="184" hidden="1" customWidth="1"/>
    <col min="15881" max="16124" width="9" style="184"/>
    <col min="16125" max="16125" width="6.625" style="184" customWidth="1"/>
    <col min="16126" max="16127" width="21.625" style="184" customWidth="1"/>
    <col min="16128" max="16128" width="16.125" style="184" bestFit="1" customWidth="1"/>
    <col min="16129" max="16129" width="13.875" style="184" bestFit="1" customWidth="1"/>
    <col min="16130" max="16130" width="17.25" style="184" bestFit="1" customWidth="1"/>
    <col min="16131" max="16132" width="20.5" style="184" bestFit="1" customWidth="1"/>
    <col min="16133" max="16133" width="0" style="184" hidden="1" customWidth="1"/>
    <col min="16134" max="16134" width="18.375" style="184" bestFit="1" customWidth="1"/>
    <col min="16135" max="16136" width="0" style="184" hidden="1" customWidth="1"/>
    <col min="16137" max="16384" width="9" style="184"/>
  </cols>
  <sheetData>
    <row r="1" spans="1:3" ht="35.1" customHeight="1">
      <c r="A1" s="330" t="s">
        <v>583</v>
      </c>
      <c r="B1" s="331"/>
      <c r="C1" s="331"/>
    </row>
    <row r="2" spans="1:3" ht="35.1" customHeight="1">
      <c r="A2" s="296" t="s">
        <v>579</v>
      </c>
      <c r="B2" s="297"/>
    </row>
    <row r="3" spans="1:3" ht="30" customHeight="1">
      <c r="A3" s="180" t="s">
        <v>573</v>
      </c>
      <c r="B3" s="180" t="s">
        <v>574</v>
      </c>
      <c r="C3" s="181" t="s">
        <v>584</v>
      </c>
    </row>
    <row r="4" spans="1:3" ht="30" customHeight="1">
      <c r="A4" s="180">
        <v>1</v>
      </c>
      <c r="B4" s="180" t="s">
        <v>575</v>
      </c>
      <c r="C4" s="182">
        <f>扩班设备!K68</f>
        <v>1595100</v>
      </c>
    </row>
    <row r="5" spans="1:3" ht="30" customHeight="1">
      <c r="A5" s="180">
        <v>2</v>
      </c>
      <c r="B5" s="180" t="s">
        <v>761</v>
      </c>
      <c r="C5" s="182">
        <f>'2021年尾款清算'!K15+颛桥维修!M4</f>
        <v>3435895.96</v>
      </c>
    </row>
    <row r="6" spans="1:3" ht="30" customHeight="1">
      <c r="A6" s="180">
        <v>3</v>
      </c>
      <c r="B6" s="180" t="s">
        <v>762</v>
      </c>
      <c r="C6" s="182">
        <f>教育学院!G8</f>
        <v>140000</v>
      </c>
    </row>
    <row r="7" spans="1:3" ht="30" customHeight="1">
      <c r="A7" s="180"/>
      <c r="B7" s="180" t="s">
        <v>572</v>
      </c>
      <c r="C7" s="183">
        <f>SUM(C4:C6)</f>
        <v>5170995.96</v>
      </c>
    </row>
    <row r="8" spans="1:3" ht="30" customHeight="1"/>
    <row r="9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3" sqref="G3:G7"/>
    </sheetView>
  </sheetViews>
  <sheetFormatPr defaultRowHeight="13.5" outlineLevelRow="2"/>
  <cols>
    <col min="1" max="1" width="16.75" style="186" customWidth="1"/>
    <col min="2" max="2" width="19.75" style="186" customWidth="1"/>
    <col min="3" max="3" width="17.375" style="186" customWidth="1"/>
    <col min="4" max="4" width="26.5" style="186" customWidth="1"/>
    <col min="5" max="5" width="9" style="186"/>
    <col min="6" max="6" width="12.625" style="186" customWidth="1"/>
    <col min="7" max="7" width="14.625" style="186" customWidth="1"/>
    <col min="8" max="16384" width="9" style="186"/>
  </cols>
  <sheetData>
    <row r="1" spans="1:7" ht="24" customHeight="1">
      <c r="A1" s="298" t="s">
        <v>585</v>
      </c>
      <c r="B1" s="299"/>
      <c r="C1" s="299"/>
      <c r="D1" s="299"/>
      <c r="E1" s="299"/>
      <c r="F1" s="299"/>
      <c r="G1" s="299"/>
    </row>
    <row r="2" spans="1:7" s="190" customFormat="1" ht="15" customHeight="1">
      <c r="A2" s="187" t="s">
        <v>4</v>
      </c>
      <c r="B2" s="188" t="s">
        <v>586</v>
      </c>
      <c r="C2" s="188" t="s">
        <v>178</v>
      </c>
      <c r="D2" s="188" t="s">
        <v>587</v>
      </c>
      <c r="E2" s="188" t="s">
        <v>580</v>
      </c>
      <c r="F2" s="189" t="s">
        <v>581</v>
      </c>
      <c r="G2" s="189" t="s">
        <v>588</v>
      </c>
    </row>
    <row r="3" spans="1:7" s="190" customFormat="1" ht="15" customHeight="1" outlineLevel="2">
      <c r="A3" s="187" t="s">
        <v>596</v>
      </c>
      <c r="B3" s="191" t="s">
        <v>597</v>
      </c>
      <c r="C3" s="192" t="s">
        <v>589</v>
      </c>
      <c r="D3" s="192" t="s">
        <v>590</v>
      </c>
      <c r="E3" s="193">
        <v>1</v>
      </c>
      <c r="F3" s="194">
        <v>20000</v>
      </c>
      <c r="G3" s="194">
        <f t="shared" ref="G3:G7" si="0">E3*F3</f>
        <v>20000</v>
      </c>
    </row>
    <row r="4" spans="1:7" s="190" customFormat="1" ht="15" customHeight="1" outlineLevel="2">
      <c r="A4" s="187" t="s">
        <v>596</v>
      </c>
      <c r="B4" s="191" t="s">
        <v>597</v>
      </c>
      <c r="C4" s="192" t="s">
        <v>589</v>
      </c>
      <c r="D4" s="192" t="s">
        <v>590</v>
      </c>
      <c r="E4" s="193">
        <v>1</v>
      </c>
      <c r="F4" s="194">
        <v>20000</v>
      </c>
      <c r="G4" s="194">
        <f t="shared" si="0"/>
        <v>20000</v>
      </c>
    </row>
    <row r="5" spans="1:7" s="190" customFormat="1" ht="15" customHeight="1" outlineLevel="2">
      <c r="A5" s="187" t="s">
        <v>596</v>
      </c>
      <c r="B5" s="191" t="s">
        <v>597</v>
      </c>
      <c r="C5" s="192" t="s">
        <v>592</v>
      </c>
      <c r="D5" s="191" t="s">
        <v>593</v>
      </c>
      <c r="E5" s="193">
        <v>1</v>
      </c>
      <c r="F5" s="194">
        <v>60000</v>
      </c>
      <c r="G5" s="194">
        <f t="shared" si="0"/>
        <v>60000</v>
      </c>
    </row>
    <row r="6" spans="1:7" s="190" customFormat="1" ht="15" customHeight="1" outlineLevel="2">
      <c r="A6" s="187" t="s">
        <v>596</v>
      </c>
      <c r="B6" s="191" t="s">
        <v>467</v>
      </c>
      <c r="C6" s="192" t="s">
        <v>594</v>
      </c>
      <c r="D6" s="192" t="s">
        <v>595</v>
      </c>
      <c r="E6" s="193">
        <v>1</v>
      </c>
      <c r="F6" s="194">
        <v>20000</v>
      </c>
      <c r="G6" s="194">
        <f t="shared" si="0"/>
        <v>20000</v>
      </c>
    </row>
    <row r="7" spans="1:7" s="190" customFormat="1" ht="15" customHeight="1" outlineLevel="2">
      <c r="A7" s="187" t="s">
        <v>596</v>
      </c>
      <c r="B7" s="191" t="s">
        <v>467</v>
      </c>
      <c r="C7" s="192" t="s">
        <v>589</v>
      </c>
      <c r="D7" s="192" t="s">
        <v>591</v>
      </c>
      <c r="E7" s="193">
        <v>1</v>
      </c>
      <c r="F7" s="194">
        <v>20000</v>
      </c>
      <c r="G7" s="194">
        <f t="shared" si="0"/>
        <v>20000</v>
      </c>
    </row>
    <row r="8" spans="1:7" s="190" customFormat="1" ht="15" customHeight="1" outlineLevel="1">
      <c r="A8" s="195" t="s">
        <v>598</v>
      </c>
      <c r="B8" s="191"/>
      <c r="C8" s="192"/>
      <c r="D8" s="192"/>
      <c r="E8" s="193"/>
      <c r="F8" s="194"/>
      <c r="G8" s="194">
        <f>SUBTOTAL(9,G3:G7)</f>
        <v>140000</v>
      </c>
    </row>
    <row r="9" spans="1:7" ht="15" customHeight="1"/>
  </sheetData>
  <mergeCells count="1">
    <mergeCell ref="A1:G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OZ68"/>
  <sheetViews>
    <sheetView topLeftCell="A48" workbookViewId="0">
      <selection activeCell="K3" sqref="K3:K67"/>
    </sheetView>
  </sheetViews>
  <sheetFormatPr defaultColWidth="9" defaultRowHeight="15" outlineLevelRow="2"/>
  <cols>
    <col min="1" max="1" width="3.5" style="236" customWidth="1"/>
    <col min="2" max="2" width="11" style="237" customWidth="1"/>
    <col min="3" max="3" width="10.375" style="237" customWidth="1"/>
    <col min="4" max="4" width="36.375" style="238" customWidth="1"/>
    <col min="5" max="5" width="18.5" style="237" customWidth="1"/>
    <col min="6" max="6" width="15.625" style="237" customWidth="1"/>
    <col min="7" max="7" width="18.125" style="239" customWidth="1"/>
    <col min="8" max="8" width="9.625" style="239" customWidth="1"/>
    <col min="9" max="9" width="10.375" style="240" customWidth="1"/>
    <col min="10" max="10" width="5.5" style="241" customWidth="1"/>
    <col min="11" max="11" width="12.125" style="240" customWidth="1"/>
    <col min="12" max="12" width="9.75" style="242" customWidth="1"/>
    <col min="13" max="13" width="11.5" style="196" customWidth="1"/>
    <col min="14" max="17" width="9" style="196"/>
    <col min="18" max="18" width="13.5" style="196" bestFit="1" customWidth="1"/>
    <col min="19" max="5148" width="9" style="196" customWidth="1"/>
    <col min="5149" max="16384" width="9" style="196"/>
  </cols>
  <sheetData>
    <row r="1" spans="1:12" ht="15.75">
      <c r="A1" s="300" t="s">
        <v>599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</row>
    <row r="2" spans="1:12" s="203" customFormat="1" ht="12.75">
      <c r="A2" s="197" t="s">
        <v>600</v>
      </c>
      <c r="B2" s="198" t="s">
        <v>601</v>
      </c>
      <c r="C2" s="199" t="s">
        <v>602</v>
      </c>
      <c r="D2" s="200" t="s">
        <v>603</v>
      </c>
      <c r="E2" s="198" t="s">
        <v>576</v>
      </c>
      <c r="F2" s="198" t="s">
        <v>577</v>
      </c>
      <c r="G2" s="198" t="s">
        <v>578</v>
      </c>
      <c r="H2" s="198" t="s">
        <v>604</v>
      </c>
      <c r="I2" s="201" t="s">
        <v>605</v>
      </c>
      <c r="J2" s="197" t="s">
        <v>606</v>
      </c>
      <c r="K2" s="201" t="s">
        <v>607</v>
      </c>
      <c r="L2" s="202" t="s">
        <v>608</v>
      </c>
    </row>
    <row r="3" spans="1:12" s="203" customFormat="1" ht="20.100000000000001" customHeight="1" outlineLevel="2">
      <c r="A3" s="222">
        <v>1</v>
      </c>
      <c r="B3" s="222" t="s">
        <v>582</v>
      </c>
      <c r="C3" s="223" t="s">
        <v>152</v>
      </c>
      <c r="D3" s="214" t="s">
        <v>655</v>
      </c>
      <c r="E3" s="207" t="s">
        <v>631</v>
      </c>
      <c r="F3" s="214" t="s">
        <v>646</v>
      </c>
      <c r="G3" s="214" t="s">
        <v>642</v>
      </c>
      <c r="H3" s="222"/>
      <c r="I3" s="225">
        <v>400</v>
      </c>
      <c r="J3" s="222">
        <v>240</v>
      </c>
      <c r="K3" s="213">
        <f t="shared" ref="K3:K61" si="0">I3*J3</f>
        <v>96000</v>
      </c>
      <c r="L3" s="222"/>
    </row>
    <row r="4" spans="1:12" s="203" customFormat="1" ht="20.100000000000001" customHeight="1" outlineLevel="2">
      <c r="A4" s="222">
        <v>1</v>
      </c>
      <c r="B4" s="222" t="s">
        <v>582</v>
      </c>
      <c r="C4" s="223" t="s">
        <v>152</v>
      </c>
      <c r="D4" s="214" t="s">
        <v>655</v>
      </c>
      <c r="E4" s="207" t="s">
        <v>631</v>
      </c>
      <c r="F4" s="214" t="s">
        <v>646</v>
      </c>
      <c r="G4" s="224" t="s">
        <v>643</v>
      </c>
      <c r="H4" s="222"/>
      <c r="I4" s="225">
        <v>2000</v>
      </c>
      <c r="J4" s="222">
        <v>6</v>
      </c>
      <c r="K4" s="213">
        <f t="shared" si="0"/>
        <v>12000</v>
      </c>
      <c r="L4" s="222"/>
    </row>
    <row r="5" spans="1:12" s="203" customFormat="1" ht="20.100000000000001" customHeight="1" outlineLevel="2">
      <c r="A5" s="222">
        <v>1</v>
      </c>
      <c r="B5" s="222" t="s">
        <v>582</v>
      </c>
      <c r="C5" s="223" t="s">
        <v>152</v>
      </c>
      <c r="D5" s="214" t="s">
        <v>655</v>
      </c>
      <c r="E5" s="207" t="s">
        <v>631</v>
      </c>
      <c r="F5" s="214" t="s">
        <v>646</v>
      </c>
      <c r="G5" s="224" t="s">
        <v>644</v>
      </c>
      <c r="H5" s="222"/>
      <c r="I5" s="225">
        <v>3500</v>
      </c>
      <c r="J5" s="222">
        <v>6</v>
      </c>
      <c r="K5" s="213">
        <f t="shared" si="0"/>
        <v>21000</v>
      </c>
      <c r="L5" s="222"/>
    </row>
    <row r="6" spans="1:12" s="203" customFormat="1" ht="12.75">
      <c r="A6" s="222">
        <v>1</v>
      </c>
      <c r="B6" s="222" t="s">
        <v>582</v>
      </c>
      <c r="C6" s="223" t="s">
        <v>152</v>
      </c>
      <c r="D6" s="214" t="s">
        <v>655</v>
      </c>
      <c r="E6" s="207" t="s">
        <v>631</v>
      </c>
      <c r="F6" s="214" t="s">
        <v>646</v>
      </c>
      <c r="G6" s="224" t="s">
        <v>651</v>
      </c>
      <c r="H6" s="222"/>
      <c r="I6" s="225">
        <v>1100</v>
      </c>
      <c r="J6" s="222">
        <v>6</v>
      </c>
      <c r="K6" s="213">
        <f t="shared" si="0"/>
        <v>6600</v>
      </c>
      <c r="L6" s="222"/>
    </row>
    <row r="7" spans="1:12" s="227" customFormat="1" ht="12.75">
      <c r="A7" s="222">
        <v>1</v>
      </c>
      <c r="B7" s="222" t="s">
        <v>582</v>
      </c>
      <c r="C7" s="223" t="s">
        <v>152</v>
      </c>
      <c r="D7" s="214" t="s">
        <v>655</v>
      </c>
      <c r="E7" s="207" t="s">
        <v>631</v>
      </c>
      <c r="F7" s="214" t="s">
        <v>646</v>
      </c>
      <c r="G7" s="224" t="s">
        <v>652</v>
      </c>
      <c r="H7" s="222"/>
      <c r="I7" s="225">
        <v>1600</v>
      </c>
      <c r="J7" s="222">
        <v>18</v>
      </c>
      <c r="K7" s="213">
        <f t="shared" si="0"/>
        <v>28800</v>
      </c>
      <c r="L7" s="222"/>
    </row>
    <row r="8" spans="1:12" s="203" customFormat="1" ht="12.75">
      <c r="A8" s="222">
        <v>1</v>
      </c>
      <c r="B8" s="222" t="s">
        <v>582</v>
      </c>
      <c r="C8" s="223" t="s">
        <v>152</v>
      </c>
      <c r="D8" s="214" t="s">
        <v>655</v>
      </c>
      <c r="E8" s="207" t="s">
        <v>631</v>
      </c>
      <c r="F8" s="214" t="s">
        <v>646</v>
      </c>
      <c r="G8" s="224" t="s">
        <v>645</v>
      </c>
      <c r="H8" s="222"/>
      <c r="I8" s="225">
        <v>700</v>
      </c>
      <c r="J8" s="222">
        <v>9</v>
      </c>
      <c r="K8" s="213">
        <f t="shared" si="0"/>
        <v>6300</v>
      </c>
      <c r="L8" s="222"/>
    </row>
    <row r="9" spans="1:12" s="203" customFormat="1" ht="12.75">
      <c r="A9" s="222">
        <v>1</v>
      </c>
      <c r="B9" s="222" t="s">
        <v>582</v>
      </c>
      <c r="C9" s="223" t="s">
        <v>152</v>
      </c>
      <c r="D9" s="214" t="s">
        <v>655</v>
      </c>
      <c r="E9" s="207" t="s">
        <v>631</v>
      </c>
      <c r="F9" s="214" t="s">
        <v>646</v>
      </c>
      <c r="G9" s="224" t="s">
        <v>647</v>
      </c>
      <c r="H9" s="222"/>
      <c r="I9" s="225">
        <v>2000</v>
      </c>
      <c r="J9" s="222">
        <v>6</v>
      </c>
      <c r="K9" s="213">
        <f t="shared" si="0"/>
        <v>12000</v>
      </c>
      <c r="L9" s="222"/>
    </row>
    <row r="10" spans="1:12" s="203" customFormat="1" ht="24.75">
      <c r="A10" s="222">
        <v>1</v>
      </c>
      <c r="B10" s="222" t="s">
        <v>582</v>
      </c>
      <c r="C10" s="223" t="s">
        <v>152</v>
      </c>
      <c r="D10" s="214" t="s">
        <v>655</v>
      </c>
      <c r="E10" s="207" t="s">
        <v>631</v>
      </c>
      <c r="F10" s="214" t="s">
        <v>648</v>
      </c>
      <c r="G10" s="224" t="s">
        <v>649</v>
      </c>
      <c r="H10" s="222"/>
      <c r="I10" s="225">
        <v>12000</v>
      </c>
      <c r="J10" s="222">
        <v>6</v>
      </c>
      <c r="K10" s="213">
        <f t="shared" si="0"/>
        <v>72000</v>
      </c>
      <c r="L10" s="222"/>
    </row>
    <row r="11" spans="1:12" s="203" customFormat="1" ht="12.75">
      <c r="A11" s="222">
        <v>1</v>
      </c>
      <c r="B11" s="222" t="s">
        <v>582</v>
      </c>
      <c r="C11" s="223" t="s">
        <v>152</v>
      </c>
      <c r="D11" s="214" t="s">
        <v>655</v>
      </c>
      <c r="E11" s="207" t="s">
        <v>631</v>
      </c>
      <c r="F11" s="208" t="s">
        <v>630</v>
      </c>
      <c r="G11" s="224" t="s">
        <v>650</v>
      </c>
      <c r="H11" s="222"/>
      <c r="I11" s="225">
        <v>5000</v>
      </c>
      <c r="J11" s="222">
        <v>18</v>
      </c>
      <c r="K11" s="213">
        <f t="shared" si="0"/>
        <v>90000</v>
      </c>
      <c r="L11" s="222"/>
    </row>
    <row r="12" spans="1:12" s="203" customFormat="1" ht="12.75">
      <c r="A12" s="222">
        <v>1</v>
      </c>
      <c r="B12" s="222" t="s">
        <v>582</v>
      </c>
      <c r="C12" s="223" t="s">
        <v>152</v>
      </c>
      <c r="D12" s="214" t="s">
        <v>655</v>
      </c>
      <c r="E12" s="207" t="s">
        <v>631</v>
      </c>
      <c r="F12" s="218" t="s">
        <v>633</v>
      </c>
      <c r="G12" s="224" t="s">
        <v>656</v>
      </c>
      <c r="H12" s="222"/>
      <c r="I12" s="225">
        <v>7350</v>
      </c>
      <c r="J12" s="222">
        <v>12</v>
      </c>
      <c r="K12" s="213">
        <f t="shared" si="0"/>
        <v>88200</v>
      </c>
      <c r="L12" s="222"/>
    </row>
    <row r="13" spans="1:12" s="203" customFormat="1" ht="24">
      <c r="A13" s="222">
        <v>1</v>
      </c>
      <c r="B13" s="222" t="s">
        <v>582</v>
      </c>
      <c r="C13" s="223" t="s">
        <v>152</v>
      </c>
      <c r="D13" s="214" t="s">
        <v>655</v>
      </c>
      <c r="E13" s="207" t="s">
        <v>631</v>
      </c>
      <c r="F13" s="214" t="s">
        <v>646</v>
      </c>
      <c r="G13" s="228" t="s">
        <v>657</v>
      </c>
      <c r="H13" s="229"/>
      <c r="I13" s="232">
        <v>50700</v>
      </c>
      <c r="J13" s="233">
        <v>1</v>
      </c>
      <c r="K13" s="213">
        <f t="shared" si="0"/>
        <v>50700</v>
      </c>
      <c r="L13" s="230" t="s">
        <v>654</v>
      </c>
    </row>
    <row r="14" spans="1:12" s="203" customFormat="1" ht="36">
      <c r="A14" s="222">
        <v>1</v>
      </c>
      <c r="B14" s="222" t="s">
        <v>582</v>
      </c>
      <c r="C14" s="223" t="s">
        <v>152</v>
      </c>
      <c r="D14" s="214" t="s">
        <v>655</v>
      </c>
      <c r="E14" s="207" t="s">
        <v>631</v>
      </c>
      <c r="F14" s="214" t="s">
        <v>648</v>
      </c>
      <c r="G14" s="224" t="s">
        <v>649</v>
      </c>
      <c r="H14" s="222"/>
      <c r="I14" s="225">
        <v>12000</v>
      </c>
      <c r="J14" s="233">
        <v>1</v>
      </c>
      <c r="K14" s="213">
        <f t="shared" si="0"/>
        <v>12000</v>
      </c>
      <c r="L14" s="233" t="s">
        <v>658</v>
      </c>
    </row>
    <row r="15" spans="1:12" s="203" customFormat="1" ht="36">
      <c r="A15" s="222">
        <v>1</v>
      </c>
      <c r="B15" s="222" t="s">
        <v>582</v>
      </c>
      <c r="C15" s="223" t="s">
        <v>152</v>
      </c>
      <c r="D15" s="214" t="s">
        <v>655</v>
      </c>
      <c r="E15" s="207" t="s">
        <v>631</v>
      </c>
      <c r="F15" s="234" t="s">
        <v>659</v>
      </c>
      <c r="G15" s="234" t="s">
        <v>660</v>
      </c>
      <c r="H15" s="229"/>
      <c r="I15" s="232">
        <v>22000</v>
      </c>
      <c r="J15" s="233">
        <v>1</v>
      </c>
      <c r="K15" s="213">
        <f t="shared" si="0"/>
        <v>22000</v>
      </c>
      <c r="L15" s="233" t="s">
        <v>658</v>
      </c>
    </row>
    <row r="16" spans="1:12" s="203" customFormat="1" ht="36">
      <c r="A16" s="222">
        <v>1</v>
      </c>
      <c r="B16" s="222" t="s">
        <v>582</v>
      </c>
      <c r="C16" s="223" t="s">
        <v>152</v>
      </c>
      <c r="D16" s="214" t="s">
        <v>655</v>
      </c>
      <c r="E16" s="207" t="s">
        <v>631</v>
      </c>
      <c r="F16" s="218" t="s">
        <v>633</v>
      </c>
      <c r="G16" s="224" t="s">
        <v>661</v>
      </c>
      <c r="H16" s="222"/>
      <c r="I16" s="225">
        <v>7350</v>
      </c>
      <c r="J16" s="235">
        <v>2</v>
      </c>
      <c r="K16" s="213">
        <f t="shared" si="0"/>
        <v>14700</v>
      </c>
      <c r="L16" s="233" t="s">
        <v>658</v>
      </c>
    </row>
    <row r="17" spans="1:12" s="203" customFormat="1" ht="12.75">
      <c r="A17" s="222">
        <v>2</v>
      </c>
      <c r="B17" s="222" t="s">
        <v>582</v>
      </c>
      <c r="C17" s="223" t="s">
        <v>151</v>
      </c>
      <c r="D17" s="214" t="s">
        <v>662</v>
      </c>
      <c r="E17" s="207" t="s">
        <v>631</v>
      </c>
      <c r="F17" s="214" t="s">
        <v>646</v>
      </c>
      <c r="G17" s="214" t="s">
        <v>642</v>
      </c>
      <c r="H17" s="222"/>
      <c r="I17" s="225">
        <v>400</v>
      </c>
      <c r="J17" s="222">
        <v>90</v>
      </c>
      <c r="K17" s="213">
        <f t="shared" si="0"/>
        <v>36000</v>
      </c>
      <c r="L17" s="222"/>
    </row>
    <row r="18" spans="1:12" s="203" customFormat="1" ht="12.75">
      <c r="A18" s="222">
        <v>2</v>
      </c>
      <c r="B18" s="222" t="s">
        <v>582</v>
      </c>
      <c r="C18" s="223" t="s">
        <v>151</v>
      </c>
      <c r="D18" s="214" t="s">
        <v>662</v>
      </c>
      <c r="E18" s="207" t="s">
        <v>631</v>
      </c>
      <c r="F18" s="214" t="s">
        <v>646</v>
      </c>
      <c r="G18" s="224" t="s">
        <v>643</v>
      </c>
      <c r="H18" s="222"/>
      <c r="I18" s="225">
        <v>2000</v>
      </c>
      <c r="J18" s="222">
        <v>2</v>
      </c>
      <c r="K18" s="213">
        <f t="shared" si="0"/>
        <v>4000</v>
      </c>
      <c r="L18" s="222"/>
    </row>
    <row r="19" spans="1:12" s="203" customFormat="1" ht="12.75">
      <c r="A19" s="222">
        <v>2</v>
      </c>
      <c r="B19" s="222" t="s">
        <v>582</v>
      </c>
      <c r="C19" s="223" t="s">
        <v>151</v>
      </c>
      <c r="D19" s="214" t="s">
        <v>662</v>
      </c>
      <c r="E19" s="207" t="s">
        <v>631</v>
      </c>
      <c r="F19" s="214" t="s">
        <v>646</v>
      </c>
      <c r="G19" s="224" t="s">
        <v>644</v>
      </c>
      <c r="H19" s="222"/>
      <c r="I19" s="225">
        <v>3500</v>
      </c>
      <c r="J19" s="222">
        <v>2</v>
      </c>
      <c r="K19" s="213">
        <f t="shared" si="0"/>
        <v>7000</v>
      </c>
      <c r="L19" s="222"/>
    </row>
    <row r="20" spans="1:12" s="227" customFormat="1" ht="12.75">
      <c r="A20" s="222">
        <v>2</v>
      </c>
      <c r="B20" s="222" t="s">
        <v>582</v>
      </c>
      <c r="C20" s="223" t="s">
        <v>151</v>
      </c>
      <c r="D20" s="214" t="s">
        <v>662</v>
      </c>
      <c r="E20" s="207" t="s">
        <v>631</v>
      </c>
      <c r="F20" s="214" t="s">
        <v>646</v>
      </c>
      <c r="G20" s="224" t="s">
        <v>651</v>
      </c>
      <c r="H20" s="222"/>
      <c r="I20" s="225">
        <v>1100</v>
      </c>
      <c r="J20" s="222">
        <v>2</v>
      </c>
      <c r="K20" s="213">
        <f t="shared" si="0"/>
        <v>2200</v>
      </c>
      <c r="L20" s="222"/>
    </row>
    <row r="21" spans="1:12" s="203" customFormat="1" ht="12.75">
      <c r="A21" s="222">
        <v>2</v>
      </c>
      <c r="B21" s="222" t="s">
        <v>582</v>
      </c>
      <c r="C21" s="223" t="s">
        <v>151</v>
      </c>
      <c r="D21" s="214" t="s">
        <v>662</v>
      </c>
      <c r="E21" s="207" t="s">
        <v>631</v>
      </c>
      <c r="F21" s="214" t="s">
        <v>646</v>
      </c>
      <c r="G21" s="224" t="s">
        <v>652</v>
      </c>
      <c r="H21" s="222"/>
      <c r="I21" s="225">
        <v>1600</v>
      </c>
      <c r="J21" s="222">
        <v>8</v>
      </c>
      <c r="K21" s="213">
        <f t="shared" si="0"/>
        <v>12800</v>
      </c>
      <c r="L21" s="222"/>
    </row>
    <row r="22" spans="1:12" s="203" customFormat="1" ht="12.75">
      <c r="A22" s="222">
        <v>2</v>
      </c>
      <c r="B22" s="222" t="s">
        <v>582</v>
      </c>
      <c r="C22" s="223" t="s">
        <v>151</v>
      </c>
      <c r="D22" s="214" t="s">
        <v>662</v>
      </c>
      <c r="E22" s="207" t="s">
        <v>631</v>
      </c>
      <c r="F22" s="214" t="s">
        <v>646</v>
      </c>
      <c r="G22" s="224" t="s">
        <v>645</v>
      </c>
      <c r="H22" s="222"/>
      <c r="I22" s="225">
        <v>700</v>
      </c>
      <c r="J22" s="222">
        <v>4</v>
      </c>
      <c r="K22" s="213">
        <f t="shared" si="0"/>
        <v>2800</v>
      </c>
      <c r="L22" s="222"/>
    </row>
    <row r="23" spans="1:12" s="203" customFormat="1" ht="12.75">
      <c r="A23" s="222">
        <v>2</v>
      </c>
      <c r="B23" s="222" t="s">
        <v>582</v>
      </c>
      <c r="C23" s="223" t="s">
        <v>151</v>
      </c>
      <c r="D23" s="214" t="s">
        <v>662</v>
      </c>
      <c r="E23" s="207" t="s">
        <v>631</v>
      </c>
      <c r="F23" s="214" t="s">
        <v>646</v>
      </c>
      <c r="G23" s="224" t="s">
        <v>647</v>
      </c>
      <c r="H23" s="222"/>
      <c r="I23" s="225">
        <v>2000</v>
      </c>
      <c r="J23" s="222">
        <v>2</v>
      </c>
      <c r="K23" s="213">
        <f t="shared" si="0"/>
        <v>4000</v>
      </c>
      <c r="L23" s="222"/>
    </row>
    <row r="24" spans="1:12" s="203" customFormat="1" ht="24.75">
      <c r="A24" s="222">
        <v>2</v>
      </c>
      <c r="B24" s="222" t="s">
        <v>582</v>
      </c>
      <c r="C24" s="223" t="s">
        <v>151</v>
      </c>
      <c r="D24" s="214" t="s">
        <v>662</v>
      </c>
      <c r="E24" s="207" t="s">
        <v>631</v>
      </c>
      <c r="F24" s="214" t="s">
        <v>648</v>
      </c>
      <c r="G24" s="224" t="s">
        <v>653</v>
      </c>
      <c r="H24" s="222"/>
      <c r="I24" s="225">
        <v>20000</v>
      </c>
      <c r="J24" s="222">
        <v>2</v>
      </c>
      <c r="K24" s="213">
        <f t="shared" si="0"/>
        <v>40000</v>
      </c>
      <c r="L24" s="222"/>
    </row>
    <row r="25" spans="1:12" s="203" customFormat="1" ht="12.75">
      <c r="A25" s="222">
        <v>2</v>
      </c>
      <c r="B25" s="222" t="s">
        <v>582</v>
      </c>
      <c r="C25" s="223" t="s">
        <v>151</v>
      </c>
      <c r="D25" s="214" t="s">
        <v>662</v>
      </c>
      <c r="E25" s="207" t="s">
        <v>631</v>
      </c>
      <c r="F25" s="208" t="s">
        <v>630</v>
      </c>
      <c r="G25" s="224" t="s">
        <v>650</v>
      </c>
      <c r="H25" s="222"/>
      <c r="I25" s="225">
        <v>5000</v>
      </c>
      <c r="J25" s="222">
        <v>8</v>
      </c>
      <c r="K25" s="213">
        <f t="shared" si="0"/>
        <v>40000</v>
      </c>
      <c r="L25" s="222"/>
    </row>
    <row r="26" spans="1:12" s="203" customFormat="1" ht="12.75">
      <c r="A26" s="222">
        <v>3</v>
      </c>
      <c r="B26" s="222" t="s">
        <v>582</v>
      </c>
      <c r="C26" s="223" t="s">
        <v>151</v>
      </c>
      <c r="D26" s="214" t="s">
        <v>663</v>
      </c>
      <c r="E26" s="207" t="s">
        <v>631</v>
      </c>
      <c r="F26" s="214" t="s">
        <v>646</v>
      </c>
      <c r="G26" s="214" t="s">
        <v>642</v>
      </c>
      <c r="H26" s="222"/>
      <c r="I26" s="225">
        <v>400</v>
      </c>
      <c r="J26" s="222">
        <v>270</v>
      </c>
      <c r="K26" s="213">
        <f t="shared" si="0"/>
        <v>108000</v>
      </c>
      <c r="L26" s="222"/>
    </row>
    <row r="27" spans="1:12" s="203" customFormat="1" ht="12.75">
      <c r="A27" s="222">
        <v>3</v>
      </c>
      <c r="B27" s="222" t="s">
        <v>582</v>
      </c>
      <c r="C27" s="223" t="s">
        <v>151</v>
      </c>
      <c r="D27" s="214" t="s">
        <v>663</v>
      </c>
      <c r="E27" s="207" t="s">
        <v>631</v>
      </c>
      <c r="F27" s="214" t="s">
        <v>646</v>
      </c>
      <c r="G27" s="224" t="s">
        <v>643</v>
      </c>
      <c r="H27" s="222"/>
      <c r="I27" s="225">
        <v>2000</v>
      </c>
      <c r="J27" s="222">
        <v>6</v>
      </c>
      <c r="K27" s="213">
        <f t="shared" si="0"/>
        <v>12000</v>
      </c>
      <c r="L27" s="222"/>
    </row>
    <row r="28" spans="1:12" s="203" customFormat="1" ht="12.75">
      <c r="A28" s="222">
        <v>3</v>
      </c>
      <c r="B28" s="222" t="s">
        <v>582</v>
      </c>
      <c r="C28" s="223" t="s">
        <v>151</v>
      </c>
      <c r="D28" s="214" t="s">
        <v>663</v>
      </c>
      <c r="E28" s="207" t="s">
        <v>631</v>
      </c>
      <c r="F28" s="214" t="s">
        <v>646</v>
      </c>
      <c r="G28" s="224" t="s">
        <v>644</v>
      </c>
      <c r="H28" s="222"/>
      <c r="I28" s="225">
        <v>3500</v>
      </c>
      <c r="J28" s="222">
        <v>6</v>
      </c>
      <c r="K28" s="213">
        <f t="shared" si="0"/>
        <v>21000</v>
      </c>
      <c r="L28" s="222"/>
    </row>
    <row r="29" spans="1:12" s="227" customFormat="1" ht="12.75">
      <c r="A29" s="222">
        <v>3</v>
      </c>
      <c r="B29" s="222" t="s">
        <v>582</v>
      </c>
      <c r="C29" s="223" t="s">
        <v>151</v>
      </c>
      <c r="D29" s="214" t="s">
        <v>663</v>
      </c>
      <c r="E29" s="207" t="s">
        <v>631</v>
      </c>
      <c r="F29" s="214" t="s">
        <v>646</v>
      </c>
      <c r="G29" s="224" t="s">
        <v>651</v>
      </c>
      <c r="H29" s="222"/>
      <c r="I29" s="225">
        <v>1100</v>
      </c>
      <c r="J29" s="222">
        <v>6</v>
      </c>
      <c r="K29" s="213">
        <f t="shared" si="0"/>
        <v>6600</v>
      </c>
      <c r="L29" s="222"/>
    </row>
    <row r="30" spans="1:12" s="203" customFormat="1" ht="12.75">
      <c r="A30" s="222">
        <v>3</v>
      </c>
      <c r="B30" s="222" t="s">
        <v>582</v>
      </c>
      <c r="C30" s="223" t="s">
        <v>151</v>
      </c>
      <c r="D30" s="214" t="s">
        <v>663</v>
      </c>
      <c r="E30" s="207" t="s">
        <v>631</v>
      </c>
      <c r="F30" s="214" t="s">
        <v>646</v>
      </c>
      <c r="G30" s="224" t="s">
        <v>652</v>
      </c>
      <c r="H30" s="222"/>
      <c r="I30" s="225">
        <v>1600</v>
      </c>
      <c r="J30" s="222">
        <v>24</v>
      </c>
      <c r="K30" s="213">
        <f t="shared" si="0"/>
        <v>38400</v>
      </c>
      <c r="L30" s="222"/>
    </row>
    <row r="31" spans="1:12" s="203" customFormat="1" ht="12.75">
      <c r="A31" s="222">
        <v>3</v>
      </c>
      <c r="B31" s="222" t="s">
        <v>582</v>
      </c>
      <c r="C31" s="223" t="s">
        <v>151</v>
      </c>
      <c r="D31" s="214" t="s">
        <v>663</v>
      </c>
      <c r="E31" s="207" t="s">
        <v>631</v>
      </c>
      <c r="F31" s="214" t="s">
        <v>646</v>
      </c>
      <c r="G31" s="224" t="s">
        <v>645</v>
      </c>
      <c r="H31" s="222"/>
      <c r="I31" s="225">
        <v>700</v>
      </c>
      <c r="J31" s="222">
        <v>12</v>
      </c>
      <c r="K31" s="213">
        <f t="shared" si="0"/>
        <v>8400</v>
      </c>
      <c r="L31" s="222"/>
    </row>
    <row r="32" spans="1:12" s="203" customFormat="1" ht="12.75">
      <c r="A32" s="222">
        <v>3</v>
      </c>
      <c r="B32" s="222" t="s">
        <v>582</v>
      </c>
      <c r="C32" s="223" t="s">
        <v>151</v>
      </c>
      <c r="D32" s="214" t="s">
        <v>663</v>
      </c>
      <c r="E32" s="207" t="s">
        <v>631</v>
      </c>
      <c r="F32" s="214" t="s">
        <v>646</v>
      </c>
      <c r="G32" s="224" t="s">
        <v>647</v>
      </c>
      <c r="H32" s="222"/>
      <c r="I32" s="225">
        <v>2000</v>
      </c>
      <c r="J32" s="222">
        <v>6</v>
      </c>
      <c r="K32" s="213">
        <f t="shared" si="0"/>
        <v>12000</v>
      </c>
      <c r="L32" s="222"/>
    </row>
    <row r="33" spans="1:5148" s="203" customFormat="1" ht="24.75">
      <c r="A33" s="222">
        <v>3</v>
      </c>
      <c r="B33" s="222" t="s">
        <v>582</v>
      </c>
      <c r="C33" s="223" t="s">
        <v>151</v>
      </c>
      <c r="D33" s="214" t="s">
        <v>663</v>
      </c>
      <c r="E33" s="207" t="s">
        <v>631</v>
      </c>
      <c r="F33" s="214" t="s">
        <v>648</v>
      </c>
      <c r="G33" s="224" t="s">
        <v>653</v>
      </c>
      <c r="H33" s="222"/>
      <c r="I33" s="225">
        <v>20000</v>
      </c>
      <c r="J33" s="222">
        <v>6</v>
      </c>
      <c r="K33" s="213">
        <f t="shared" si="0"/>
        <v>120000</v>
      </c>
      <c r="L33" s="222"/>
    </row>
    <row r="34" spans="1:5148" s="203" customFormat="1" ht="12.75">
      <c r="A34" s="222">
        <v>3</v>
      </c>
      <c r="B34" s="222" t="s">
        <v>582</v>
      </c>
      <c r="C34" s="223" t="s">
        <v>151</v>
      </c>
      <c r="D34" s="214" t="s">
        <v>663</v>
      </c>
      <c r="E34" s="207" t="s">
        <v>631</v>
      </c>
      <c r="F34" s="208" t="s">
        <v>630</v>
      </c>
      <c r="G34" s="224" t="s">
        <v>650</v>
      </c>
      <c r="H34" s="222"/>
      <c r="I34" s="225">
        <v>5000</v>
      </c>
      <c r="J34" s="222">
        <v>24</v>
      </c>
      <c r="K34" s="213">
        <f t="shared" si="0"/>
        <v>120000</v>
      </c>
      <c r="L34" s="222"/>
    </row>
    <row r="35" spans="1:5148" s="203" customFormat="1" ht="12.75">
      <c r="A35" s="222">
        <v>3</v>
      </c>
      <c r="B35" s="222" t="s">
        <v>582</v>
      </c>
      <c r="C35" s="223" t="s">
        <v>151</v>
      </c>
      <c r="D35" s="214" t="s">
        <v>663</v>
      </c>
      <c r="E35" s="207" t="s">
        <v>631</v>
      </c>
      <c r="F35" s="218" t="s">
        <v>633</v>
      </c>
      <c r="G35" s="224" t="s">
        <v>656</v>
      </c>
      <c r="H35" s="222"/>
      <c r="I35" s="225">
        <v>7350</v>
      </c>
      <c r="J35" s="222">
        <v>12</v>
      </c>
      <c r="K35" s="213">
        <f t="shared" si="0"/>
        <v>88200</v>
      </c>
      <c r="L35" s="222"/>
    </row>
    <row r="36" spans="1:5148" s="216" customFormat="1" ht="24">
      <c r="A36" s="204">
        <v>4</v>
      </c>
      <c r="B36" s="204" t="s">
        <v>664</v>
      </c>
      <c r="C36" s="205" t="s">
        <v>148</v>
      </c>
      <c r="D36" s="221" t="s">
        <v>665</v>
      </c>
      <c r="E36" s="207" t="s">
        <v>609</v>
      </c>
      <c r="F36" s="208" t="s">
        <v>610</v>
      </c>
      <c r="G36" s="209" t="s">
        <v>611</v>
      </c>
      <c r="H36" s="210" t="s">
        <v>612</v>
      </c>
      <c r="I36" s="211">
        <v>650</v>
      </c>
      <c r="J36" s="212">
        <v>5</v>
      </c>
      <c r="K36" s="213">
        <f t="shared" si="0"/>
        <v>3250</v>
      </c>
      <c r="L36" s="214"/>
      <c r="M36" s="215"/>
    </row>
    <row r="37" spans="1:5148" s="216" customFormat="1" ht="24">
      <c r="A37" s="204">
        <v>4</v>
      </c>
      <c r="B37" s="204" t="s">
        <v>664</v>
      </c>
      <c r="C37" s="205" t="s">
        <v>148</v>
      </c>
      <c r="D37" s="221" t="s">
        <v>665</v>
      </c>
      <c r="E37" s="207" t="s">
        <v>609</v>
      </c>
      <c r="F37" s="208" t="s">
        <v>610</v>
      </c>
      <c r="G37" s="209" t="s">
        <v>613</v>
      </c>
      <c r="H37" s="210" t="s">
        <v>612</v>
      </c>
      <c r="I37" s="211">
        <v>650</v>
      </c>
      <c r="J37" s="212">
        <v>5</v>
      </c>
      <c r="K37" s="213">
        <f t="shared" si="0"/>
        <v>3250</v>
      </c>
      <c r="L37" s="214"/>
      <c r="M37" s="215"/>
    </row>
    <row r="38" spans="1:5148" s="216" customFormat="1" ht="20.100000000000001" customHeight="1" outlineLevel="2">
      <c r="A38" s="204">
        <v>4</v>
      </c>
      <c r="B38" s="204" t="s">
        <v>664</v>
      </c>
      <c r="C38" s="205" t="s">
        <v>148</v>
      </c>
      <c r="D38" s="221" t="s">
        <v>665</v>
      </c>
      <c r="E38" s="207" t="s">
        <v>609</v>
      </c>
      <c r="F38" s="208" t="s">
        <v>610</v>
      </c>
      <c r="G38" s="209" t="s">
        <v>614</v>
      </c>
      <c r="H38" s="209" t="s">
        <v>615</v>
      </c>
      <c r="I38" s="211">
        <v>380</v>
      </c>
      <c r="J38" s="212">
        <v>30</v>
      </c>
      <c r="K38" s="213">
        <f t="shared" si="0"/>
        <v>11400</v>
      </c>
      <c r="L38" s="214"/>
      <c r="M38" s="215"/>
    </row>
    <row r="39" spans="1:5148" s="216" customFormat="1" ht="20.100000000000001" customHeight="1" outlineLevel="2">
      <c r="A39" s="204">
        <v>4</v>
      </c>
      <c r="B39" s="204" t="s">
        <v>664</v>
      </c>
      <c r="C39" s="205" t="s">
        <v>148</v>
      </c>
      <c r="D39" s="221" t="s">
        <v>665</v>
      </c>
      <c r="E39" s="207" t="s">
        <v>609</v>
      </c>
      <c r="F39" s="208" t="s">
        <v>610</v>
      </c>
      <c r="G39" s="209" t="s">
        <v>616</v>
      </c>
      <c r="H39" s="209" t="s">
        <v>617</v>
      </c>
      <c r="I39" s="217">
        <v>2400</v>
      </c>
      <c r="J39" s="212">
        <v>1</v>
      </c>
      <c r="K39" s="213">
        <f t="shared" si="0"/>
        <v>2400</v>
      </c>
      <c r="L39" s="214"/>
      <c r="M39" s="215"/>
    </row>
    <row r="40" spans="1:5148" s="216" customFormat="1" ht="20.100000000000001" customHeight="1" outlineLevel="2">
      <c r="A40" s="204">
        <v>4</v>
      </c>
      <c r="B40" s="204" t="s">
        <v>664</v>
      </c>
      <c r="C40" s="205" t="s">
        <v>148</v>
      </c>
      <c r="D40" s="221" t="s">
        <v>665</v>
      </c>
      <c r="E40" s="207" t="s">
        <v>609</v>
      </c>
      <c r="F40" s="208" t="s">
        <v>610</v>
      </c>
      <c r="G40" s="209" t="s">
        <v>618</v>
      </c>
      <c r="H40" s="209" t="s">
        <v>619</v>
      </c>
      <c r="I40" s="211">
        <v>700</v>
      </c>
      <c r="J40" s="212">
        <v>1</v>
      </c>
      <c r="K40" s="213">
        <f t="shared" si="0"/>
        <v>700</v>
      </c>
      <c r="L40" s="214"/>
      <c r="M40" s="215"/>
    </row>
    <row r="41" spans="1:5148" s="216" customFormat="1" ht="20.100000000000001" customHeight="1" outlineLevel="2">
      <c r="A41" s="204">
        <v>4</v>
      </c>
      <c r="B41" s="204" t="s">
        <v>666</v>
      </c>
      <c r="C41" s="205" t="s">
        <v>667</v>
      </c>
      <c r="D41" s="221" t="s">
        <v>668</v>
      </c>
      <c r="E41" s="207" t="s">
        <v>669</v>
      </c>
      <c r="F41" s="208" t="s">
        <v>610</v>
      </c>
      <c r="G41" s="209" t="s">
        <v>670</v>
      </c>
      <c r="H41" s="218" t="s">
        <v>671</v>
      </c>
      <c r="I41" s="211">
        <v>6000</v>
      </c>
      <c r="J41" s="212">
        <v>1</v>
      </c>
      <c r="K41" s="213">
        <f t="shared" si="0"/>
        <v>6000</v>
      </c>
      <c r="L41" s="214"/>
      <c r="M41" s="215"/>
    </row>
    <row r="42" spans="1:5148" s="216" customFormat="1" ht="20.100000000000001" customHeight="1" outlineLevel="2">
      <c r="A42" s="204">
        <v>4</v>
      </c>
      <c r="B42" s="204" t="s">
        <v>666</v>
      </c>
      <c r="C42" s="205" t="s">
        <v>667</v>
      </c>
      <c r="D42" s="221" t="s">
        <v>668</v>
      </c>
      <c r="E42" s="207" t="s">
        <v>669</v>
      </c>
      <c r="F42" s="208" t="s">
        <v>610</v>
      </c>
      <c r="G42" s="209" t="s">
        <v>622</v>
      </c>
      <c r="H42" s="209"/>
      <c r="I42" s="211">
        <v>1600</v>
      </c>
      <c r="J42" s="212">
        <v>2</v>
      </c>
      <c r="K42" s="213">
        <f t="shared" si="0"/>
        <v>3200</v>
      </c>
      <c r="L42" s="214"/>
      <c r="M42" s="215"/>
    </row>
    <row r="43" spans="1:5148" s="216" customFormat="1" ht="20.100000000000001" customHeight="1" outlineLevel="2">
      <c r="A43" s="204">
        <v>4</v>
      </c>
      <c r="B43" s="204" t="s">
        <v>666</v>
      </c>
      <c r="C43" s="205" t="s">
        <v>667</v>
      </c>
      <c r="D43" s="221" t="s">
        <v>668</v>
      </c>
      <c r="E43" s="207" t="s">
        <v>669</v>
      </c>
      <c r="F43" s="208" t="s">
        <v>610</v>
      </c>
      <c r="G43" s="209" t="s">
        <v>623</v>
      </c>
      <c r="H43" s="209"/>
      <c r="I43" s="211">
        <v>700</v>
      </c>
      <c r="J43" s="212">
        <v>1</v>
      </c>
      <c r="K43" s="213">
        <f t="shared" si="0"/>
        <v>700</v>
      </c>
      <c r="L43" s="214"/>
      <c r="M43" s="215"/>
    </row>
    <row r="44" spans="1:5148" s="216" customFormat="1" ht="20.100000000000001" customHeight="1" outlineLevel="2">
      <c r="A44" s="204">
        <v>4</v>
      </c>
      <c r="B44" s="204" t="s">
        <v>666</v>
      </c>
      <c r="C44" s="205" t="s">
        <v>667</v>
      </c>
      <c r="D44" s="221" t="s">
        <v>668</v>
      </c>
      <c r="E44" s="207" t="s">
        <v>669</v>
      </c>
      <c r="F44" s="208" t="s">
        <v>624</v>
      </c>
      <c r="G44" s="209" t="s">
        <v>625</v>
      </c>
      <c r="H44" s="209" t="s">
        <v>626</v>
      </c>
      <c r="I44" s="211">
        <v>13000</v>
      </c>
      <c r="J44" s="212">
        <v>1</v>
      </c>
      <c r="K44" s="213">
        <f t="shared" si="0"/>
        <v>13000</v>
      </c>
      <c r="L44" s="214"/>
      <c r="M44" s="215"/>
    </row>
    <row r="45" spans="1:5148" s="216" customFormat="1" ht="20.100000000000001" customHeight="1" outlineLevel="2">
      <c r="A45" s="204">
        <v>4</v>
      </c>
      <c r="B45" s="204" t="s">
        <v>666</v>
      </c>
      <c r="C45" s="205" t="s">
        <v>667</v>
      </c>
      <c r="D45" s="221" t="s">
        <v>668</v>
      </c>
      <c r="E45" s="207" t="s">
        <v>669</v>
      </c>
      <c r="F45" s="208" t="s">
        <v>627</v>
      </c>
      <c r="G45" s="209" t="s">
        <v>672</v>
      </c>
      <c r="H45" s="219" t="s">
        <v>673</v>
      </c>
      <c r="I45" s="217">
        <v>9000</v>
      </c>
      <c r="J45" s="212">
        <v>1</v>
      </c>
      <c r="K45" s="213">
        <f t="shared" si="0"/>
        <v>9000</v>
      </c>
      <c r="L45" s="214"/>
      <c r="M45" s="231"/>
    </row>
    <row r="46" spans="1:5148" s="216" customFormat="1" ht="20.100000000000001" customHeight="1" outlineLevel="2">
      <c r="A46" s="204">
        <v>4</v>
      </c>
      <c r="B46" s="204" t="s">
        <v>666</v>
      </c>
      <c r="C46" s="205" t="s">
        <v>667</v>
      </c>
      <c r="D46" s="221" t="s">
        <v>668</v>
      </c>
      <c r="E46" s="207" t="s">
        <v>669</v>
      </c>
      <c r="F46" s="208" t="s">
        <v>630</v>
      </c>
      <c r="G46" s="218" t="s">
        <v>674</v>
      </c>
      <c r="H46" s="218"/>
      <c r="I46" s="211">
        <v>5000</v>
      </c>
      <c r="J46" s="212">
        <v>2</v>
      </c>
      <c r="K46" s="213">
        <f t="shared" si="0"/>
        <v>10000</v>
      </c>
      <c r="L46" s="214"/>
      <c r="M46" s="231"/>
    </row>
    <row r="47" spans="1:5148" s="216" customFormat="1" ht="20.100000000000001" customHeight="1" outlineLevel="2">
      <c r="A47" s="204">
        <v>4</v>
      </c>
      <c r="B47" s="204" t="s">
        <v>666</v>
      </c>
      <c r="C47" s="205" t="s">
        <v>667</v>
      </c>
      <c r="D47" s="221" t="s">
        <v>668</v>
      </c>
      <c r="E47" s="207" t="s">
        <v>669</v>
      </c>
      <c r="F47" s="218" t="s">
        <v>675</v>
      </c>
      <c r="G47" s="209" t="s">
        <v>676</v>
      </c>
      <c r="H47" s="209"/>
      <c r="I47" s="211">
        <v>7350</v>
      </c>
      <c r="J47" s="212">
        <v>1</v>
      </c>
      <c r="K47" s="213">
        <f t="shared" si="0"/>
        <v>7350</v>
      </c>
      <c r="L47" s="214"/>
      <c r="M47" s="231"/>
    </row>
    <row r="48" spans="1:5148" s="231" customFormat="1" ht="20.100000000000001" customHeight="1" outlineLevel="2">
      <c r="A48" s="204">
        <v>4</v>
      </c>
      <c r="B48" s="204" t="s">
        <v>666</v>
      </c>
      <c r="C48" s="205" t="s">
        <v>667</v>
      </c>
      <c r="D48" s="221" t="s">
        <v>668</v>
      </c>
      <c r="E48" s="207" t="s">
        <v>669</v>
      </c>
      <c r="F48" s="218" t="s">
        <v>675</v>
      </c>
      <c r="G48" s="209" t="s">
        <v>677</v>
      </c>
      <c r="H48" s="209"/>
      <c r="I48" s="211">
        <v>12000</v>
      </c>
      <c r="J48" s="212">
        <v>1</v>
      </c>
      <c r="K48" s="213">
        <f t="shared" si="0"/>
        <v>12000</v>
      </c>
      <c r="L48" s="214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  <c r="IX48" s="216"/>
      <c r="IY48" s="216"/>
      <c r="IZ48" s="216"/>
      <c r="JA48" s="216"/>
      <c r="JB48" s="216"/>
      <c r="JC48" s="216"/>
      <c r="JD48" s="216"/>
      <c r="JE48" s="216"/>
      <c r="JF48" s="216"/>
      <c r="JG48" s="216"/>
      <c r="JH48" s="216"/>
      <c r="JI48" s="216"/>
      <c r="JJ48" s="216"/>
      <c r="JK48" s="216"/>
      <c r="JL48" s="216"/>
      <c r="JM48" s="216"/>
      <c r="JN48" s="216"/>
      <c r="JO48" s="216"/>
      <c r="JP48" s="216"/>
      <c r="JQ48" s="216"/>
      <c r="JR48" s="216"/>
      <c r="JS48" s="216"/>
      <c r="JT48" s="216"/>
      <c r="JU48" s="216"/>
      <c r="JV48" s="216"/>
      <c r="JW48" s="216"/>
      <c r="JX48" s="216"/>
      <c r="JY48" s="216"/>
      <c r="JZ48" s="216"/>
      <c r="KA48" s="216"/>
      <c r="KB48" s="216"/>
      <c r="KC48" s="216"/>
      <c r="KD48" s="216"/>
      <c r="KE48" s="216"/>
      <c r="KF48" s="216"/>
      <c r="KG48" s="216"/>
      <c r="KH48" s="216"/>
      <c r="KI48" s="216"/>
      <c r="KJ48" s="216"/>
      <c r="KK48" s="216"/>
      <c r="KL48" s="216"/>
      <c r="KM48" s="216"/>
      <c r="KN48" s="216"/>
      <c r="KO48" s="216"/>
      <c r="KP48" s="216"/>
      <c r="KQ48" s="216"/>
      <c r="KR48" s="216"/>
      <c r="KS48" s="216"/>
      <c r="KT48" s="216"/>
      <c r="KU48" s="216"/>
      <c r="KV48" s="216"/>
      <c r="KW48" s="216"/>
      <c r="KX48" s="216"/>
      <c r="KY48" s="216"/>
      <c r="KZ48" s="216"/>
      <c r="LA48" s="216"/>
      <c r="LB48" s="216"/>
      <c r="LC48" s="216"/>
      <c r="LD48" s="216"/>
      <c r="LE48" s="216"/>
      <c r="LF48" s="216"/>
      <c r="LG48" s="216"/>
      <c r="LH48" s="216"/>
      <c r="LI48" s="216"/>
      <c r="LJ48" s="216"/>
      <c r="LK48" s="216"/>
      <c r="LL48" s="216"/>
      <c r="LM48" s="216"/>
      <c r="LN48" s="216"/>
      <c r="LO48" s="216"/>
      <c r="LP48" s="216"/>
      <c r="LQ48" s="216"/>
      <c r="LR48" s="216"/>
      <c r="LS48" s="216"/>
      <c r="LT48" s="216"/>
      <c r="LU48" s="216"/>
      <c r="LV48" s="216"/>
      <c r="LW48" s="216"/>
      <c r="LX48" s="216"/>
      <c r="LY48" s="216"/>
      <c r="LZ48" s="216"/>
      <c r="MA48" s="216"/>
      <c r="MB48" s="216"/>
      <c r="MC48" s="216"/>
      <c r="MD48" s="216"/>
      <c r="ME48" s="216"/>
      <c r="MF48" s="216"/>
      <c r="MG48" s="216"/>
      <c r="MH48" s="216"/>
      <c r="MI48" s="216"/>
      <c r="MJ48" s="216"/>
      <c r="MK48" s="216"/>
      <c r="ML48" s="216"/>
      <c r="MM48" s="216"/>
      <c r="MN48" s="216"/>
      <c r="MO48" s="216"/>
      <c r="MP48" s="216"/>
      <c r="MQ48" s="216"/>
      <c r="MR48" s="216"/>
      <c r="MS48" s="216"/>
      <c r="MT48" s="216"/>
      <c r="MU48" s="216"/>
      <c r="MV48" s="216"/>
      <c r="MW48" s="216"/>
      <c r="MX48" s="216"/>
      <c r="MY48" s="216"/>
      <c r="MZ48" s="216"/>
      <c r="NA48" s="216"/>
      <c r="NB48" s="216"/>
      <c r="NC48" s="216"/>
      <c r="ND48" s="216"/>
      <c r="NE48" s="216"/>
      <c r="NF48" s="216"/>
      <c r="NG48" s="216"/>
      <c r="NH48" s="216"/>
      <c r="NI48" s="216"/>
      <c r="NJ48" s="216"/>
      <c r="NK48" s="216"/>
      <c r="NL48" s="216"/>
      <c r="NM48" s="216"/>
      <c r="NN48" s="216"/>
      <c r="NO48" s="216"/>
      <c r="NP48" s="216"/>
      <c r="NQ48" s="216"/>
      <c r="NR48" s="216"/>
      <c r="NS48" s="216"/>
      <c r="NT48" s="216"/>
      <c r="NU48" s="216"/>
      <c r="NV48" s="216"/>
      <c r="NW48" s="216"/>
      <c r="NX48" s="216"/>
      <c r="NY48" s="216"/>
      <c r="NZ48" s="216"/>
      <c r="OA48" s="216"/>
      <c r="OB48" s="216"/>
      <c r="OC48" s="216"/>
      <c r="OD48" s="216"/>
      <c r="OE48" s="216"/>
      <c r="OF48" s="216"/>
      <c r="OG48" s="216"/>
      <c r="OH48" s="216"/>
      <c r="OI48" s="216"/>
      <c r="OJ48" s="216"/>
      <c r="OK48" s="216"/>
      <c r="OL48" s="216"/>
      <c r="OM48" s="216"/>
      <c r="ON48" s="216"/>
      <c r="OO48" s="216"/>
      <c r="OP48" s="216"/>
      <c r="OQ48" s="216"/>
      <c r="OR48" s="216"/>
      <c r="OS48" s="216"/>
      <c r="OT48" s="216"/>
      <c r="OU48" s="216"/>
      <c r="OV48" s="216"/>
      <c r="OW48" s="216"/>
      <c r="OX48" s="216"/>
      <c r="OY48" s="216"/>
      <c r="OZ48" s="216"/>
      <c r="PA48" s="216"/>
      <c r="PB48" s="216"/>
      <c r="PC48" s="216"/>
      <c r="PD48" s="216"/>
      <c r="PE48" s="216"/>
      <c r="PF48" s="216"/>
      <c r="PG48" s="216"/>
      <c r="PH48" s="216"/>
      <c r="PI48" s="216"/>
      <c r="PJ48" s="216"/>
      <c r="PK48" s="216"/>
      <c r="PL48" s="216"/>
      <c r="PM48" s="216"/>
      <c r="PN48" s="216"/>
      <c r="PO48" s="216"/>
      <c r="PP48" s="216"/>
      <c r="PQ48" s="216"/>
      <c r="PR48" s="216"/>
      <c r="PS48" s="216"/>
      <c r="PT48" s="216"/>
      <c r="PU48" s="216"/>
      <c r="PV48" s="216"/>
      <c r="PW48" s="216"/>
      <c r="PX48" s="216"/>
      <c r="PY48" s="216"/>
      <c r="PZ48" s="216"/>
      <c r="QA48" s="216"/>
      <c r="QB48" s="216"/>
      <c r="QC48" s="216"/>
      <c r="QD48" s="216"/>
      <c r="QE48" s="216"/>
      <c r="QF48" s="216"/>
      <c r="QG48" s="216"/>
      <c r="QH48" s="216"/>
      <c r="QI48" s="216"/>
      <c r="QJ48" s="216"/>
      <c r="QK48" s="216"/>
      <c r="QL48" s="216"/>
      <c r="QM48" s="216"/>
      <c r="QN48" s="216"/>
      <c r="QO48" s="216"/>
      <c r="QP48" s="216"/>
      <c r="QQ48" s="216"/>
      <c r="QR48" s="216"/>
      <c r="QS48" s="216"/>
      <c r="QT48" s="216"/>
      <c r="QU48" s="216"/>
      <c r="QV48" s="216"/>
      <c r="QW48" s="216"/>
      <c r="QX48" s="216"/>
      <c r="QY48" s="216"/>
      <c r="QZ48" s="216"/>
      <c r="RA48" s="216"/>
      <c r="RB48" s="216"/>
      <c r="RC48" s="216"/>
      <c r="RD48" s="216"/>
      <c r="RE48" s="216"/>
      <c r="RF48" s="216"/>
      <c r="RG48" s="216"/>
      <c r="RH48" s="216"/>
      <c r="RI48" s="216"/>
      <c r="RJ48" s="216"/>
      <c r="RK48" s="216"/>
      <c r="RL48" s="216"/>
      <c r="RM48" s="216"/>
      <c r="RN48" s="216"/>
      <c r="RO48" s="216"/>
      <c r="RP48" s="216"/>
      <c r="RQ48" s="216"/>
      <c r="RR48" s="216"/>
      <c r="RS48" s="216"/>
      <c r="RT48" s="216"/>
      <c r="RU48" s="216"/>
      <c r="RV48" s="216"/>
      <c r="RW48" s="216"/>
      <c r="RX48" s="216"/>
      <c r="RY48" s="216"/>
      <c r="RZ48" s="216"/>
      <c r="SA48" s="216"/>
      <c r="SB48" s="216"/>
      <c r="SC48" s="216"/>
      <c r="SD48" s="216"/>
      <c r="SE48" s="216"/>
      <c r="SF48" s="216"/>
      <c r="SG48" s="216"/>
      <c r="SH48" s="216"/>
      <c r="SI48" s="216"/>
      <c r="SJ48" s="216"/>
      <c r="SK48" s="216"/>
      <c r="SL48" s="216"/>
      <c r="SM48" s="216"/>
      <c r="SN48" s="216"/>
      <c r="SO48" s="216"/>
      <c r="SP48" s="216"/>
      <c r="SQ48" s="216"/>
      <c r="SR48" s="216"/>
      <c r="SS48" s="216"/>
      <c r="ST48" s="216"/>
      <c r="SU48" s="216"/>
      <c r="SV48" s="216"/>
      <c r="SW48" s="216"/>
      <c r="SX48" s="216"/>
      <c r="SY48" s="216"/>
      <c r="SZ48" s="216"/>
      <c r="TA48" s="216"/>
      <c r="TB48" s="216"/>
      <c r="TC48" s="216"/>
      <c r="TD48" s="216"/>
      <c r="TE48" s="216"/>
      <c r="TF48" s="216"/>
      <c r="TG48" s="216"/>
      <c r="TH48" s="216"/>
      <c r="TI48" s="216"/>
      <c r="TJ48" s="216"/>
      <c r="TK48" s="216"/>
      <c r="TL48" s="216"/>
      <c r="TM48" s="216"/>
      <c r="TN48" s="216"/>
      <c r="TO48" s="216"/>
      <c r="TP48" s="216"/>
      <c r="TQ48" s="216"/>
      <c r="TR48" s="216"/>
      <c r="TS48" s="216"/>
      <c r="TT48" s="216"/>
      <c r="TU48" s="216"/>
      <c r="TV48" s="216"/>
      <c r="TW48" s="216"/>
      <c r="TX48" s="216"/>
      <c r="TY48" s="216"/>
      <c r="TZ48" s="216"/>
      <c r="UA48" s="216"/>
      <c r="UB48" s="216"/>
      <c r="UC48" s="216"/>
      <c r="UD48" s="216"/>
      <c r="UE48" s="216"/>
      <c r="UF48" s="216"/>
      <c r="UG48" s="216"/>
      <c r="UH48" s="216"/>
      <c r="UI48" s="216"/>
      <c r="UJ48" s="216"/>
      <c r="UK48" s="216"/>
      <c r="UL48" s="216"/>
      <c r="UM48" s="216"/>
      <c r="UN48" s="216"/>
      <c r="UO48" s="216"/>
      <c r="UP48" s="216"/>
      <c r="UQ48" s="216"/>
      <c r="UR48" s="216"/>
      <c r="US48" s="216"/>
      <c r="UT48" s="216"/>
      <c r="UU48" s="216"/>
      <c r="UV48" s="216"/>
      <c r="UW48" s="216"/>
      <c r="UX48" s="216"/>
      <c r="UY48" s="216"/>
      <c r="UZ48" s="216"/>
      <c r="VA48" s="216"/>
      <c r="VB48" s="216"/>
      <c r="VC48" s="216"/>
      <c r="VD48" s="216"/>
      <c r="VE48" s="216"/>
      <c r="VF48" s="216"/>
      <c r="VG48" s="216"/>
      <c r="VH48" s="216"/>
      <c r="VI48" s="216"/>
      <c r="VJ48" s="216"/>
      <c r="VK48" s="216"/>
      <c r="VL48" s="216"/>
      <c r="VM48" s="216"/>
      <c r="VN48" s="216"/>
      <c r="VO48" s="216"/>
      <c r="VP48" s="216"/>
      <c r="VQ48" s="216"/>
      <c r="VR48" s="216"/>
      <c r="VS48" s="216"/>
      <c r="VT48" s="216"/>
      <c r="VU48" s="216"/>
      <c r="VV48" s="216"/>
      <c r="VW48" s="216"/>
      <c r="VX48" s="216"/>
      <c r="VY48" s="216"/>
      <c r="VZ48" s="216"/>
      <c r="WA48" s="216"/>
      <c r="WB48" s="216"/>
      <c r="WC48" s="216"/>
      <c r="WD48" s="216"/>
      <c r="WE48" s="216"/>
      <c r="WF48" s="216"/>
      <c r="WG48" s="216"/>
      <c r="WH48" s="216"/>
      <c r="WI48" s="216"/>
      <c r="WJ48" s="216"/>
      <c r="WK48" s="216"/>
      <c r="WL48" s="216"/>
      <c r="WM48" s="216"/>
      <c r="WN48" s="216"/>
      <c r="WO48" s="216"/>
      <c r="WP48" s="216"/>
      <c r="WQ48" s="216"/>
      <c r="WR48" s="216"/>
      <c r="WS48" s="216"/>
      <c r="WT48" s="216"/>
      <c r="WU48" s="216"/>
      <c r="WV48" s="216"/>
      <c r="WW48" s="216"/>
      <c r="WX48" s="216"/>
      <c r="WY48" s="216"/>
      <c r="WZ48" s="216"/>
      <c r="XA48" s="216"/>
      <c r="XB48" s="216"/>
      <c r="XC48" s="216"/>
      <c r="XD48" s="216"/>
      <c r="XE48" s="216"/>
      <c r="XF48" s="216"/>
      <c r="XG48" s="216"/>
      <c r="XH48" s="216"/>
      <c r="XI48" s="216"/>
      <c r="XJ48" s="216"/>
      <c r="XK48" s="216"/>
      <c r="XL48" s="216"/>
      <c r="XM48" s="216"/>
      <c r="XN48" s="216"/>
      <c r="XO48" s="216"/>
      <c r="XP48" s="216"/>
      <c r="XQ48" s="216"/>
      <c r="XR48" s="216"/>
      <c r="XS48" s="216"/>
      <c r="XT48" s="216"/>
      <c r="XU48" s="216"/>
      <c r="XV48" s="216"/>
      <c r="XW48" s="216"/>
      <c r="XX48" s="216"/>
      <c r="XY48" s="216"/>
      <c r="XZ48" s="216"/>
      <c r="YA48" s="216"/>
      <c r="YB48" s="216"/>
      <c r="YC48" s="216"/>
      <c r="YD48" s="216"/>
      <c r="YE48" s="216"/>
      <c r="YF48" s="216"/>
      <c r="YG48" s="216"/>
      <c r="YH48" s="216"/>
      <c r="YI48" s="216"/>
      <c r="YJ48" s="216"/>
      <c r="YK48" s="216"/>
      <c r="YL48" s="216"/>
      <c r="YM48" s="216"/>
      <c r="YN48" s="216"/>
      <c r="YO48" s="216"/>
      <c r="YP48" s="216"/>
      <c r="YQ48" s="216"/>
      <c r="YR48" s="216"/>
      <c r="YS48" s="216"/>
      <c r="YT48" s="216"/>
      <c r="YU48" s="216"/>
      <c r="YV48" s="216"/>
      <c r="YW48" s="216"/>
      <c r="YX48" s="216"/>
      <c r="YY48" s="216"/>
      <c r="YZ48" s="216"/>
      <c r="ZA48" s="216"/>
      <c r="ZB48" s="216"/>
      <c r="ZC48" s="216"/>
      <c r="ZD48" s="216"/>
      <c r="ZE48" s="216"/>
      <c r="ZF48" s="216"/>
      <c r="ZG48" s="216"/>
      <c r="ZH48" s="216"/>
      <c r="ZI48" s="216"/>
      <c r="ZJ48" s="216"/>
      <c r="ZK48" s="216"/>
      <c r="ZL48" s="216"/>
      <c r="ZM48" s="216"/>
      <c r="ZN48" s="216"/>
      <c r="ZO48" s="216"/>
      <c r="ZP48" s="216"/>
      <c r="ZQ48" s="216"/>
      <c r="ZR48" s="216"/>
      <c r="ZS48" s="216"/>
      <c r="ZT48" s="216"/>
      <c r="ZU48" s="216"/>
      <c r="ZV48" s="216"/>
      <c r="ZW48" s="216"/>
      <c r="ZX48" s="216"/>
      <c r="ZY48" s="216"/>
      <c r="ZZ48" s="216"/>
      <c r="AAA48" s="216"/>
      <c r="AAB48" s="216"/>
      <c r="AAC48" s="216"/>
      <c r="AAD48" s="216"/>
      <c r="AAE48" s="216"/>
      <c r="AAF48" s="216"/>
      <c r="AAG48" s="216"/>
      <c r="AAH48" s="216"/>
      <c r="AAI48" s="216"/>
      <c r="AAJ48" s="216"/>
      <c r="AAK48" s="216"/>
      <c r="AAL48" s="216"/>
      <c r="AAM48" s="216"/>
      <c r="AAN48" s="216"/>
      <c r="AAO48" s="216"/>
      <c r="AAP48" s="216"/>
      <c r="AAQ48" s="216"/>
      <c r="AAR48" s="216"/>
      <c r="AAS48" s="216"/>
      <c r="AAT48" s="216"/>
      <c r="AAU48" s="216"/>
      <c r="AAV48" s="216"/>
      <c r="AAW48" s="216"/>
      <c r="AAX48" s="216"/>
      <c r="AAY48" s="216"/>
      <c r="AAZ48" s="216"/>
      <c r="ABA48" s="216"/>
      <c r="ABB48" s="216"/>
      <c r="ABC48" s="216"/>
      <c r="ABD48" s="216"/>
      <c r="ABE48" s="216"/>
      <c r="ABF48" s="216"/>
      <c r="ABG48" s="216"/>
      <c r="ABH48" s="216"/>
      <c r="ABI48" s="216"/>
      <c r="ABJ48" s="216"/>
      <c r="ABK48" s="216"/>
      <c r="ABL48" s="216"/>
      <c r="ABM48" s="216"/>
      <c r="ABN48" s="216"/>
      <c r="ABO48" s="216"/>
      <c r="ABP48" s="216"/>
      <c r="ABQ48" s="216"/>
      <c r="ABR48" s="216"/>
      <c r="ABS48" s="216"/>
      <c r="ABT48" s="216"/>
      <c r="ABU48" s="216"/>
      <c r="ABV48" s="216"/>
      <c r="ABW48" s="216"/>
      <c r="ABX48" s="216"/>
      <c r="ABY48" s="216"/>
      <c r="ABZ48" s="216"/>
      <c r="ACA48" s="216"/>
      <c r="ACB48" s="216"/>
      <c r="ACC48" s="216"/>
      <c r="ACD48" s="216"/>
      <c r="ACE48" s="216"/>
      <c r="ACF48" s="216"/>
      <c r="ACG48" s="216"/>
      <c r="ACH48" s="216"/>
      <c r="ACI48" s="216"/>
      <c r="ACJ48" s="216"/>
      <c r="ACK48" s="216"/>
      <c r="ACL48" s="216"/>
      <c r="ACM48" s="216"/>
      <c r="ACN48" s="216"/>
      <c r="ACO48" s="216"/>
      <c r="ACP48" s="216"/>
      <c r="ACQ48" s="216"/>
      <c r="ACR48" s="216"/>
      <c r="ACS48" s="216"/>
      <c r="ACT48" s="216"/>
      <c r="ACU48" s="216"/>
      <c r="ACV48" s="216"/>
      <c r="ACW48" s="216"/>
      <c r="ACX48" s="216"/>
      <c r="ACY48" s="216"/>
      <c r="ACZ48" s="216"/>
      <c r="ADA48" s="216"/>
      <c r="ADB48" s="216"/>
      <c r="ADC48" s="216"/>
      <c r="ADD48" s="216"/>
      <c r="ADE48" s="216"/>
      <c r="ADF48" s="216"/>
      <c r="ADG48" s="216"/>
      <c r="ADH48" s="216"/>
      <c r="ADI48" s="216"/>
      <c r="ADJ48" s="216"/>
      <c r="ADK48" s="216"/>
      <c r="ADL48" s="216"/>
      <c r="ADM48" s="216"/>
      <c r="ADN48" s="216"/>
      <c r="ADO48" s="216"/>
      <c r="ADP48" s="216"/>
      <c r="ADQ48" s="216"/>
      <c r="ADR48" s="216"/>
      <c r="ADS48" s="216"/>
      <c r="ADT48" s="216"/>
      <c r="ADU48" s="216"/>
      <c r="ADV48" s="216"/>
      <c r="ADW48" s="216"/>
      <c r="ADX48" s="216"/>
      <c r="ADY48" s="216"/>
      <c r="ADZ48" s="216"/>
      <c r="AEA48" s="216"/>
      <c r="AEB48" s="216"/>
      <c r="AEC48" s="216"/>
      <c r="AED48" s="216"/>
      <c r="AEE48" s="216"/>
      <c r="AEF48" s="216"/>
      <c r="AEG48" s="216"/>
      <c r="AEH48" s="216"/>
      <c r="AEI48" s="216"/>
      <c r="AEJ48" s="216"/>
      <c r="AEK48" s="216"/>
      <c r="AEL48" s="216"/>
      <c r="AEM48" s="216"/>
      <c r="AEN48" s="216"/>
      <c r="AEO48" s="216"/>
      <c r="AEP48" s="216"/>
      <c r="AEQ48" s="216"/>
      <c r="AER48" s="216"/>
      <c r="AES48" s="216"/>
      <c r="AET48" s="216"/>
      <c r="AEU48" s="216"/>
      <c r="AEV48" s="216"/>
      <c r="AEW48" s="216"/>
      <c r="AEX48" s="216"/>
      <c r="AEY48" s="216"/>
      <c r="AEZ48" s="216"/>
      <c r="AFA48" s="216"/>
      <c r="AFB48" s="216"/>
      <c r="AFC48" s="216"/>
      <c r="AFD48" s="216"/>
      <c r="AFE48" s="216"/>
      <c r="AFF48" s="216"/>
      <c r="AFG48" s="216"/>
      <c r="AFH48" s="216"/>
      <c r="AFI48" s="216"/>
      <c r="AFJ48" s="216"/>
      <c r="AFK48" s="216"/>
      <c r="AFL48" s="216"/>
      <c r="AFM48" s="216"/>
      <c r="AFN48" s="216"/>
      <c r="AFO48" s="216"/>
      <c r="AFP48" s="216"/>
      <c r="AFQ48" s="216"/>
      <c r="AFR48" s="216"/>
      <c r="AFS48" s="216"/>
      <c r="AFT48" s="216"/>
      <c r="AFU48" s="216"/>
      <c r="AFV48" s="216"/>
      <c r="AFW48" s="216"/>
      <c r="AFX48" s="216"/>
      <c r="AFY48" s="216"/>
      <c r="AFZ48" s="216"/>
      <c r="AGA48" s="216"/>
      <c r="AGB48" s="216"/>
      <c r="AGC48" s="216"/>
      <c r="AGD48" s="216"/>
      <c r="AGE48" s="216"/>
      <c r="AGF48" s="216"/>
      <c r="AGG48" s="216"/>
      <c r="AGH48" s="216"/>
      <c r="AGI48" s="216"/>
      <c r="AGJ48" s="216"/>
      <c r="AGK48" s="216"/>
      <c r="AGL48" s="216"/>
      <c r="AGM48" s="216"/>
      <c r="AGN48" s="216"/>
      <c r="AGO48" s="216"/>
      <c r="AGP48" s="216"/>
      <c r="AGQ48" s="216"/>
      <c r="AGR48" s="216"/>
      <c r="AGS48" s="216"/>
      <c r="AGT48" s="216"/>
      <c r="AGU48" s="216"/>
      <c r="AGV48" s="216"/>
      <c r="AGW48" s="216"/>
      <c r="AGX48" s="216"/>
      <c r="AGY48" s="216"/>
      <c r="AGZ48" s="216"/>
      <c r="AHA48" s="216"/>
      <c r="AHB48" s="216"/>
      <c r="AHC48" s="216"/>
      <c r="AHD48" s="216"/>
      <c r="AHE48" s="216"/>
      <c r="AHF48" s="216"/>
      <c r="AHG48" s="216"/>
      <c r="AHH48" s="216"/>
      <c r="AHI48" s="216"/>
      <c r="AHJ48" s="216"/>
      <c r="AHK48" s="216"/>
      <c r="AHL48" s="216"/>
      <c r="AHM48" s="216"/>
      <c r="AHN48" s="216"/>
      <c r="AHO48" s="216"/>
      <c r="AHP48" s="216"/>
      <c r="AHQ48" s="216"/>
      <c r="AHR48" s="216"/>
      <c r="AHS48" s="216"/>
      <c r="AHT48" s="216"/>
      <c r="AHU48" s="216"/>
      <c r="AHV48" s="216"/>
      <c r="AHW48" s="216"/>
      <c r="AHX48" s="216"/>
      <c r="AHY48" s="216"/>
      <c r="AHZ48" s="216"/>
      <c r="AIA48" s="216"/>
      <c r="AIB48" s="216"/>
      <c r="AIC48" s="216"/>
      <c r="AID48" s="216"/>
      <c r="AIE48" s="216"/>
      <c r="AIF48" s="216"/>
      <c r="AIG48" s="216"/>
      <c r="AIH48" s="216"/>
      <c r="AII48" s="216"/>
      <c r="AIJ48" s="216"/>
      <c r="AIK48" s="216"/>
      <c r="AIL48" s="216"/>
      <c r="AIM48" s="216"/>
      <c r="AIN48" s="216"/>
      <c r="AIO48" s="216"/>
      <c r="AIP48" s="216"/>
      <c r="AIQ48" s="216"/>
      <c r="AIR48" s="216"/>
      <c r="AIS48" s="216"/>
      <c r="AIT48" s="216"/>
      <c r="AIU48" s="216"/>
      <c r="AIV48" s="216"/>
      <c r="AIW48" s="216"/>
      <c r="AIX48" s="216"/>
      <c r="AIY48" s="216"/>
      <c r="AIZ48" s="216"/>
      <c r="AJA48" s="216"/>
      <c r="AJB48" s="216"/>
      <c r="AJC48" s="216"/>
      <c r="AJD48" s="216"/>
      <c r="AJE48" s="216"/>
      <c r="AJF48" s="216"/>
      <c r="AJG48" s="216"/>
      <c r="AJH48" s="216"/>
      <c r="AJI48" s="216"/>
      <c r="AJJ48" s="216"/>
      <c r="AJK48" s="216"/>
      <c r="AJL48" s="216"/>
      <c r="AJM48" s="216"/>
      <c r="AJN48" s="216"/>
      <c r="AJO48" s="216"/>
      <c r="AJP48" s="216"/>
      <c r="AJQ48" s="216"/>
      <c r="AJR48" s="216"/>
      <c r="AJS48" s="216"/>
      <c r="AJT48" s="216"/>
      <c r="AJU48" s="216"/>
      <c r="AJV48" s="216"/>
      <c r="AJW48" s="216"/>
      <c r="AJX48" s="216"/>
      <c r="AJY48" s="216"/>
      <c r="AJZ48" s="216"/>
      <c r="AKA48" s="216"/>
      <c r="AKB48" s="216"/>
      <c r="AKC48" s="216"/>
      <c r="AKD48" s="216"/>
      <c r="AKE48" s="216"/>
      <c r="AKF48" s="216"/>
      <c r="AKG48" s="216"/>
      <c r="AKH48" s="216"/>
      <c r="AKI48" s="216"/>
      <c r="AKJ48" s="216"/>
      <c r="AKK48" s="216"/>
      <c r="AKL48" s="216"/>
      <c r="AKM48" s="216"/>
      <c r="AKN48" s="216"/>
      <c r="AKO48" s="216"/>
      <c r="AKP48" s="216"/>
      <c r="AKQ48" s="216"/>
      <c r="AKR48" s="216"/>
      <c r="AKS48" s="216"/>
      <c r="AKT48" s="216"/>
      <c r="AKU48" s="216"/>
      <c r="AKV48" s="216"/>
      <c r="AKW48" s="216"/>
      <c r="AKX48" s="216"/>
      <c r="AKY48" s="216"/>
      <c r="AKZ48" s="216"/>
      <c r="ALA48" s="216"/>
      <c r="ALB48" s="216"/>
      <c r="ALC48" s="216"/>
      <c r="ALD48" s="216"/>
      <c r="ALE48" s="216"/>
      <c r="ALF48" s="216"/>
      <c r="ALG48" s="216"/>
      <c r="ALH48" s="216"/>
      <c r="ALI48" s="216"/>
      <c r="ALJ48" s="216"/>
      <c r="ALK48" s="216"/>
      <c r="ALL48" s="216"/>
      <c r="ALM48" s="216"/>
      <c r="ALN48" s="216"/>
      <c r="ALO48" s="216"/>
      <c r="ALP48" s="216"/>
      <c r="ALQ48" s="216"/>
      <c r="ALR48" s="216"/>
      <c r="ALS48" s="216"/>
      <c r="ALT48" s="216"/>
      <c r="ALU48" s="216"/>
      <c r="ALV48" s="216"/>
      <c r="ALW48" s="216"/>
      <c r="ALX48" s="216"/>
      <c r="ALY48" s="216"/>
      <c r="ALZ48" s="216"/>
      <c r="AMA48" s="216"/>
      <c r="AMB48" s="216"/>
      <c r="AMC48" s="216"/>
      <c r="AMD48" s="216"/>
      <c r="AME48" s="216"/>
      <c r="AMF48" s="216"/>
      <c r="AMG48" s="216"/>
      <c r="AMH48" s="216"/>
      <c r="AMI48" s="216"/>
      <c r="AMJ48" s="216"/>
      <c r="AMK48" s="216"/>
      <c r="AML48" s="216"/>
      <c r="AMM48" s="216"/>
      <c r="AMN48" s="216"/>
      <c r="AMO48" s="216"/>
      <c r="AMP48" s="216"/>
      <c r="AMQ48" s="216"/>
      <c r="AMR48" s="216"/>
      <c r="AMS48" s="216"/>
      <c r="AMT48" s="216"/>
      <c r="AMU48" s="216"/>
      <c r="AMV48" s="216"/>
      <c r="AMW48" s="216"/>
      <c r="AMX48" s="216"/>
      <c r="AMY48" s="216"/>
      <c r="AMZ48" s="216"/>
      <c r="ANA48" s="216"/>
      <c r="ANB48" s="216"/>
      <c r="ANC48" s="216"/>
      <c r="AND48" s="216"/>
      <c r="ANE48" s="216"/>
      <c r="ANF48" s="216"/>
      <c r="ANG48" s="216"/>
      <c r="ANH48" s="216"/>
      <c r="ANI48" s="216"/>
      <c r="ANJ48" s="216"/>
      <c r="ANK48" s="216"/>
      <c r="ANL48" s="216"/>
      <c r="ANM48" s="216"/>
      <c r="ANN48" s="216"/>
      <c r="ANO48" s="216"/>
      <c r="ANP48" s="216"/>
      <c r="ANQ48" s="216"/>
      <c r="ANR48" s="216"/>
      <c r="ANS48" s="216"/>
      <c r="ANT48" s="216"/>
      <c r="ANU48" s="216"/>
      <c r="ANV48" s="216"/>
      <c r="ANW48" s="216"/>
      <c r="ANX48" s="216"/>
      <c r="ANY48" s="216"/>
      <c r="ANZ48" s="216"/>
      <c r="AOA48" s="216"/>
      <c r="AOB48" s="216"/>
      <c r="AOC48" s="216"/>
      <c r="AOD48" s="216"/>
      <c r="AOE48" s="216"/>
      <c r="AOF48" s="216"/>
      <c r="AOG48" s="216"/>
      <c r="AOH48" s="216"/>
      <c r="AOI48" s="216"/>
      <c r="AOJ48" s="216"/>
      <c r="AOK48" s="216"/>
      <c r="AOL48" s="216"/>
      <c r="AOM48" s="216"/>
      <c r="AON48" s="216"/>
      <c r="AOO48" s="216"/>
      <c r="AOP48" s="216"/>
      <c r="AOQ48" s="216"/>
      <c r="AOR48" s="216"/>
      <c r="AOS48" s="216"/>
      <c r="AOT48" s="216"/>
      <c r="AOU48" s="216"/>
      <c r="AOV48" s="216"/>
      <c r="AOW48" s="216"/>
      <c r="AOX48" s="216"/>
      <c r="AOY48" s="216"/>
      <c r="AOZ48" s="216"/>
      <c r="APA48" s="216"/>
      <c r="APB48" s="216"/>
      <c r="APC48" s="216"/>
      <c r="APD48" s="216"/>
      <c r="APE48" s="216"/>
      <c r="APF48" s="216"/>
      <c r="APG48" s="216"/>
      <c r="APH48" s="216"/>
      <c r="API48" s="216"/>
      <c r="APJ48" s="216"/>
      <c r="APK48" s="216"/>
      <c r="APL48" s="216"/>
      <c r="APM48" s="216"/>
      <c r="APN48" s="216"/>
      <c r="APO48" s="216"/>
      <c r="APP48" s="216"/>
      <c r="APQ48" s="216"/>
      <c r="APR48" s="216"/>
      <c r="APS48" s="216"/>
      <c r="APT48" s="216"/>
      <c r="APU48" s="216"/>
      <c r="APV48" s="216"/>
      <c r="APW48" s="216"/>
      <c r="APX48" s="216"/>
      <c r="APY48" s="216"/>
      <c r="APZ48" s="216"/>
      <c r="AQA48" s="216"/>
      <c r="AQB48" s="216"/>
      <c r="AQC48" s="216"/>
      <c r="AQD48" s="216"/>
      <c r="AQE48" s="216"/>
      <c r="AQF48" s="216"/>
      <c r="AQG48" s="216"/>
      <c r="AQH48" s="216"/>
      <c r="AQI48" s="216"/>
      <c r="AQJ48" s="216"/>
      <c r="AQK48" s="216"/>
      <c r="AQL48" s="216"/>
      <c r="AQM48" s="216"/>
      <c r="AQN48" s="216"/>
      <c r="AQO48" s="216"/>
      <c r="AQP48" s="216"/>
      <c r="AQQ48" s="216"/>
      <c r="AQR48" s="216"/>
      <c r="AQS48" s="216"/>
      <c r="AQT48" s="216"/>
      <c r="AQU48" s="216"/>
      <c r="AQV48" s="216"/>
      <c r="AQW48" s="216"/>
      <c r="AQX48" s="216"/>
      <c r="AQY48" s="216"/>
      <c r="AQZ48" s="216"/>
      <c r="ARA48" s="216"/>
      <c r="ARB48" s="216"/>
      <c r="ARC48" s="216"/>
      <c r="ARD48" s="216"/>
      <c r="ARE48" s="216"/>
      <c r="ARF48" s="216"/>
      <c r="ARG48" s="216"/>
      <c r="ARH48" s="216"/>
      <c r="ARI48" s="216"/>
      <c r="ARJ48" s="216"/>
      <c r="ARK48" s="216"/>
      <c r="ARL48" s="216"/>
      <c r="ARM48" s="216"/>
      <c r="ARN48" s="216"/>
      <c r="ARO48" s="216"/>
      <c r="ARP48" s="216"/>
      <c r="ARQ48" s="216"/>
      <c r="ARR48" s="216"/>
      <c r="ARS48" s="216"/>
      <c r="ART48" s="216"/>
      <c r="ARU48" s="216"/>
      <c r="ARV48" s="216"/>
      <c r="ARW48" s="216"/>
      <c r="ARX48" s="216"/>
      <c r="ARY48" s="216"/>
      <c r="ARZ48" s="216"/>
      <c r="ASA48" s="216"/>
      <c r="ASB48" s="216"/>
      <c r="ASC48" s="216"/>
      <c r="ASD48" s="216"/>
      <c r="ASE48" s="216"/>
      <c r="ASF48" s="216"/>
      <c r="ASG48" s="216"/>
      <c r="ASH48" s="216"/>
      <c r="ASI48" s="216"/>
      <c r="ASJ48" s="216"/>
      <c r="ASK48" s="216"/>
      <c r="ASL48" s="216"/>
      <c r="ASM48" s="216"/>
      <c r="ASN48" s="216"/>
      <c r="ASO48" s="216"/>
      <c r="ASP48" s="216"/>
      <c r="ASQ48" s="216"/>
      <c r="ASR48" s="216"/>
      <c r="ASS48" s="216"/>
      <c r="AST48" s="216"/>
      <c r="ASU48" s="216"/>
      <c r="ASV48" s="216"/>
      <c r="ASW48" s="216"/>
      <c r="ASX48" s="216"/>
      <c r="ASY48" s="216"/>
      <c r="ASZ48" s="216"/>
      <c r="ATA48" s="216"/>
      <c r="ATB48" s="216"/>
      <c r="ATC48" s="216"/>
      <c r="ATD48" s="216"/>
      <c r="ATE48" s="216"/>
      <c r="ATF48" s="216"/>
      <c r="ATG48" s="216"/>
      <c r="ATH48" s="216"/>
      <c r="ATI48" s="216"/>
      <c r="ATJ48" s="216"/>
      <c r="ATK48" s="216"/>
      <c r="ATL48" s="216"/>
      <c r="ATM48" s="216"/>
      <c r="ATN48" s="216"/>
      <c r="ATO48" s="216"/>
      <c r="ATP48" s="216"/>
      <c r="ATQ48" s="216"/>
      <c r="ATR48" s="216"/>
      <c r="ATS48" s="216"/>
      <c r="ATT48" s="216"/>
      <c r="ATU48" s="216"/>
      <c r="ATV48" s="216"/>
      <c r="ATW48" s="216"/>
      <c r="ATX48" s="216"/>
      <c r="ATY48" s="216"/>
      <c r="ATZ48" s="216"/>
      <c r="AUA48" s="216"/>
      <c r="AUB48" s="216"/>
      <c r="AUC48" s="216"/>
      <c r="AUD48" s="216"/>
      <c r="AUE48" s="216"/>
      <c r="AUF48" s="216"/>
      <c r="AUG48" s="216"/>
      <c r="AUH48" s="216"/>
      <c r="AUI48" s="216"/>
      <c r="AUJ48" s="216"/>
      <c r="AUK48" s="216"/>
      <c r="AUL48" s="216"/>
      <c r="AUM48" s="216"/>
      <c r="AUN48" s="216"/>
      <c r="AUO48" s="216"/>
      <c r="AUP48" s="216"/>
      <c r="AUQ48" s="216"/>
      <c r="AUR48" s="216"/>
      <c r="AUS48" s="216"/>
      <c r="AUT48" s="216"/>
      <c r="AUU48" s="216"/>
      <c r="AUV48" s="216"/>
      <c r="AUW48" s="216"/>
      <c r="AUX48" s="216"/>
      <c r="AUY48" s="216"/>
      <c r="AUZ48" s="216"/>
      <c r="AVA48" s="216"/>
      <c r="AVB48" s="216"/>
      <c r="AVC48" s="216"/>
      <c r="AVD48" s="216"/>
      <c r="AVE48" s="216"/>
      <c r="AVF48" s="216"/>
      <c r="AVG48" s="216"/>
      <c r="AVH48" s="216"/>
      <c r="AVI48" s="216"/>
      <c r="AVJ48" s="216"/>
      <c r="AVK48" s="216"/>
      <c r="AVL48" s="216"/>
      <c r="AVM48" s="216"/>
      <c r="AVN48" s="216"/>
      <c r="AVO48" s="216"/>
      <c r="AVP48" s="216"/>
      <c r="AVQ48" s="216"/>
      <c r="AVR48" s="216"/>
      <c r="AVS48" s="216"/>
      <c r="AVT48" s="216"/>
      <c r="AVU48" s="216"/>
      <c r="AVV48" s="216"/>
      <c r="AVW48" s="216"/>
      <c r="AVX48" s="216"/>
      <c r="AVY48" s="216"/>
      <c r="AVZ48" s="216"/>
      <c r="AWA48" s="216"/>
      <c r="AWB48" s="216"/>
      <c r="AWC48" s="216"/>
      <c r="AWD48" s="216"/>
      <c r="AWE48" s="216"/>
      <c r="AWF48" s="216"/>
      <c r="AWG48" s="216"/>
      <c r="AWH48" s="216"/>
      <c r="AWI48" s="216"/>
      <c r="AWJ48" s="216"/>
      <c r="AWK48" s="216"/>
      <c r="AWL48" s="216"/>
      <c r="AWM48" s="216"/>
      <c r="AWN48" s="216"/>
      <c r="AWO48" s="216"/>
      <c r="AWP48" s="216"/>
      <c r="AWQ48" s="216"/>
      <c r="AWR48" s="216"/>
      <c r="AWS48" s="216"/>
      <c r="AWT48" s="216"/>
      <c r="AWU48" s="216"/>
      <c r="AWV48" s="216"/>
      <c r="AWW48" s="216"/>
      <c r="AWX48" s="216"/>
      <c r="AWY48" s="216"/>
      <c r="AWZ48" s="216"/>
      <c r="AXA48" s="216"/>
      <c r="AXB48" s="216"/>
      <c r="AXC48" s="216"/>
      <c r="AXD48" s="216"/>
      <c r="AXE48" s="216"/>
      <c r="AXF48" s="216"/>
      <c r="AXG48" s="216"/>
      <c r="AXH48" s="216"/>
      <c r="AXI48" s="216"/>
      <c r="AXJ48" s="216"/>
      <c r="AXK48" s="216"/>
      <c r="AXL48" s="216"/>
      <c r="AXM48" s="216"/>
      <c r="AXN48" s="216"/>
      <c r="AXO48" s="216"/>
      <c r="AXP48" s="216"/>
      <c r="AXQ48" s="216"/>
      <c r="AXR48" s="216"/>
      <c r="AXS48" s="216"/>
      <c r="AXT48" s="216"/>
      <c r="AXU48" s="216"/>
      <c r="AXV48" s="216"/>
      <c r="AXW48" s="216"/>
      <c r="AXX48" s="216"/>
      <c r="AXY48" s="216"/>
      <c r="AXZ48" s="216"/>
      <c r="AYA48" s="216"/>
      <c r="AYB48" s="216"/>
      <c r="AYC48" s="216"/>
      <c r="AYD48" s="216"/>
      <c r="AYE48" s="216"/>
      <c r="AYF48" s="216"/>
      <c r="AYG48" s="216"/>
      <c r="AYH48" s="216"/>
      <c r="AYI48" s="216"/>
      <c r="AYJ48" s="216"/>
      <c r="AYK48" s="216"/>
      <c r="AYL48" s="216"/>
      <c r="AYM48" s="216"/>
      <c r="AYN48" s="216"/>
      <c r="AYO48" s="216"/>
      <c r="AYP48" s="216"/>
      <c r="AYQ48" s="216"/>
      <c r="AYR48" s="216"/>
      <c r="AYS48" s="216"/>
      <c r="AYT48" s="216"/>
      <c r="AYU48" s="216"/>
      <c r="AYV48" s="216"/>
      <c r="AYW48" s="216"/>
      <c r="AYX48" s="216"/>
      <c r="AYY48" s="216"/>
      <c r="AYZ48" s="216"/>
      <c r="AZA48" s="216"/>
      <c r="AZB48" s="216"/>
      <c r="AZC48" s="216"/>
      <c r="AZD48" s="216"/>
      <c r="AZE48" s="216"/>
      <c r="AZF48" s="216"/>
      <c r="AZG48" s="216"/>
      <c r="AZH48" s="216"/>
      <c r="AZI48" s="216"/>
      <c r="AZJ48" s="216"/>
      <c r="AZK48" s="216"/>
      <c r="AZL48" s="216"/>
      <c r="AZM48" s="216"/>
      <c r="AZN48" s="216"/>
      <c r="AZO48" s="216"/>
      <c r="AZP48" s="216"/>
      <c r="AZQ48" s="216"/>
      <c r="AZR48" s="216"/>
      <c r="AZS48" s="216"/>
      <c r="AZT48" s="216"/>
      <c r="AZU48" s="216"/>
      <c r="AZV48" s="216"/>
      <c r="AZW48" s="216"/>
      <c r="AZX48" s="216"/>
      <c r="AZY48" s="216"/>
      <c r="AZZ48" s="216"/>
      <c r="BAA48" s="216"/>
      <c r="BAB48" s="216"/>
      <c r="BAC48" s="216"/>
      <c r="BAD48" s="216"/>
      <c r="BAE48" s="216"/>
      <c r="BAF48" s="216"/>
      <c r="BAG48" s="216"/>
      <c r="BAH48" s="216"/>
      <c r="BAI48" s="216"/>
      <c r="BAJ48" s="216"/>
      <c r="BAK48" s="216"/>
      <c r="BAL48" s="216"/>
      <c r="BAM48" s="216"/>
      <c r="BAN48" s="216"/>
      <c r="BAO48" s="216"/>
      <c r="BAP48" s="216"/>
      <c r="BAQ48" s="216"/>
      <c r="BAR48" s="216"/>
      <c r="BAS48" s="216"/>
      <c r="BAT48" s="216"/>
      <c r="BAU48" s="216"/>
      <c r="BAV48" s="216"/>
      <c r="BAW48" s="216"/>
      <c r="BAX48" s="216"/>
      <c r="BAY48" s="216"/>
      <c r="BAZ48" s="216"/>
      <c r="BBA48" s="216"/>
      <c r="BBB48" s="216"/>
      <c r="BBC48" s="216"/>
      <c r="BBD48" s="216"/>
      <c r="BBE48" s="216"/>
      <c r="BBF48" s="216"/>
      <c r="BBG48" s="216"/>
      <c r="BBH48" s="216"/>
      <c r="BBI48" s="216"/>
      <c r="BBJ48" s="216"/>
      <c r="BBK48" s="216"/>
      <c r="BBL48" s="216"/>
      <c r="BBM48" s="216"/>
      <c r="BBN48" s="216"/>
      <c r="BBO48" s="216"/>
      <c r="BBP48" s="216"/>
      <c r="BBQ48" s="216"/>
      <c r="BBR48" s="216"/>
      <c r="BBS48" s="216"/>
      <c r="BBT48" s="216"/>
      <c r="BBU48" s="216"/>
      <c r="BBV48" s="216"/>
      <c r="BBW48" s="216"/>
      <c r="BBX48" s="216"/>
      <c r="BBY48" s="216"/>
      <c r="BBZ48" s="216"/>
      <c r="BCA48" s="216"/>
      <c r="BCB48" s="216"/>
      <c r="BCC48" s="216"/>
      <c r="BCD48" s="216"/>
      <c r="BCE48" s="216"/>
      <c r="BCF48" s="216"/>
      <c r="BCG48" s="216"/>
      <c r="BCH48" s="216"/>
      <c r="BCI48" s="216"/>
      <c r="BCJ48" s="216"/>
      <c r="BCK48" s="216"/>
      <c r="BCL48" s="216"/>
      <c r="BCM48" s="216"/>
      <c r="BCN48" s="216"/>
      <c r="BCO48" s="216"/>
      <c r="BCP48" s="216"/>
      <c r="BCQ48" s="216"/>
      <c r="BCR48" s="216"/>
      <c r="BCS48" s="216"/>
      <c r="BCT48" s="216"/>
      <c r="BCU48" s="216"/>
      <c r="BCV48" s="216"/>
      <c r="BCW48" s="216"/>
      <c r="BCX48" s="216"/>
      <c r="BCY48" s="216"/>
      <c r="BCZ48" s="216"/>
      <c r="BDA48" s="216"/>
      <c r="BDB48" s="216"/>
      <c r="BDC48" s="216"/>
      <c r="BDD48" s="216"/>
      <c r="BDE48" s="216"/>
      <c r="BDF48" s="216"/>
      <c r="BDG48" s="216"/>
      <c r="BDH48" s="216"/>
      <c r="BDI48" s="216"/>
      <c r="BDJ48" s="216"/>
      <c r="BDK48" s="216"/>
      <c r="BDL48" s="216"/>
      <c r="BDM48" s="216"/>
      <c r="BDN48" s="216"/>
      <c r="BDO48" s="216"/>
      <c r="BDP48" s="216"/>
      <c r="BDQ48" s="216"/>
      <c r="BDR48" s="216"/>
      <c r="BDS48" s="216"/>
      <c r="BDT48" s="216"/>
      <c r="BDU48" s="216"/>
      <c r="BDV48" s="216"/>
      <c r="BDW48" s="216"/>
      <c r="BDX48" s="216"/>
      <c r="BDY48" s="216"/>
      <c r="BDZ48" s="216"/>
      <c r="BEA48" s="216"/>
      <c r="BEB48" s="216"/>
      <c r="BEC48" s="216"/>
      <c r="BED48" s="216"/>
      <c r="BEE48" s="216"/>
      <c r="BEF48" s="216"/>
      <c r="BEG48" s="216"/>
      <c r="BEH48" s="216"/>
      <c r="BEI48" s="216"/>
      <c r="BEJ48" s="216"/>
      <c r="BEK48" s="216"/>
      <c r="BEL48" s="216"/>
      <c r="BEM48" s="216"/>
      <c r="BEN48" s="216"/>
      <c r="BEO48" s="216"/>
      <c r="BEP48" s="216"/>
      <c r="BEQ48" s="216"/>
      <c r="BER48" s="216"/>
      <c r="BES48" s="216"/>
      <c r="BET48" s="216"/>
      <c r="BEU48" s="216"/>
      <c r="BEV48" s="216"/>
      <c r="BEW48" s="216"/>
      <c r="BEX48" s="216"/>
      <c r="BEY48" s="216"/>
      <c r="BEZ48" s="216"/>
      <c r="BFA48" s="216"/>
      <c r="BFB48" s="216"/>
      <c r="BFC48" s="216"/>
      <c r="BFD48" s="216"/>
      <c r="BFE48" s="216"/>
      <c r="BFF48" s="216"/>
      <c r="BFG48" s="216"/>
      <c r="BFH48" s="216"/>
      <c r="BFI48" s="216"/>
      <c r="BFJ48" s="216"/>
      <c r="BFK48" s="216"/>
      <c r="BFL48" s="216"/>
      <c r="BFM48" s="216"/>
      <c r="BFN48" s="216"/>
      <c r="BFO48" s="216"/>
      <c r="BFP48" s="216"/>
      <c r="BFQ48" s="216"/>
      <c r="BFR48" s="216"/>
      <c r="BFS48" s="216"/>
      <c r="BFT48" s="216"/>
      <c r="BFU48" s="216"/>
      <c r="BFV48" s="216"/>
      <c r="BFW48" s="216"/>
      <c r="BFX48" s="216"/>
      <c r="BFY48" s="216"/>
      <c r="BFZ48" s="216"/>
      <c r="BGA48" s="216"/>
      <c r="BGB48" s="216"/>
      <c r="BGC48" s="216"/>
      <c r="BGD48" s="216"/>
      <c r="BGE48" s="216"/>
      <c r="BGF48" s="216"/>
      <c r="BGG48" s="216"/>
      <c r="BGH48" s="216"/>
      <c r="BGI48" s="216"/>
      <c r="BGJ48" s="216"/>
      <c r="BGK48" s="216"/>
      <c r="BGL48" s="216"/>
      <c r="BGM48" s="216"/>
      <c r="BGN48" s="216"/>
      <c r="BGO48" s="216"/>
      <c r="BGP48" s="216"/>
      <c r="BGQ48" s="216"/>
      <c r="BGR48" s="216"/>
      <c r="BGS48" s="216"/>
      <c r="BGT48" s="216"/>
      <c r="BGU48" s="216"/>
      <c r="BGV48" s="216"/>
      <c r="BGW48" s="216"/>
      <c r="BGX48" s="216"/>
      <c r="BGY48" s="216"/>
      <c r="BGZ48" s="216"/>
      <c r="BHA48" s="216"/>
      <c r="BHB48" s="216"/>
      <c r="BHC48" s="216"/>
      <c r="BHD48" s="216"/>
      <c r="BHE48" s="216"/>
      <c r="BHF48" s="216"/>
      <c r="BHG48" s="216"/>
      <c r="BHH48" s="216"/>
      <c r="BHI48" s="216"/>
      <c r="BHJ48" s="216"/>
      <c r="BHK48" s="216"/>
      <c r="BHL48" s="216"/>
      <c r="BHM48" s="216"/>
      <c r="BHN48" s="216"/>
      <c r="BHO48" s="216"/>
      <c r="BHP48" s="216"/>
      <c r="BHQ48" s="216"/>
      <c r="BHR48" s="216"/>
      <c r="BHS48" s="216"/>
      <c r="BHT48" s="216"/>
      <c r="BHU48" s="216"/>
      <c r="BHV48" s="216"/>
      <c r="BHW48" s="216"/>
      <c r="BHX48" s="216"/>
      <c r="BHY48" s="216"/>
      <c r="BHZ48" s="216"/>
      <c r="BIA48" s="216"/>
      <c r="BIB48" s="216"/>
      <c r="BIC48" s="216"/>
      <c r="BID48" s="216"/>
      <c r="BIE48" s="216"/>
      <c r="BIF48" s="216"/>
      <c r="BIG48" s="216"/>
      <c r="BIH48" s="216"/>
      <c r="BII48" s="216"/>
      <c r="BIJ48" s="216"/>
      <c r="BIK48" s="216"/>
      <c r="BIL48" s="216"/>
      <c r="BIM48" s="216"/>
      <c r="BIN48" s="216"/>
      <c r="BIO48" s="216"/>
      <c r="BIP48" s="216"/>
      <c r="BIQ48" s="216"/>
      <c r="BIR48" s="216"/>
      <c r="BIS48" s="216"/>
      <c r="BIT48" s="216"/>
      <c r="BIU48" s="216"/>
      <c r="BIV48" s="216"/>
      <c r="BIW48" s="216"/>
      <c r="BIX48" s="216"/>
      <c r="BIY48" s="216"/>
      <c r="BIZ48" s="216"/>
      <c r="BJA48" s="216"/>
      <c r="BJB48" s="216"/>
      <c r="BJC48" s="216"/>
      <c r="BJD48" s="216"/>
      <c r="BJE48" s="216"/>
      <c r="BJF48" s="216"/>
      <c r="BJG48" s="216"/>
      <c r="BJH48" s="216"/>
      <c r="BJI48" s="216"/>
      <c r="BJJ48" s="216"/>
      <c r="BJK48" s="216"/>
      <c r="BJL48" s="216"/>
      <c r="BJM48" s="216"/>
      <c r="BJN48" s="216"/>
      <c r="BJO48" s="216"/>
      <c r="BJP48" s="216"/>
      <c r="BJQ48" s="216"/>
      <c r="BJR48" s="216"/>
      <c r="BJS48" s="216"/>
      <c r="BJT48" s="216"/>
      <c r="BJU48" s="216"/>
      <c r="BJV48" s="216"/>
      <c r="BJW48" s="216"/>
      <c r="BJX48" s="216"/>
      <c r="BJY48" s="216"/>
      <c r="BJZ48" s="216"/>
      <c r="BKA48" s="216"/>
      <c r="BKB48" s="216"/>
      <c r="BKC48" s="216"/>
      <c r="BKD48" s="216"/>
      <c r="BKE48" s="216"/>
      <c r="BKF48" s="216"/>
      <c r="BKG48" s="216"/>
      <c r="BKH48" s="216"/>
      <c r="BKI48" s="216"/>
      <c r="BKJ48" s="216"/>
      <c r="BKK48" s="216"/>
      <c r="BKL48" s="216"/>
      <c r="BKM48" s="216"/>
      <c r="BKN48" s="216"/>
      <c r="BKO48" s="216"/>
      <c r="BKP48" s="216"/>
      <c r="BKQ48" s="216"/>
      <c r="BKR48" s="216"/>
      <c r="BKS48" s="216"/>
      <c r="BKT48" s="216"/>
      <c r="BKU48" s="216"/>
      <c r="BKV48" s="216"/>
      <c r="BKW48" s="216"/>
      <c r="BKX48" s="216"/>
      <c r="BKY48" s="216"/>
      <c r="BKZ48" s="216"/>
      <c r="BLA48" s="216"/>
      <c r="BLB48" s="216"/>
      <c r="BLC48" s="216"/>
      <c r="BLD48" s="216"/>
      <c r="BLE48" s="216"/>
      <c r="BLF48" s="216"/>
      <c r="BLG48" s="216"/>
      <c r="BLH48" s="216"/>
      <c r="BLI48" s="216"/>
      <c r="BLJ48" s="216"/>
      <c r="BLK48" s="216"/>
      <c r="BLL48" s="216"/>
      <c r="BLM48" s="216"/>
      <c r="BLN48" s="216"/>
      <c r="BLO48" s="216"/>
      <c r="BLP48" s="216"/>
      <c r="BLQ48" s="216"/>
      <c r="BLR48" s="216"/>
      <c r="BLS48" s="216"/>
      <c r="BLT48" s="216"/>
      <c r="BLU48" s="216"/>
      <c r="BLV48" s="216"/>
      <c r="BLW48" s="216"/>
      <c r="BLX48" s="216"/>
      <c r="BLY48" s="216"/>
      <c r="BLZ48" s="216"/>
      <c r="BMA48" s="216"/>
      <c r="BMB48" s="216"/>
      <c r="BMC48" s="216"/>
      <c r="BMD48" s="216"/>
      <c r="BME48" s="216"/>
      <c r="BMF48" s="216"/>
      <c r="BMG48" s="216"/>
      <c r="BMH48" s="216"/>
      <c r="BMI48" s="216"/>
      <c r="BMJ48" s="216"/>
      <c r="BMK48" s="216"/>
      <c r="BML48" s="216"/>
      <c r="BMM48" s="216"/>
      <c r="BMN48" s="216"/>
      <c r="BMO48" s="216"/>
      <c r="BMP48" s="216"/>
      <c r="BMQ48" s="216"/>
      <c r="BMR48" s="216"/>
      <c r="BMS48" s="216"/>
      <c r="BMT48" s="216"/>
      <c r="BMU48" s="216"/>
      <c r="BMV48" s="216"/>
      <c r="BMW48" s="216"/>
      <c r="BMX48" s="216"/>
      <c r="BMY48" s="216"/>
      <c r="BMZ48" s="216"/>
      <c r="BNA48" s="216"/>
      <c r="BNB48" s="216"/>
      <c r="BNC48" s="216"/>
      <c r="BND48" s="216"/>
      <c r="BNE48" s="216"/>
      <c r="BNF48" s="216"/>
      <c r="BNG48" s="216"/>
      <c r="BNH48" s="216"/>
      <c r="BNI48" s="216"/>
      <c r="BNJ48" s="216"/>
      <c r="BNK48" s="216"/>
      <c r="BNL48" s="216"/>
      <c r="BNM48" s="216"/>
      <c r="BNN48" s="216"/>
      <c r="BNO48" s="216"/>
      <c r="BNP48" s="216"/>
      <c r="BNQ48" s="216"/>
      <c r="BNR48" s="216"/>
      <c r="BNS48" s="216"/>
      <c r="BNT48" s="216"/>
      <c r="BNU48" s="216"/>
      <c r="BNV48" s="216"/>
      <c r="BNW48" s="216"/>
      <c r="BNX48" s="216"/>
      <c r="BNY48" s="216"/>
      <c r="BNZ48" s="216"/>
      <c r="BOA48" s="216"/>
      <c r="BOB48" s="216"/>
      <c r="BOC48" s="216"/>
      <c r="BOD48" s="216"/>
      <c r="BOE48" s="216"/>
      <c r="BOF48" s="216"/>
      <c r="BOG48" s="216"/>
      <c r="BOH48" s="216"/>
      <c r="BOI48" s="216"/>
      <c r="BOJ48" s="216"/>
      <c r="BOK48" s="216"/>
      <c r="BOL48" s="216"/>
      <c r="BOM48" s="216"/>
      <c r="BON48" s="216"/>
      <c r="BOO48" s="216"/>
      <c r="BOP48" s="216"/>
      <c r="BOQ48" s="216"/>
      <c r="BOR48" s="216"/>
      <c r="BOS48" s="216"/>
      <c r="BOT48" s="216"/>
      <c r="BOU48" s="216"/>
      <c r="BOV48" s="216"/>
      <c r="BOW48" s="216"/>
      <c r="BOX48" s="216"/>
      <c r="BOY48" s="216"/>
      <c r="BOZ48" s="216"/>
      <c r="BPA48" s="216"/>
      <c r="BPB48" s="216"/>
      <c r="BPC48" s="216"/>
      <c r="BPD48" s="216"/>
      <c r="BPE48" s="216"/>
      <c r="BPF48" s="216"/>
      <c r="BPG48" s="216"/>
      <c r="BPH48" s="216"/>
      <c r="BPI48" s="216"/>
      <c r="BPJ48" s="216"/>
      <c r="BPK48" s="216"/>
      <c r="BPL48" s="216"/>
      <c r="BPM48" s="216"/>
      <c r="BPN48" s="216"/>
      <c r="BPO48" s="216"/>
      <c r="BPP48" s="216"/>
      <c r="BPQ48" s="216"/>
      <c r="BPR48" s="216"/>
      <c r="BPS48" s="216"/>
      <c r="BPT48" s="216"/>
      <c r="BPU48" s="216"/>
      <c r="BPV48" s="216"/>
      <c r="BPW48" s="216"/>
      <c r="BPX48" s="216"/>
      <c r="BPY48" s="216"/>
      <c r="BPZ48" s="216"/>
      <c r="BQA48" s="216"/>
      <c r="BQB48" s="216"/>
      <c r="BQC48" s="216"/>
      <c r="BQD48" s="216"/>
      <c r="BQE48" s="216"/>
      <c r="BQF48" s="216"/>
      <c r="BQG48" s="216"/>
      <c r="BQH48" s="216"/>
      <c r="BQI48" s="216"/>
      <c r="BQJ48" s="216"/>
      <c r="BQK48" s="216"/>
      <c r="BQL48" s="216"/>
      <c r="BQM48" s="216"/>
      <c r="BQN48" s="216"/>
      <c r="BQO48" s="216"/>
      <c r="BQP48" s="216"/>
      <c r="BQQ48" s="216"/>
      <c r="BQR48" s="216"/>
      <c r="BQS48" s="216"/>
      <c r="BQT48" s="216"/>
      <c r="BQU48" s="216"/>
      <c r="BQV48" s="216"/>
      <c r="BQW48" s="216"/>
      <c r="BQX48" s="216"/>
      <c r="BQY48" s="216"/>
      <c r="BQZ48" s="216"/>
      <c r="BRA48" s="216"/>
      <c r="BRB48" s="216"/>
      <c r="BRC48" s="216"/>
      <c r="BRD48" s="216"/>
      <c r="BRE48" s="216"/>
      <c r="BRF48" s="216"/>
      <c r="BRG48" s="216"/>
      <c r="BRH48" s="216"/>
      <c r="BRI48" s="216"/>
      <c r="BRJ48" s="216"/>
      <c r="BRK48" s="216"/>
      <c r="BRL48" s="216"/>
      <c r="BRM48" s="216"/>
      <c r="BRN48" s="216"/>
      <c r="BRO48" s="216"/>
      <c r="BRP48" s="216"/>
      <c r="BRQ48" s="216"/>
      <c r="BRR48" s="216"/>
      <c r="BRS48" s="216"/>
      <c r="BRT48" s="216"/>
      <c r="BRU48" s="216"/>
      <c r="BRV48" s="216"/>
      <c r="BRW48" s="216"/>
      <c r="BRX48" s="216"/>
      <c r="BRY48" s="216"/>
      <c r="BRZ48" s="216"/>
      <c r="BSA48" s="216"/>
      <c r="BSB48" s="216"/>
      <c r="BSC48" s="216"/>
      <c r="BSD48" s="216"/>
      <c r="BSE48" s="216"/>
      <c r="BSF48" s="216"/>
      <c r="BSG48" s="216"/>
      <c r="BSH48" s="216"/>
      <c r="BSI48" s="216"/>
      <c r="BSJ48" s="216"/>
      <c r="BSK48" s="216"/>
      <c r="BSL48" s="216"/>
      <c r="BSM48" s="216"/>
      <c r="BSN48" s="216"/>
      <c r="BSO48" s="216"/>
      <c r="BSP48" s="216"/>
      <c r="BSQ48" s="216"/>
      <c r="BSR48" s="216"/>
      <c r="BSS48" s="216"/>
      <c r="BST48" s="216"/>
      <c r="BSU48" s="216"/>
      <c r="BSV48" s="216"/>
      <c r="BSW48" s="216"/>
      <c r="BSX48" s="216"/>
      <c r="BSY48" s="216"/>
      <c r="BSZ48" s="216"/>
      <c r="BTA48" s="216"/>
      <c r="BTB48" s="216"/>
      <c r="BTC48" s="216"/>
      <c r="BTD48" s="216"/>
      <c r="BTE48" s="216"/>
      <c r="BTF48" s="216"/>
      <c r="BTG48" s="216"/>
      <c r="BTH48" s="216"/>
      <c r="BTI48" s="216"/>
      <c r="BTJ48" s="216"/>
      <c r="BTK48" s="216"/>
      <c r="BTL48" s="216"/>
      <c r="BTM48" s="216"/>
      <c r="BTN48" s="216"/>
      <c r="BTO48" s="216"/>
      <c r="BTP48" s="216"/>
      <c r="BTQ48" s="216"/>
      <c r="BTR48" s="216"/>
      <c r="BTS48" s="216"/>
      <c r="BTT48" s="216"/>
      <c r="BTU48" s="216"/>
      <c r="BTV48" s="216"/>
      <c r="BTW48" s="216"/>
      <c r="BTX48" s="216"/>
      <c r="BTY48" s="216"/>
      <c r="BTZ48" s="216"/>
      <c r="BUA48" s="216"/>
      <c r="BUB48" s="216"/>
      <c r="BUC48" s="216"/>
      <c r="BUD48" s="216"/>
      <c r="BUE48" s="216"/>
      <c r="BUF48" s="216"/>
      <c r="BUG48" s="216"/>
      <c r="BUH48" s="216"/>
      <c r="BUI48" s="216"/>
      <c r="BUJ48" s="216"/>
      <c r="BUK48" s="216"/>
      <c r="BUL48" s="216"/>
      <c r="BUM48" s="216"/>
      <c r="BUN48" s="216"/>
      <c r="BUO48" s="216"/>
      <c r="BUP48" s="216"/>
      <c r="BUQ48" s="216"/>
      <c r="BUR48" s="216"/>
      <c r="BUS48" s="216"/>
      <c r="BUT48" s="216"/>
      <c r="BUU48" s="216"/>
      <c r="BUV48" s="216"/>
      <c r="BUW48" s="216"/>
      <c r="BUX48" s="216"/>
      <c r="BUY48" s="216"/>
      <c r="BUZ48" s="216"/>
      <c r="BVA48" s="216"/>
      <c r="BVB48" s="216"/>
      <c r="BVC48" s="216"/>
      <c r="BVD48" s="216"/>
      <c r="BVE48" s="216"/>
      <c r="BVF48" s="216"/>
      <c r="BVG48" s="216"/>
      <c r="BVH48" s="216"/>
      <c r="BVI48" s="216"/>
      <c r="BVJ48" s="216"/>
      <c r="BVK48" s="216"/>
      <c r="BVL48" s="216"/>
      <c r="BVM48" s="216"/>
      <c r="BVN48" s="216"/>
      <c r="BVO48" s="216"/>
      <c r="BVP48" s="216"/>
      <c r="BVQ48" s="216"/>
      <c r="BVR48" s="216"/>
      <c r="BVS48" s="216"/>
      <c r="BVT48" s="216"/>
      <c r="BVU48" s="216"/>
      <c r="BVV48" s="216"/>
      <c r="BVW48" s="216"/>
      <c r="BVX48" s="216"/>
      <c r="BVY48" s="216"/>
      <c r="BVZ48" s="216"/>
      <c r="BWA48" s="216"/>
      <c r="BWB48" s="216"/>
      <c r="BWC48" s="216"/>
      <c r="BWD48" s="216"/>
      <c r="BWE48" s="216"/>
      <c r="BWF48" s="216"/>
      <c r="BWG48" s="216"/>
      <c r="BWH48" s="216"/>
      <c r="BWI48" s="216"/>
      <c r="BWJ48" s="216"/>
      <c r="BWK48" s="216"/>
      <c r="BWL48" s="216"/>
      <c r="BWM48" s="216"/>
      <c r="BWN48" s="216"/>
      <c r="BWO48" s="216"/>
      <c r="BWP48" s="216"/>
      <c r="BWQ48" s="216"/>
      <c r="BWR48" s="216"/>
      <c r="BWS48" s="216"/>
      <c r="BWT48" s="216"/>
      <c r="BWU48" s="216"/>
      <c r="BWV48" s="216"/>
      <c r="BWW48" s="216"/>
      <c r="BWX48" s="216"/>
      <c r="BWY48" s="216"/>
      <c r="BWZ48" s="216"/>
      <c r="BXA48" s="216"/>
      <c r="BXB48" s="216"/>
      <c r="BXC48" s="216"/>
      <c r="BXD48" s="216"/>
      <c r="BXE48" s="216"/>
      <c r="BXF48" s="216"/>
      <c r="BXG48" s="216"/>
      <c r="BXH48" s="216"/>
      <c r="BXI48" s="216"/>
      <c r="BXJ48" s="216"/>
      <c r="BXK48" s="216"/>
      <c r="BXL48" s="216"/>
      <c r="BXM48" s="216"/>
      <c r="BXN48" s="216"/>
      <c r="BXO48" s="216"/>
      <c r="BXP48" s="216"/>
      <c r="BXQ48" s="216"/>
      <c r="BXR48" s="216"/>
      <c r="BXS48" s="216"/>
      <c r="BXT48" s="216"/>
      <c r="BXU48" s="216"/>
      <c r="BXV48" s="216"/>
      <c r="BXW48" s="216"/>
      <c r="BXX48" s="216"/>
      <c r="BXY48" s="216"/>
      <c r="BXZ48" s="216"/>
      <c r="BYA48" s="216"/>
      <c r="BYB48" s="216"/>
      <c r="BYC48" s="216"/>
      <c r="BYD48" s="216"/>
      <c r="BYE48" s="216"/>
      <c r="BYF48" s="216"/>
      <c r="BYG48" s="216"/>
      <c r="BYH48" s="216"/>
      <c r="BYI48" s="216"/>
      <c r="BYJ48" s="216"/>
      <c r="BYK48" s="216"/>
      <c r="BYL48" s="216"/>
      <c r="BYM48" s="216"/>
      <c r="BYN48" s="216"/>
      <c r="BYO48" s="216"/>
      <c r="BYP48" s="216"/>
      <c r="BYQ48" s="216"/>
      <c r="BYR48" s="216"/>
      <c r="BYS48" s="216"/>
      <c r="BYT48" s="216"/>
      <c r="BYU48" s="216"/>
      <c r="BYV48" s="216"/>
      <c r="BYW48" s="216"/>
      <c r="BYX48" s="216"/>
      <c r="BYY48" s="216"/>
      <c r="BYZ48" s="216"/>
      <c r="BZA48" s="216"/>
      <c r="BZB48" s="216"/>
      <c r="BZC48" s="216"/>
      <c r="BZD48" s="216"/>
      <c r="BZE48" s="216"/>
      <c r="BZF48" s="216"/>
      <c r="BZG48" s="216"/>
      <c r="BZH48" s="216"/>
      <c r="BZI48" s="216"/>
      <c r="BZJ48" s="216"/>
      <c r="BZK48" s="216"/>
      <c r="BZL48" s="216"/>
      <c r="BZM48" s="216"/>
      <c r="BZN48" s="216"/>
      <c r="BZO48" s="216"/>
      <c r="BZP48" s="216"/>
      <c r="BZQ48" s="216"/>
      <c r="BZR48" s="216"/>
      <c r="BZS48" s="216"/>
      <c r="BZT48" s="216"/>
      <c r="BZU48" s="216"/>
      <c r="BZV48" s="216"/>
      <c r="BZW48" s="216"/>
      <c r="BZX48" s="216"/>
      <c r="BZY48" s="216"/>
      <c r="BZZ48" s="216"/>
      <c r="CAA48" s="216"/>
      <c r="CAB48" s="216"/>
      <c r="CAC48" s="216"/>
      <c r="CAD48" s="216"/>
      <c r="CAE48" s="216"/>
      <c r="CAF48" s="216"/>
      <c r="CAG48" s="216"/>
      <c r="CAH48" s="216"/>
      <c r="CAI48" s="216"/>
      <c r="CAJ48" s="216"/>
      <c r="CAK48" s="216"/>
      <c r="CAL48" s="216"/>
      <c r="CAM48" s="216"/>
      <c r="CAN48" s="216"/>
      <c r="CAO48" s="216"/>
      <c r="CAP48" s="216"/>
      <c r="CAQ48" s="216"/>
      <c r="CAR48" s="216"/>
      <c r="CAS48" s="216"/>
      <c r="CAT48" s="216"/>
      <c r="CAU48" s="216"/>
      <c r="CAV48" s="216"/>
      <c r="CAW48" s="216"/>
      <c r="CAX48" s="216"/>
      <c r="CAY48" s="216"/>
      <c r="CAZ48" s="216"/>
      <c r="CBA48" s="216"/>
      <c r="CBB48" s="216"/>
      <c r="CBC48" s="216"/>
      <c r="CBD48" s="216"/>
      <c r="CBE48" s="216"/>
      <c r="CBF48" s="216"/>
      <c r="CBG48" s="216"/>
      <c r="CBH48" s="216"/>
      <c r="CBI48" s="216"/>
      <c r="CBJ48" s="216"/>
      <c r="CBK48" s="216"/>
      <c r="CBL48" s="216"/>
      <c r="CBM48" s="216"/>
      <c r="CBN48" s="216"/>
      <c r="CBO48" s="216"/>
      <c r="CBP48" s="216"/>
      <c r="CBQ48" s="216"/>
      <c r="CBR48" s="216"/>
      <c r="CBS48" s="216"/>
      <c r="CBT48" s="216"/>
      <c r="CBU48" s="216"/>
      <c r="CBV48" s="216"/>
      <c r="CBW48" s="216"/>
      <c r="CBX48" s="216"/>
      <c r="CBY48" s="216"/>
      <c r="CBZ48" s="216"/>
      <c r="CCA48" s="216"/>
      <c r="CCB48" s="216"/>
      <c r="CCC48" s="216"/>
      <c r="CCD48" s="216"/>
      <c r="CCE48" s="216"/>
      <c r="CCF48" s="216"/>
      <c r="CCG48" s="216"/>
      <c r="CCH48" s="216"/>
      <c r="CCI48" s="216"/>
      <c r="CCJ48" s="216"/>
      <c r="CCK48" s="216"/>
      <c r="CCL48" s="216"/>
      <c r="CCM48" s="216"/>
      <c r="CCN48" s="216"/>
      <c r="CCO48" s="216"/>
      <c r="CCP48" s="216"/>
      <c r="CCQ48" s="216"/>
      <c r="CCR48" s="216"/>
      <c r="CCS48" s="216"/>
      <c r="CCT48" s="216"/>
      <c r="CCU48" s="216"/>
      <c r="CCV48" s="216"/>
      <c r="CCW48" s="216"/>
      <c r="CCX48" s="216"/>
      <c r="CCY48" s="216"/>
      <c r="CCZ48" s="216"/>
      <c r="CDA48" s="216"/>
      <c r="CDB48" s="216"/>
      <c r="CDC48" s="216"/>
      <c r="CDD48" s="216"/>
      <c r="CDE48" s="216"/>
      <c r="CDF48" s="216"/>
      <c r="CDG48" s="216"/>
      <c r="CDH48" s="216"/>
      <c r="CDI48" s="216"/>
      <c r="CDJ48" s="216"/>
      <c r="CDK48" s="216"/>
      <c r="CDL48" s="216"/>
      <c r="CDM48" s="216"/>
      <c r="CDN48" s="216"/>
      <c r="CDO48" s="216"/>
      <c r="CDP48" s="216"/>
      <c r="CDQ48" s="216"/>
      <c r="CDR48" s="216"/>
      <c r="CDS48" s="216"/>
      <c r="CDT48" s="216"/>
      <c r="CDU48" s="216"/>
      <c r="CDV48" s="216"/>
      <c r="CDW48" s="216"/>
      <c r="CDX48" s="216"/>
      <c r="CDY48" s="216"/>
      <c r="CDZ48" s="216"/>
      <c r="CEA48" s="216"/>
      <c r="CEB48" s="216"/>
      <c r="CEC48" s="216"/>
      <c r="CED48" s="216"/>
      <c r="CEE48" s="216"/>
      <c r="CEF48" s="216"/>
      <c r="CEG48" s="216"/>
      <c r="CEH48" s="216"/>
      <c r="CEI48" s="216"/>
      <c r="CEJ48" s="216"/>
      <c r="CEK48" s="216"/>
      <c r="CEL48" s="216"/>
      <c r="CEM48" s="216"/>
      <c r="CEN48" s="216"/>
      <c r="CEO48" s="216"/>
      <c r="CEP48" s="216"/>
      <c r="CEQ48" s="216"/>
      <c r="CER48" s="216"/>
      <c r="CES48" s="216"/>
      <c r="CET48" s="216"/>
      <c r="CEU48" s="216"/>
      <c r="CEV48" s="216"/>
      <c r="CEW48" s="216"/>
      <c r="CEX48" s="216"/>
      <c r="CEY48" s="216"/>
      <c r="CEZ48" s="216"/>
      <c r="CFA48" s="216"/>
      <c r="CFB48" s="216"/>
      <c r="CFC48" s="216"/>
      <c r="CFD48" s="216"/>
      <c r="CFE48" s="216"/>
      <c r="CFF48" s="216"/>
      <c r="CFG48" s="216"/>
      <c r="CFH48" s="216"/>
      <c r="CFI48" s="216"/>
      <c r="CFJ48" s="216"/>
      <c r="CFK48" s="216"/>
      <c r="CFL48" s="216"/>
      <c r="CFM48" s="216"/>
      <c r="CFN48" s="216"/>
      <c r="CFO48" s="216"/>
      <c r="CFP48" s="216"/>
      <c r="CFQ48" s="216"/>
      <c r="CFR48" s="216"/>
      <c r="CFS48" s="216"/>
      <c r="CFT48" s="216"/>
      <c r="CFU48" s="216"/>
      <c r="CFV48" s="216"/>
      <c r="CFW48" s="216"/>
      <c r="CFX48" s="216"/>
      <c r="CFY48" s="216"/>
      <c r="CFZ48" s="216"/>
      <c r="CGA48" s="216"/>
      <c r="CGB48" s="216"/>
      <c r="CGC48" s="216"/>
      <c r="CGD48" s="216"/>
      <c r="CGE48" s="216"/>
      <c r="CGF48" s="216"/>
      <c r="CGG48" s="216"/>
      <c r="CGH48" s="216"/>
      <c r="CGI48" s="216"/>
      <c r="CGJ48" s="216"/>
      <c r="CGK48" s="216"/>
      <c r="CGL48" s="216"/>
      <c r="CGM48" s="216"/>
      <c r="CGN48" s="216"/>
      <c r="CGO48" s="216"/>
      <c r="CGP48" s="216"/>
      <c r="CGQ48" s="216"/>
      <c r="CGR48" s="216"/>
      <c r="CGS48" s="216"/>
      <c r="CGT48" s="216"/>
      <c r="CGU48" s="216"/>
      <c r="CGV48" s="216"/>
      <c r="CGW48" s="216"/>
      <c r="CGX48" s="216"/>
      <c r="CGY48" s="216"/>
      <c r="CGZ48" s="216"/>
      <c r="CHA48" s="216"/>
      <c r="CHB48" s="216"/>
      <c r="CHC48" s="216"/>
      <c r="CHD48" s="216"/>
      <c r="CHE48" s="216"/>
      <c r="CHF48" s="216"/>
      <c r="CHG48" s="216"/>
      <c r="CHH48" s="216"/>
      <c r="CHI48" s="216"/>
      <c r="CHJ48" s="216"/>
      <c r="CHK48" s="216"/>
      <c r="CHL48" s="216"/>
      <c r="CHM48" s="216"/>
      <c r="CHN48" s="216"/>
      <c r="CHO48" s="216"/>
      <c r="CHP48" s="216"/>
      <c r="CHQ48" s="216"/>
      <c r="CHR48" s="216"/>
      <c r="CHS48" s="216"/>
      <c r="CHT48" s="216"/>
      <c r="CHU48" s="216"/>
      <c r="CHV48" s="216"/>
      <c r="CHW48" s="216"/>
      <c r="CHX48" s="216"/>
      <c r="CHY48" s="216"/>
      <c r="CHZ48" s="216"/>
      <c r="CIA48" s="216"/>
      <c r="CIB48" s="216"/>
      <c r="CIC48" s="216"/>
      <c r="CID48" s="216"/>
      <c r="CIE48" s="216"/>
      <c r="CIF48" s="216"/>
      <c r="CIG48" s="216"/>
      <c r="CIH48" s="216"/>
      <c r="CII48" s="216"/>
      <c r="CIJ48" s="216"/>
      <c r="CIK48" s="216"/>
      <c r="CIL48" s="216"/>
      <c r="CIM48" s="216"/>
      <c r="CIN48" s="216"/>
      <c r="CIO48" s="216"/>
      <c r="CIP48" s="216"/>
      <c r="CIQ48" s="216"/>
      <c r="CIR48" s="216"/>
      <c r="CIS48" s="216"/>
      <c r="CIT48" s="216"/>
      <c r="CIU48" s="216"/>
      <c r="CIV48" s="216"/>
      <c r="CIW48" s="216"/>
      <c r="CIX48" s="216"/>
      <c r="CIY48" s="216"/>
      <c r="CIZ48" s="216"/>
      <c r="CJA48" s="216"/>
      <c r="CJB48" s="216"/>
      <c r="CJC48" s="216"/>
      <c r="CJD48" s="216"/>
      <c r="CJE48" s="216"/>
      <c r="CJF48" s="216"/>
      <c r="CJG48" s="216"/>
      <c r="CJH48" s="216"/>
      <c r="CJI48" s="216"/>
      <c r="CJJ48" s="216"/>
      <c r="CJK48" s="216"/>
      <c r="CJL48" s="216"/>
      <c r="CJM48" s="216"/>
      <c r="CJN48" s="216"/>
      <c r="CJO48" s="216"/>
      <c r="CJP48" s="216"/>
      <c r="CJQ48" s="216"/>
      <c r="CJR48" s="216"/>
      <c r="CJS48" s="216"/>
      <c r="CJT48" s="216"/>
      <c r="CJU48" s="216"/>
      <c r="CJV48" s="216"/>
      <c r="CJW48" s="216"/>
      <c r="CJX48" s="216"/>
      <c r="CJY48" s="216"/>
      <c r="CJZ48" s="216"/>
      <c r="CKA48" s="216"/>
      <c r="CKB48" s="216"/>
      <c r="CKC48" s="216"/>
      <c r="CKD48" s="216"/>
      <c r="CKE48" s="216"/>
      <c r="CKF48" s="216"/>
      <c r="CKG48" s="216"/>
      <c r="CKH48" s="216"/>
      <c r="CKI48" s="216"/>
      <c r="CKJ48" s="216"/>
      <c r="CKK48" s="216"/>
      <c r="CKL48" s="216"/>
      <c r="CKM48" s="216"/>
      <c r="CKN48" s="216"/>
      <c r="CKO48" s="216"/>
      <c r="CKP48" s="216"/>
      <c r="CKQ48" s="216"/>
      <c r="CKR48" s="216"/>
      <c r="CKS48" s="216"/>
      <c r="CKT48" s="216"/>
      <c r="CKU48" s="216"/>
      <c r="CKV48" s="216"/>
      <c r="CKW48" s="216"/>
      <c r="CKX48" s="216"/>
      <c r="CKY48" s="216"/>
      <c r="CKZ48" s="216"/>
      <c r="CLA48" s="216"/>
      <c r="CLB48" s="216"/>
      <c r="CLC48" s="216"/>
      <c r="CLD48" s="216"/>
      <c r="CLE48" s="216"/>
      <c r="CLF48" s="216"/>
      <c r="CLG48" s="216"/>
      <c r="CLH48" s="216"/>
      <c r="CLI48" s="216"/>
      <c r="CLJ48" s="216"/>
      <c r="CLK48" s="216"/>
      <c r="CLL48" s="216"/>
      <c r="CLM48" s="216"/>
      <c r="CLN48" s="216"/>
      <c r="CLO48" s="216"/>
      <c r="CLP48" s="216"/>
      <c r="CLQ48" s="216"/>
      <c r="CLR48" s="216"/>
      <c r="CLS48" s="216"/>
      <c r="CLT48" s="216"/>
      <c r="CLU48" s="216"/>
      <c r="CLV48" s="216"/>
      <c r="CLW48" s="216"/>
      <c r="CLX48" s="216"/>
      <c r="CLY48" s="216"/>
      <c r="CLZ48" s="216"/>
      <c r="CMA48" s="216"/>
      <c r="CMB48" s="216"/>
      <c r="CMC48" s="216"/>
      <c r="CMD48" s="216"/>
      <c r="CME48" s="216"/>
      <c r="CMF48" s="216"/>
      <c r="CMG48" s="216"/>
      <c r="CMH48" s="216"/>
      <c r="CMI48" s="216"/>
      <c r="CMJ48" s="216"/>
      <c r="CMK48" s="216"/>
      <c r="CML48" s="216"/>
      <c r="CMM48" s="216"/>
      <c r="CMN48" s="216"/>
      <c r="CMO48" s="216"/>
      <c r="CMP48" s="216"/>
      <c r="CMQ48" s="216"/>
      <c r="CMR48" s="216"/>
      <c r="CMS48" s="216"/>
      <c r="CMT48" s="216"/>
      <c r="CMU48" s="216"/>
      <c r="CMV48" s="216"/>
      <c r="CMW48" s="216"/>
      <c r="CMX48" s="216"/>
      <c r="CMY48" s="216"/>
      <c r="CMZ48" s="216"/>
      <c r="CNA48" s="216"/>
      <c r="CNB48" s="216"/>
      <c r="CNC48" s="216"/>
      <c r="CND48" s="216"/>
      <c r="CNE48" s="216"/>
      <c r="CNF48" s="216"/>
      <c r="CNG48" s="216"/>
      <c r="CNH48" s="216"/>
      <c r="CNI48" s="216"/>
      <c r="CNJ48" s="216"/>
      <c r="CNK48" s="216"/>
      <c r="CNL48" s="216"/>
      <c r="CNM48" s="216"/>
      <c r="CNN48" s="216"/>
      <c r="CNO48" s="216"/>
      <c r="CNP48" s="216"/>
      <c r="CNQ48" s="216"/>
      <c r="CNR48" s="216"/>
      <c r="CNS48" s="216"/>
      <c r="CNT48" s="216"/>
      <c r="CNU48" s="216"/>
      <c r="CNV48" s="216"/>
      <c r="CNW48" s="216"/>
      <c r="CNX48" s="216"/>
      <c r="CNY48" s="216"/>
      <c r="CNZ48" s="216"/>
      <c r="COA48" s="216"/>
      <c r="COB48" s="216"/>
      <c r="COC48" s="216"/>
      <c r="COD48" s="216"/>
      <c r="COE48" s="216"/>
      <c r="COF48" s="216"/>
      <c r="COG48" s="216"/>
      <c r="COH48" s="216"/>
      <c r="COI48" s="216"/>
      <c r="COJ48" s="216"/>
      <c r="COK48" s="216"/>
      <c r="COL48" s="216"/>
      <c r="COM48" s="216"/>
      <c r="CON48" s="216"/>
      <c r="COO48" s="216"/>
      <c r="COP48" s="216"/>
      <c r="COQ48" s="216"/>
      <c r="COR48" s="216"/>
      <c r="COS48" s="216"/>
      <c r="COT48" s="216"/>
      <c r="COU48" s="216"/>
      <c r="COV48" s="216"/>
      <c r="COW48" s="216"/>
      <c r="COX48" s="216"/>
      <c r="COY48" s="216"/>
      <c r="COZ48" s="216"/>
      <c r="CPA48" s="216"/>
      <c r="CPB48" s="216"/>
      <c r="CPC48" s="216"/>
      <c r="CPD48" s="216"/>
      <c r="CPE48" s="216"/>
      <c r="CPF48" s="216"/>
      <c r="CPG48" s="216"/>
      <c r="CPH48" s="216"/>
      <c r="CPI48" s="216"/>
      <c r="CPJ48" s="216"/>
      <c r="CPK48" s="216"/>
      <c r="CPL48" s="216"/>
      <c r="CPM48" s="216"/>
      <c r="CPN48" s="216"/>
      <c r="CPO48" s="216"/>
      <c r="CPP48" s="216"/>
      <c r="CPQ48" s="216"/>
      <c r="CPR48" s="216"/>
      <c r="CPS48" s="216"/>
      <c r="CPT48" s="216"/>
      <c r="CPU48" s="216"/>
      <c r="CPV48" s="216"/>
      <c r="CPW48" s="216"/>
      <c r="CPX48" s="216"/>
      <c r="CPY48" s="216"/>
      <c r="CPZ48" s="216"/>
      <c r="CQA48" s="216"/>
      <c r="CQB48" s="216"/>
      <c r="CQC48" s="216"/>
      <c r="CQD48" s="216"/>
      <c r="CQE48" s="216"/>
      <c r="CQF48" s="216"/>
      <c r="CQG48" s="216"/>
      <c r="CQH48" s="216"/>
      <c r="CQI48" s="216"/>
      <c r="CQJ48" s="216"/>
      <c r="CQK48" s="216"/>
      <c r="CQL48" s="216"/>
      <c r="CQM48" s="216"/>
      <c r="CQN48" s="216"/>
      <c r="CQO48" s="216"/>
      <c r="CQP48" s="216"/>
      <c r="CQQ48" s="216"/>
      <c r="CQR48" s="216"/>
      <c r="CQS48" s="216"/>
      <c r="CQT48" s="216"/>
      <c r="CQU48" s="216"/>
      <c r="CQV48" s="216"/>
      <c r="CQW48" s="216"/>
      <c r="CQX48" s="216"/>
      <c r="CQY48" s="216"/>
      <c r="CQZ48" s="216"/>
      <c r="CRA48" s="216"/>
      <c r="CRB48" s="216"/>
      <c r="CRC48" s="216"/>
      <c r="CRD48" s="216"/>
      <c r="CRE48" s="216"/>
      <c r="CRF48" s="216"/>
      <c r="CRG48" s="216"/>
      <c r="CRH48" s="216"/>
      <c r="CRI48" s="216"/>
      <c r="CRJ48" s="216"/>
      <c r="CRK48" s="216"/>
      <c r="CRL48" s="216"/>
      <c r="CRM48" s="216"/>
      <c r="CRN48" s="216"/>
      <c r="CRO48" s="216"/>
      <c r="CRP48" s="216"/>
      <c r="CRQ48" s="216"/>
      <c r="CRR48" s="216"/>
      <c r="CRS48" s="216"/>
      <c r="CRT48" s="216"/>
      <c r="CRU48" s="216"/>
      <c r="CRV48" s="216"/>
      <c r="CRW48" s="216"/>
      <c r="CRX48" s="216"/>
      <c r="CRY48" s="216"/>
      <c r="CRZ48" s="216"/>
      <c r="CSA48" s="216"/>
      <c r="CSB48" s="216"/>
      <c r="CSC48" s="216"/>
      <c r="CSD48" s="216"/>
      <c r="CSE48" s="216"/>
      <c r="CSF48" s="216"/>
      <c r="CSG48" s="216"/>
      <c r="CSH48" s="216"/>
      <c r="CSI48" s="216"/>
      <c r="CSJ48" s="216"/>
      <c r="CSK48" s="216"/>
      <c r="CSL48" s="216"/>
      <c r="CSM48" s="216"/>
      <c r="CSN48" s="216"/>
      <c r="CSO48" s="216"/>
      <c r="CSP48" s="216"/>
      <c r="CSQ48" s="216"/>
      <c r="CSR48" s="216"/>
      <c r="CSS48" s="216"/>
      <c r="CST48" s="216"/>
      <c r="CSU48" s="216"/>
      <c r="CSV48" s="216"/>
      <c r="CSW48" s="216"/>
      <c r="CSX48" s="216"/>
      <c r="CSY48" s="216"/>
      <c r="CSZ48" s="216"/>
      <c r="CTA48" s="216"/>
      <c r="CTB48" s="216"/>
      <c r="CTC48" s="216"/>
      <c r="CTD48" s="216"/>
      <c r="CTE48" s="216"/>
      <c r="CTF48" s="216"/>
      <c r="CTG48" s="216"/>
      <c r="CTH48" s="216"/>
      <c r="CTI48" s="216"/>
      <c r="CTJ48" s="216"/>
      <c r="CTK48" s="216"/>
      <c r="CTL48" s="216"/>
      <c r="CTM48" s="216"/>
      <c r="CTN48" s="216"/>
      <c r="CTO48" s="216"/>
      <c r="CTP48" s="216"/>
      <c r="CTQ48" s="216"/>
      <c r="CTR48" s="216"/>
      <c r="CTS48" s="216"/>
      <c r="CTT48" s="216"/>
      <c r="CTU48" s="216"/>
      <c r="CTV48" s="216"/>
      <c r="CTW48" s="216"/>
      <c r="CTX48" s="216"/>
      <c r="CTY48" s="216"/>
      <c r="CTZ48" s="216"/>
      <c r="CUA48" s="216"/>
      <c r="CUB48" s="216"/>
      <c r="CUC48" s="216"/>
      <c r="CUD48" s="216"/>
      <c r="CUE48" s="216"/>
      <c r="CUF48" s="216"/>
      <c r="CUG48" s="216"/>
      <c r="CUH48" s="216"/>
      <c r="CUI48" s="216"/>
      <c r="CUJ48" s="216"/>
      <c r="CUK48" s="216"/>
      <c r="CUL48" s="216"/>
      <c r="CUM48" s="216"/>
      <c r="CUN48" s="216"/>
      <c r="CUO48" s="216"/>
      <c r="CUP48" s="216"/>
      <c r="CUQ48" s="216"/>
      <c r="CUR48" s="216"/>
      <c r="CUS48" s="216"/>
      <c r="CUT48" s="216"/>
      <c r="CUU48" s="216"/>
      <c r="CUV48" s="216"/>
      <c r="CUW48" s="216"/>
      <c r="CUX48" s="216"/>
      <c r="CUY48" s="216"/>
      <c r="CUZ48" s="216"/>
      <c r="CVA48" s="216"/>
      <c r="CVB48" s="216"/>
      <c r="CVC48" s="216"/>
      <c r="CVD48" s="216"/>
      <c r="CVE48" s="216"/>
      <c r="CVF48" s="216"/>
      <c r="CVG48" s="216"/>
      <c r="CVH48" s="216"/>
      <c r="CVI48" s="216"/>
      <c r="CVJ48" s="216"/>
      <c r="CVK48" s="216"/>
      <c r="CVL48" s="216"/>
      <c r="CVM48" s="216"/>
      <c r="CVN48" s="216"/>
      <c r="CVO48" s="216"/>
      <c r="CVP48" s="216"/>
      <c r="CVQ48" s="216"/>
      <c r="CVR48" s="216"/>
      <c r="CVS48" s="216"/>
      <c r="CVT48" s="216"/>
      <c r="CVU48" s="216"/>
      <c r="CVV48" s="216"/>
      <c r="CVW48" s="216"/>
      <c r="CVX48" s="216"/>
      <c r="CVY48" s="216"/>
      <c r="CVZ48" s="216"/>
      <c r="CWA48" s="216"/>
      <c r="CWB48" s="216"/>
      <c r="CWC48" s="216"/>
      <c r="CWD48" s="216"/>
      <c r="CWE48" s="216"/>
      <c r="CWF48" s="216"/>
      <c r="CWG48" s="216"/>
      <c r="CWH48" s="216"/>
      <c r="CWI48" s="216"/>
      <c r="CWJ48" s="216"/>
      <c r="CWK48" s="216"/>
      <c r="CWL48" s="216"/>
      <c r="CWM48" s="216"/>
      <c r="CWN48" s="216"/>
      <c r="CWO48" s="216"/>
      <c r="CWP48" s="216"/>
      <c r="CWQ48" s="216"/>
      <c r="CWR48" s="216"/>
      <c r="CWS48" s="216"/>
      <c r="CWT48" s="216"/>
      <c r="CWU48" s="216"/>
      <c r="CWV48" s="216"/>
      <c r="CWW48" s="216"/>
      <c r="CWX48" s="216"/>
      <c r="CWY48" s="216"/>
      <c r="CWZ48" s="216"/>
      <c r="CXA48" s="216"/>
      <c r="CXB48" s="216"/>
      <c r="CXC48" s="216"/>
      <c r="CXD48" s="216"/>
      <c r="CXE48" s="216"/>
      <c r="CXF48" s="216"/>
      <c r="CXG48" s="216"/>
      <c r="CXH48" s="216"/>
      <c r="CXI48" s="216"/>
      <c r="CXJ48" s="216"/>
      <c r="CXK48" s="216"/>
      <c r="CXL48" s="216"/>
      <c r="CXM48" s="216"/>
      <c r="CXN48" s="216"/>
      <c r="CXO48" s="216"/>
      <c r="CXP48" s="216"/>
      <c r="CXQ48" s="216"/>
      <c r="CXR48" s="216"/>
      <c r="CXS48" s="216"/>
      <c r="CXT48" s="216"/>
      <c r="CXU48" s="216"/>
      <c r="CXV48" s="216"/>
      <c r="CXW48" s="216"/>
      <c r="CXX48" s="216"/>
      <c r="CXY48" s="216"/>
      <c r="CXZ48" s="216"/>
      <c r="CYA48" s="216"/>
      <c r="CYB48" s="216"/>
      <c r="CYC48" s="216"/>
      <c r="CYD48" s="216"/>
      <c r="CYE48" s="216"/>
      <c r="CYF48" s="216"/>
      <c r="CYG48" s="216"/>
      <c r="CYH48" s="216"/>
      <c r="CYI48" s="216"/>
      <c r="CYJ48" s="216"/>
      <c r="CYK48" s="216"/>
      <c r="CYL48" s="216"/>
      <c r="CYM48" s="216"/>
      <c r="CYN48" s="216"/>
      <c r="CYO48" s="216"/>
      <c r="CYP48" s="216"/>
      <c r="CYQ48" s="216"/>
      <c r="CYR48" s="216"/>
      <c r="CYS48" s="216"/>
      <c r="CYT48" s="216"/>
      <c r="CYU48" s="216"/>
      <c r="CYV48" s="216"/>
      <c r="CYW48" s="216"/>
      <c r="CYX48" s="216"/>
      <c r="CYY48" s="216"/>
      <c r="CYZ48" s="216"/>
      <c r="CZA48" s="216"/>
      <c r="CZB48" s="216"/>
      <c r="CZC48" s="216"/>
      <c r="CZD48" s="216"/>
      <c r="CZE48" s="216"/>
      <c r="CZF48" s="216"/>
      <c r="CZG48" s="216"/>
      <c r="CZH48" s="216"/>
      <c r="CZI48" s="216"/>
      <c r="CZJ48" s="216"/>
      <c r="CZK48" s="216"/>
      <c r="CZL48" s="216"/>
      <c r="CZM48" s="216"/>
      <c r="CZN48" s="216"/>
      <c r="CZO48" s="216"/>
      <c r="CZP48" s="216"/>
      <c r="CZQ48" s="216"/>
      <c r="CZR48" s="216"/>
      <c r="CZS48" s="216"/>
      <c r="CZT48" s="216"/>
      <c r="CZU48" s="216"/>
      <c r="CZV48" s="216"/>
      <c r="CZW48" s="216"/>
      <c r="CZX48" s="216"/>
      <c r="CZY48" s="216"/>
      <c r="CZZ48" s="216"/>
      <c r="DAA48" s="216"/>
      <c r="DAB48" s="216"/>
      <c r="DAC48" s="216"/>
      <c r="DAD48" s="216"/>
      <c r="DAE48" s="216"/>
      <c r="DAF48" s="216"/>
      <c r="DAG48" s="216"/>
      <c r="DAH48" s="216"/>
      <c r="DAI48" s="216"/>
      <c r="DAJ48" s="216"/>
      <c r="DAK48" s="216"/>
      <c r="DAL48" s="216"/>
      <c r="DAM48" s="216"/>
      <c r="DAN48" s="216"/>
      <c r="DAO48" s="216"/>
      <c r="DAP48" s="216"/>
      <c r="DAQ48" s="216"/>
      <c r="DAR48" s="216"/>
      <c r="DAS48" s="216"/>
      <c r="DAT48" s="216"/>
      <c r="DAU48" s="216"/>
      <c r="DAV48" s="216"/>
      <c r="DAW48" s="216"/>
      <c r="DAX48" s="216"/>
      <c r="DAY48" s="216"/>
      <c r="DAZ48" s="216"/>
      <c r="DBA48" s="216"/>
      <c r="DBB48" s="216"/>
      <c r="DBC48" s="216"/>
      <c r="DBD48" s="216"/>
      <c r="DBE48" s="216"/>
      <c r="DBF48" s="216"/>
      <c r="DBG48" s="216"/>
      <c r="DBH48" s="216"/>
      <c r="DBI48" s="216"/>
      <c r="DBJ48" s="216"/>
      <c r="DBK48" s="216"/>
      <c r="DBL48" s="216"/>
      <c r="DBM48" s="216"/>
      <c r="DBN48" s="216"/>
      <c r="DBO48" s="216"/>
      <c r="DBP48" s="216"/>
      <c r="DBQ48" s="216"/>
      <c r="DBR48" s="216"/>
      <c r="DBS48" s="216"/>
      <c r="DBT48" s="216"/>
      <c r="DBU48" s="216"/>
      <c r="DBV48" s="216"/>
      <c r="DBW48" s="216"/>
      <c r="DBX48" s="216"/>
      <c r="DBY48" s="216"/>
      <c r="DBZ48" s="216"/>
      <c r="DCA48" s="216"/>
      <c r="DCB48" s="216"/>
      <c r="DCC48" s="216"/>
      <c r="DCD48" s="216"/>
      <c r="DCE48" s="216"/>
      <c r="DCF48" s="216"/>
      <c r="DCG48" s="216"/>
      <c r="DCH48" s="216"/>
      <c r="DCI48" s="216"/>
      <c r="DCJ48" s="216"/>
      <c r="DCK48" s="216"/>
      <c r="DCL48" s="216"/>
      <c r="DCM48" s="216"/>
      <c r="DCN48" s="216"/>
      <c r="DCO48" s="216"/>
      <c r="DCP48" s="216"/>
      <c r="DCQ48" s="216"/>
      <c r="DCR48" s="216"/>
      <c r="DCS48" s="216"/>
      <c r="DCT48" s="216"/>
      <c r="DCU48" s="216"/>
      <c r="DCV48" s="216"/>
      <c r="DCW48" s="216"/>
      <c r="DCX48" s="216"/>
      <c r="DCY48" s="216"/>
      <c r="DCZ48" s="216"/>
      <c r="DDA48" s="216"/>
      <c r="DDB48" s="216"/>
      <c r="DDC48" s="216"/>
      <c r="DDD48" s="216"/>
      <c r="DDE48" s="216"/>
      <c r="DDF48" s="216"/>
      <c r="DDG48" s="216"/>
      <c r="DDH48" s="216"/>
      <c r="DDI48" s="216"/>
      <c r="DDJ48" s="216"/>
      <c r="DDK48" s="216"/>
      <c r="DDL48" s="216"/>
      <c r="DDM48" s="216"/>
      <c r="DDN48" s="216"/>
      <c r="DDO48" s="216"/>
      <c r="DDP48" s="216"/>
      <c r="DDQ48" s="216"/>
      <c r="DDR48" s="216"/>
      <c r="DDS48" s="216"/>
      <c r="DDT48" s="216"/>
      <c r="DDU48" s="216"/>
      <c r="DDV48" s="216"/>
      <c r="DDW48" s="216"/>
      <c r="DDX48" s="216"/>
      <c r="DDY48" s="216"/>
      <c r="DDZ48" s="216"/>
      <c r="DEA48" s="216"/>
      <c r="DEB48" s="216"/>
      <c r="DEC48" s="216"/>
      <c r="DED48" s="216"/>
      <c r="DEE48" s="216"/>
      <c r="DEF48" s="216"/>
      <c r="DEG48" s="216"/>
      <c r="DEH48" s="216"/>
      <c r="DEI48" s="216"/>
      <c r="DEJ48" s="216"/>
      <c r="DEK48" s="216"/>
      <c r="DEL48" s="216"/>
      <c r="DEM48" s="216"/>
      <c r="DEN48" s="216"/>
      <c r="DEO48" s="216"/>
      <c r="DEP48" s="216"/>
      <c r="DEQ48" s="216"/>
      <c r="DER48" s="216"/>
      <c r="DES48" s="216"/>
      <c r="DET48" s="216"/>
      <c r="DEU48" s="216"/>
      <c r="DEV48" s="216"/>
      <c r="DEW48" s="216"/>
      <c r="DEX48" s="216"/>
      <c r="DEY48" s="216"/>
      <c r="DEZ48" s="216"/>
      <c r="DFA48" s="216"/>
      <c r="DFB48" s="216"/>
      <c r="DFC48" s="216"/>
      <c r="DFD48" s="216"/>
      <c r="DFE48" s="216"/>
      <c r="DFF48" s="216"/>
      <c r="DFG48" s="216"/>
      <c r="DFH48" s="216"/>
      <c r="DFI48" s="216"/>
      <c r="DFJ48" s="216"/>
      <c r="DFK48" s="216"/>
      <c r="DFL48" s="216"/>
      <c r="DFM48" s="216"/>
      <c r="DFN48" s="216"/>
      <c r="DFO48" s="216"/>
      <c r="DFP48" s="216"/>
      <c r="DFQ48" s="216"/>
      <c r="DFR48" s="216"/>
      <c r="DFS48" s="216"/>
      <c r="DFT48" s="216"/>
      <c r="DFU48" s="216"/>
      <c r="DFV48" s="216"/>
      <c r="DFW48" s="216"/>
      <c r="DFX48" s="216"/>
      <c r="DFY48" s="216"/>
      <c r="DFZ48" s="216"/>
      <c r="DGA48" s="216"/>
      <c r="DGB48" s="216"/>
      <c r="DGC48" s="216"/>
      <c r="DGD48" s="216"/>
      <c r="DGE48" s="216"/>
      <c r="DGF48" s="216"/>
      <c r="DGG48" s="216"/>
      <c r="DGH48" s="216"/>
      <c r="DGI48" s="216"/>
      <c r="DGJ48" s="216"/>
      <c r="DGK48" s="216"/>
      <c r="DGL48" s="216"/>
      <c r="DGM48" s="216"/>
      <c r="DGN48" s="216"/>
      <c r="DGO48" s="216"/>
      <c r="DGP48" s="216"/>
      <c r="DGQ48" s="216"/>
      <c r="DGR48" s="216"/>
      <c r="DGS48" s="216"/>
      <c r="DGT48" s="216"/>
      <c r="DGU48" s="216"/>
      <c r="DGV48" s="216"/>
      <c r="DGW48" s="216"/>
      <c r="DGX48" s="216"/>
      <c r="DGY48" s="216"/>
      <c r="DGZ48" s="216"/>
      <c r="DHA48" s="216"/>
      <c r="DHB48" s="216"/>
      <c r="DHC48" s="216"/>
      <c r="DHD48" s="216"/>
      <c r="DHE48" s="216"/>
      <c r="DHF48" s="216"/>
      <c r="DHG48" s="216"/>
      <c r="DHH48" s="216"/>
      <c r="DHI48" s="216"/>
      <c r="DHJ48" s="216"/>
      <c r="DHK48" s="216"/>
      <c r="DHL48" s="216"/>
      <c r="DHM48" s="216"/>
      <c r="DHN48" s="216"/>
      <c r="DHO48" s="216"/>
      <c r="DHP48" s="216"/>
      <c r="DHQ48" s="216"/>
      <c r="DHR48" s="216"/>
      <c r="DHS48" s="216"/>
      <c r="DHT48" s="216"/>
      <c r="DHU48" s="216"/>
      <c r="DHV48" s="216"/>
      <c r="DHW48" s="216"/>
      <c r="DHX48" s="216"/>
      <c r="DHY48" s="216"/>
      <c r="DHZ48" s="216"/>
      <c r="DIA48" s="216"/>
      <c r="DIB48" s="216"/>
      <c r="DIC48" s="216"/>
      <c r="DID48" s="216"/>
      <c r="DIE48" s="216"/>
      <c r="DIF48" s="216"/>
      <c r="DIG48" s="216"/>
      <c r="DIH48" s="216"/>
      <c r="DII48" s="216"/>
      <c r="DIJ48" s="216"/>
      <c r="DIK48" s="216"/>
      <c r="DIL48" s="216"/>
      <c r="DIM48" s="216"/>
      <c r="DIN48" s="216"/>
      <c r="DIO48" s="216"/>
      <c r="DIP48" s="216"/>
      <c r="DIQ48" s="216"/>
      <c r="DIR48" s="216"/>
      <c r="DIS48" s="216"/>
      <c r="DIT48" s="216"/>
      <c r="DIU48" s="216"/>
      <c r="DIV48" s="216"/>
      <c r="DIW48" s="216"/>
      <c r="DIX48" s="216"/>
      <c r="DIY48" s="216"/>
      <c r="DIZ48" s="216"/>
      <c r="DJA48" s="216"/>
      <c r="DJB48" s="216"/>
      <c r="DJC48" s="216"/>
      <c r="DJD48" s="216"/>
      <c r="DJE48" s="216"/>
      <c r="DJF48" s="216"/>
      <c r="DJG48" s="216"/>
      <c r="DJH48" s="216"/>
      <c r="DJI48" s="216"/>
      <c r="DJJ48" s="216"/>
      <c r="DJK48" s="216"/>
      <c r="DJL48" s="216"/>
      <c r="DJM48" s="216"/>
      <c r="DJN48" s="216"/>
      <c r="DJO48" s="216"/>
      <c r="DJP48" s="216"/>
      <c r="DJQ48" s="216"/>
      <c r="DJR48" s="216"/>
      <c r="DJS48" s="216"/>
      <c r="DJT48" s="216"/>
      <c r="DJU48" s="216"/>
      <c r="DJV48" s="216"/>
      <c r="DJW48" s="216"/>
      <c r="DJX48" s="216"/>
      <c r="DJY48" s="216"/>
      <c r="DJZ48" s="216"/>
      <c r="DKA48" s="216"/>
      <c r="DKB48" s="216"/>
      <c r="DKC48" s="216"/>
      <c r="DKD48" s="216"/>
      <c r="DKE48" s="216"/>
      <c r="DKF48" s="216"/>
      <c r="DKG48" s="216"/>
      <c r="DKH48" s="216"/>
      <c r="DKI48" s="216"/>
      <c r="DKJ48" s="216"/>
      <c r="DKK48" s="216"/>
      <c r="DKL48" s="216"/>
      <c r="DKM48" s="216"/>
      <c r="DKN48" s="216"/>
      <c r="DKO48" s="216"/>
      <c r="DKP48" s="216"/>
      <c r="DKQ48" s="216"/>
      <c r="DKR48" s="216"/>
      <c r="DKS48" s="216"/>
      <c r="DKT48" s="216"/>
      <c r="DKU48" s="216"/>
      <c r="DKV48" s="216"/>
      <c r="DKW48" s="216"/>
      <c r="DKX48" s="216"/>
      <c r="DKY48" s="216"/>
      <c r="DKZ48" s="216"/>
      <c r="DLA48" s="216"/>
      <c r="DLB48" s="216"/>
      <c r="DLC48" s="216"/>
      <c r="DLD48" s="216"/>
      <c r="DLE48" s="216"/>
      <c r="DLF48" s="216"/>
      <c r="DLG48" s="216"/>
      <c r="DLH48" s="216"/>
      <c r="DLI48" s="216"/>
      <c r="DLJ48" s="216"/>
      <c r="DLK48" s="216"/>
      <c r="DLL48" s="216"/>
      <c r="DLM48" s="216"/>
      <c r="DLN48" s="216"/>
      <c r="DLO48" s="216"/>
      <c r="DLP48" s="216"/>
      <c r="DLQ48" s="216"/>
      <c r="DLR48" s="216"/>
      <c r="DLS48" s="216"/>
      <c r="DLT48" s="216"/>
      <c r="DLU48" s="216"/>
      <c r="DLV48" s="216"/>
      <c r="DLW48" s="216"/>
      <c r="DLX48" s="216"/>
      <c r="DLY48" s="216"/>
      <c r="DLZ48" s="216"/>
      <c r="DMA48" s="216"/>
      <c r="DMB48" s="216"/>
      <c r="DMC48" s="216"/>
      <c r="DMD48" s="216"/>
      <c r="DME48" s="216"/>
      <c r="DMF48" s="216"/>
      <c r="DMG48" s="216"/>
      <c r="DMH48" s="216"/>
      <c r="DMI48" s="216"/>
      <c r="DMJ48" s="216"/>
      <c r="DMK48" s="216"/>
      <c r="DML48" s="216"/>
      <c r="DMM48" s="216"/>
      <c r="DMN48" s="216"/>
      <c r="DMO48" s="216"/>
      <c r="DMP48" s="216"/>
      <c r="DMQ48" s="216"/>
      <c r="DMR48" s="216"/>
      <c r="DMS48" s="216"/>
      <c r="DMT48" s="216"/>
      <c r="DMU48" s="216"/>
      <c r="DMV48" s="216"/>
      <c r="DMW48" s="216"/>
      <c r="DMX48" s="216"/>
      <c r="DMY48" s="216"/>
      <c r="DMZ48" s="216"/>
      <c r="DNA48" s="216"/>
      <c r="DNB48" s="216"/>
      <c r="DNC48" s="216"/>
      <c r="DND48" s="216"/>
      <c r="DNE48" s="216"/>
      <c r="DNF48" s="216"/>
      <c r="DNG48" s="216"/>
      <c r="DNH48" s="216"/>
      <c r="DNI48" s="216"/>
      <c r="DNJ48" s="216"/>
      <c r="DNK48" s="216"/>
      <c r="DNL48" s="216"/>
      <c r="DNM48" s="216"/>
      <c r="DNN48" s="216"/>
      <c r="DNO48" s="216"/>
      <c r="DNP48" s="216"/>
      <c r="DNQ48" s="216"/>
      <c r="DNR48" s="216"/>
      <c r="DNS48" s="216"/>
      <c r="DNT48" s="216"/>
      <c r="DNU48" s="216"/>
      <c r="DNV48" s="216"/>
      <c r="DNW48" s="216"/>
      <c r="DNX48" s="216"/>
      <c r="DNY48" s="216"/>
      <c r="DNZ48" s="216"/>
      <c r="DOA48" s="216"/>
      <c r="DOB48" s="216"/>
      <c r="DOC48" s="216"/>
      <c r="DOD48" s="216"/>
      <c r="DOE48" s="216"/>
      <c r="DOF48" s="216"/>
      <c r="DOG48" s="216"/>
      <c r="DOH48" s="216"/>
      <c r="DOI48" s="216"/>
      <c r="DOJ48" s="216"/>
      <c r="DOK48" s="216"/>
      <c r="DOL48" s="216"/>
      <c r="DOM48" s="216"/>
      <c r="DON48" s="216"/>
      <c r="DOO48" s="216"/>
      <c r="DOP48" s="216"/>
      <c r="DOQ48" s="216"/>
      <c r="DOR48" s="216"/>
      <c r="DOS48" s="216"/>
      <c r="DOT48" s="216"/>
      <c r="DOU48" s="216"/>
      <c r="DOV48" s="216"/>
      <c r="DOW48" s="216"/>
      <c r="DOX48" s="216"/>
      <c r="DOY48" s="216"/>
      <c r="DOZ48" s="216"/>
      <c r="DPA48" s="216"/>
      <c r="DPB48" s="216"/>
      <c r="DPC48" s="216"/>
      <c r="DPD48" s="216"/>
      <c r="DPE48" s="216"/>
      <c r="DPF48" s="216"/>
      <c r="DPG48" s="216"/>
      <c r="DPH48" s="216"/>
      <c r="DPI48" s="216"/>
      <c r="DPJ48" s="216"/>
      <c r="DPK48" s="216"/>
      <c r="DPL48" s="216"/>
      <c r="DPM48" s="216"/>
      <c r="DPN48" s="216"/>
      <c r="DPO48" s="216"/>
      <c r="DPP48" s="216"/>
      <c r="DPQ48" s="216"/>
      <c r="DPR48" s="216"/>
      <c r="DPS48" s="216"/>
      <c r="DPT48" s="216"/>
      <c r="DPU48" s="216"/>
      <c r="DPV48" s="216"/>
      <c r="DPW48" s="216"/>
      <c r="DPX48" s="216"/>
      <c r="DPY48" s="216"/>
      <c r="DPZ48" s="216"/>
      <c r="DQA48" s="216"/>
      <c r="DQB48" s="216"/>
      <c r="DQC48" s="216"/>
      <c r="DQD48" s="216"/>
      <c r="DQE48" s="216"/>
      <c r="DQF48" s="216"/>
      <c r="DQG48" s="216"/>
      <c r="DQH48" s="216"/>
      <c r="DQI48" s="216"/>
      <c r="DQJ48" s="216"/>
      <c r="DQK48" s="216"/>
      <c r="DQL48" s="216"/>
      <c r="DQM48" s="216"/>
      <c r="DQN48" s="216"/>
      <c r="DQO48" s="216"/>
      <c r="DQP48" s="216"/>
      <c r="DQQ48" s="216"/>
      <c r="DQR48" s="216"/>
      <c r="DQS48" s="216"/>
      <c r="DQT48" s="216"/>
      <c r="DQU48" s="216"/>
      <c r="DQV48" s="216"/>
      <c r="DQW48" s="216"/>
      <c r="DQX48" s="216"/>
      <c r="DQY48" s="216"/>
      <c r="DQZ48" s="216"/>
      <c r="DRA48" s="216"/>
      <c r="DRB48" s="216"/>
      <c r="DRC48" s="216"/>
      <c r="DRD48" s="216"/>
      <c r="DRE48" s="216"/>
      <c r="DRF48" s="216"/>
      <c r="DRG48" s="216"/>
      <c r="DRH48" s="216"/>
      <c r="DRI48" s="216"/>
      <c r="DRJ48" s="216"/>
      <c r="DRK48" s="216"/>
      <c r="DRL48" s="216"/>
      <c r="DRM48" s="216"/>
      <c r="DRN48" s="216"/>
      <c r="DRO48" s="216"/>
      <c r="DRP48" s="216"/>
      <c r="DRQ48" s="216"/>
      <c r="DRR48" s="216"/>
      <c r="DRS48" s="216"/>
      <c r="DRT48" s="216"/>
      <c r="DRU48" s="216"/>
      <c r="DRV48" s="216"/>
      <c r="DRW48" s="216"/>
      <c r="DRX48" s="216"/>
      <c r="DRY48" s="216"/>
      <c r="DRZ48" s="216"/>
      <c r="DSA48" s="216"/>
      <c r="DSB48" s="216"/>
      <c r="DSC48" s="216"/>
      <c r="DSD48" s="216"/>
      <c r="DSE48" s="216"/>
      <c r="DSF48" s="216"/>
      <c r="DSG48" s="216"/>
      <c r="DSH48" s="216"/>
      <c r="DSI48" s="216"/>
      <c r="DSJ48" s="216"/>
      <c r="DSK48" s="216"/>
      <c r="DSL48" s="216"/>
      <c r="DSM48" s="216"/>
      <c r="DSN48" s="216"/>
      <c r="DSO48" s="216"/>
      <c r="DSP48" s="216"/>
      <c r="DSQ48" s="216"/>
      <c r="DSR48" s="216"/>
      <c r="DSS48" s="216"/>
      <c r="DST48" s="216"/>
      <c r="DSU48" s="216"/>
      <c r="DSV48" s="216"/>
      <c r="DSW48" s="216"/>
      <c r="DSX48" s="216"/>
      <c r="DSY48" s="216"/>
      <c r="DSZ48" s="216"/>
      <c r="DTA48" s="216"/>
      <c r="DTB48" s="216"/>
      <c r="DTC48" s="216"/>
      <c r="DTD48" s="216"/>
      <c r="DTE48" s="216"/>
      <c r="DTF48" s="216"/>
      <c r="DTG48" s="216"/>
      <c r="DTH48" s="216"/>
      <c r="DTI48" s="216"/>
      <c r="DTJ48" s="216"/>
      <c r="DTK48" s="216"/>
      <c r="DTL48" s="216"/>
      <c r="DTM48" s="216"/>
      <c r="DTN48" s="216"/>
      <c r="DTO48" s="216"/>
      <c r="DTP48" s="216"/>
      <c r="DTQ48" s="216"/>
      <c r="DTR48" s="216"/>
      <c r="DTS48" s="216"/>
      <c r="DTT48" s="216"/>
      <c r="DTU48" s="216"/>
      <c r="DTV48" s="216"/>
      <c r="DTW48" s="216"/>
      <c r="DTX48" s="216"/>
      <c r="DTY48" s="216"/>
      <c r="DTZ48" s="216"/>
      <c r="DUA48" s="216"/>
      <c r="DUB48" s="216"/>
      <c r="DUC48" s="216"/>
      <c r="DUD48" s="216"/>
      <c r="DUE48" s="216"/>
      <c r="DUF48" s="216"/>
      <c r="DUG48" s="216"/>
      <c r="DUH48" s="216"/>
      <c r="DUI48" s="216"/>
      <c r="DUJ48" s="216"/>
      <c r="DUK48" s="216"/>
      <c r="DUL48" s="216"/>
      <c r="DUM48" s="216"/>
      <c r="DUN48" s="216"/>
      <c r="DUO48" s="216"/>
      <c r="DUP48" s="216"/>
      <c r="DUQ48" s="216"/>
      <c r="DUR48" s="216"/>
      <c r="DUS48" s="216"/>
      <c r="DUT48" s="216"/>
      <c r="DUU48" s="216"/>
      <c r="DUV48" s="216"/>
      <c r="DUW48" s="216"/>
      <c r="DUX48" s="216"/>
      <c r="DUY48" s="216"/>
      <c r="DUZ48" s="216"/>
      <c r="DVA48" s="216"/>
      <c r="DVB48" s="216"/>
      <c r="DVC48" s="216"/>
      <c r="DVD48" s="216"/>
      <c r="DVE48" s="216"/>
      <c r="DVF48" s="216"/>
      <c r="DVG48" s="216"/>
      <c r="DVH48" s="216"/>
      <c r="DVI48" s="216"/>
      <c r="DVJ48" s="216"/>
      <c r="DVK48" s="216"/>
      <c r="DVL48" s="216"/>
      <c r="DVM48" s="216"/>
      <c r="DVN48" s="216"/>
      <c r="DVO48" s="216"/>
      <c r="DVP48" s="216"/>
      <c r="DVQ48" s="216"/>
      <c r="DVR48" s="216"/>
      <c r="DVS48" s="216"/>
      <c r="DVT48" s="216"/>
      <c r="DVU48" s="216"/>
      <c r="DVV48" s="216"/>
      <c r="DVW48" s="216"/>
      <c r="DVX48" s="216"/>
      <c r="DVY48" s="216"/>
      <c r="DVZ48" s="216"/>
      <c r="DWA48" s="216"/>
      <c r="DWB48" s="216"/>
      <c r="DWC48" s="216"/>
      <c r="DWD48" s="216"/>
      <c r="DWE48" s="216"/>
      <c r="DWF48" s="216"/>
      <c r="DWG48" s="216"/>
      <c r="DWH48" s="216"/>
      <c r="DWI48" s="216"/>
      <c r="DWJ48" s="216"/>
      <c r="DWK48" s="216"/>
      <c r="DWL48" s="216"/>
      <c r="DWM48" s="216"/>
      <c r="DWN48" s="216"/>
      <c r="DWO48" s="216"/>
      <c r="DWP48" s="216"/>
      <c r="DWQ48" s="216"/>
      <c r="DWR48" s="216"/>
      <c r="DWS48" s="216"/>
      <c r="DWT48" s="216"/>
      <c r="DWU48" s="216"/>
      <c r="DWV48" s="216"/>
      <c r="DWW48" s="216"/>
      <c r="DWX48" s="216"/>
      <c r="DWY48" s="216"/>
      <c r="DWZ48" s="216"/>
      <c r="DXA48" s="216"/>
      <c r="DXB48" s="216"/>
      <c r="DXC48" s="216"/>
      <c r="DXD48" s="216"/>
      <c r="DXE48" s="216"/>
      <c r="DXF48" s="216"/>
      <c r="DXG48" s="216"/>
      <c r="DXH48" s="216"/>
      <c r="DXI48" s="216"/>
      <c r="DXJ48" s="216"/>
      <c r="DXK48" s="216"/>
      <c r="DXL48" s="216"/>
      <c r="DXM48" s="216"/>
      <c r="DXN48" s="216"/>
      <c r="DXO48" s="216"/>
      <c r="DXP48" s="216"/>
      <c r="DXQ48" s="216"/>
      <c r="DXR48" s="216"/>
      <c r="DXS48" s="216"/>
      <c r="DXT48" s="216"/>
      <c r="DXU48" s="216"/>
      <c r="DXV48" s="216"/>
      <c r="DXW48" s="216"/>
      <c r="DXX48" s="216"/>
      <c r="DXY48" s="216"/>
      <c r="DXZ48" s="216"/>
      <c r="DYA48" s="216"/>
      <c r="DYB48" s="216"/>
      <c r="DYC48" s="216"/>
      <c r="DYD48" s="216"/>
      <c r="DYE48" s="216"/>
      <c r="DYF48" s="216"/>
      <c r="DYG48" s="216"/>
      <c r="DYH48" s="216"/>
      <c r="DYI48" s="216"/>
      <c r="DYJ48" s="216"/>
      <c r="DYK48" s="216"/>
      <c r="DYL48" s="216"/>
      <c r="DYM48" s="216"/>
      <c r="DYN48" s="216"/>
      <c r="DYO48" s="216"/>
      <c r="DYP48" s="216"/>
      <c r="DYQ48" s="216"/>
      <c r="DYR48" s="216"/>
      <c r="DYS48" s="216"/>
      <c r="DYT48" s="216"/>
      <c r="DYU48" s="216"/>
      <c r="DYV48" s="216"/>
      <c r="DYW48" s="216"/>
      <c r="DYX48" s="216"/>
      <c r="DYY48" s="216"/>
      <c r="DYZ48" s="216"/>
      <c r="DZA48" s="216"/>
      <c r="DZB48" s="216"/>
      <c r="DZC48" s="216"/>
      <c r="DZD48" s="216"/>
      <c r="DZE48" s="216"/>
      <c r="DZF48" s="216"/>
      <c r="DZG48" s="216"/>
      <c r="DZH48" s="216"/>
      <c r="DZI48" s="216"/>
      <c r="DZJ48" s="216"/>
      <c r="DZK48" s="216"/>
      <c r="DZL48" s="216"/>
      <c r="DZM48" s="216"/>
      <c r="DZN48" s="216"/>
      <c r="DZO48" s="216"/>
      <c r="DZP48" s="216"/>
      <c r="DZQ48" s="216"/>
      <c r="DZR48" s="216"/>
      <c r="DZS48" s="216"/>
      <c r="DZT48" s="216"/>
      <c r="DZU48" s="216"/>
      <c r="DZV48" s="216"/>
      <c r="DZW48" s="216"/>
      <c r="DZX48" s="216"/>
      <c r="DZY48" s="216"/>
      <c r="DZZ48" s="216"/>
      <c r="EAA48" s="216"/>
      <c r="EAB48" s="216"/>
      <c r="EAC48" s="216"/>
      <c r="EAD48" s="216"/>
      <c r="EAE48" s="216"/>
      <c r="EAF48" s="216"/>
      <c r="EAG48" s="216"/>
      <c r="EAH48" s="216"/>
      <c r="EAI48" s="216"/>
      <c r="EAJ48" s="216"/>
      <c r="EAK48" s="216"/>
      <c r="EAL48" s="216"/>
      <c r="EAM48" s="216"/>
      <c r="EAN48" s="216"/>
      <c r="EAO48" s="216"/>
      <c r="EAP48" s="216"/>
      <c r="EAQ48" s="216"/>
      <c r="EAR48" s="216"/>
      <c r="EAS48" s="216"/>
      <c r="EAT48" s="216"/>
      <c r="EAU48" s="216"/>
      <c r="EAV48" s="216"/>
      <c r="EAW48" s="216"/>
      <c r="EAX48" s="216"/>
      <c r="EAY48" s="216"/>
      <c r="EAZ48" s="216"/>
      <c r="EBA48" s="216"/>
      <c r="EBB48" s="216"/>
      <c r="EBC48" s="216"/>
      <c r="EBD48" s="216"/>
      <c r="EBE48" s="216"/>
      <c r="EBF48" s="216"/>
      <c r="EBG48" s="216"/>
      <c r="EBH48" s="216"/>
      <c r="EBI48" s="216"/>
      <c r="EBJ48" s="216"/>
      <c r="EBK48" s="216"/>
      <c r="EBL48" s="216"/>
      <c r="EBM48" s="216"/>
      <c r="EBN48" s="216"/>
      <c r="EBO48" s="216"/>
      <c r="EBP48" s="216"/>
      <c r="EBQ48" s="216"/>
      <c r="EBR48" s="216"/>
      <c r="EBS48" s="216"/>
      <c r="EBT48" s="216"/>
      <c r="EBU48" s="216"/>
      <c r="EBV48" s="216"/>
      <c r="EBW48" s="216"/>
      <c r="EBX48" s="216"/>
      <c r="EBY48" s="216"/>
      <c r="EBZ48" s="216"/>
      <c r="ECA48" s="216"/>
      <c r="ECB48" s="216"/>
      <c r="ECC48" s="216"/>
      <c r="ECD48" s="216"/>
      <c r="ECE48" s="216"/>
      <c r="ECF48" s="216"/>
      <c r="ECG48" s="216"/>
      <c r="ECH48" s="216"/>
      <c r="ECI48" s="216"/>
      <c r="ECJ48" s="216"/>
      <c r="ECK48" s="216"/>
      <c r="ECL48" s="216"/>
      <c r="ECM48" s="216"/>
      <c r="ECN48" s="216"/>
      <c r="ECO48" s="216"/>
      <c r="ECP48" s="216"/>
      <c r="ECQ48" s="216"/>
      <c r="ECR48" s="216"/>
      <c r="ECS48" s="216"/>
      <c r="ECT48" s="216"/>
      <c r="ECU48" s="216"/>
      <c r="ECV48" s="216"/>
      <c r="ECW48" s="216"/>
      <c r="ECX48" s="216"/>
      <c r="ECY48" s="216"/>
      <c r="ECZ48" s="216"/>
      <c r="EDA48" s="216"/>
      <c r="EDB48" s="216"/>
      <c r="EDC48" s="216"/>
      <c r="EDD48" s="216"/>
      <c r="EDE48" s="216"/>
      <c r="EDF48" s="216"/>
      <c r="EDG48" s="216"/>
      <c r="EDH48" s="216"/>
      <c r="EDI48" s="216"/>
      <c r="EDJ48" s="216"/>
      <c r="EDK48" s="216"/>
      <c r="EDL48" s="216"/>
      <c r="EDM48" s="216"/>
      <c r="EDN48" s="216"/>
      <c r="EDO48" s="216"/>
      <c r="EDP48" s="216"/>
      <c r="EDQ48" s="216"/>
      <c r="EDR48" s="216"/>
      <c r="EDS48" s="216"/>
      <c r="EDT48" s="216"/>
      <c r="EDU48" s="216"/>
      <c r="EDV48" s="216"/>
      <c r="EDW48" s="216"/>
      <c r="EDX48" s="216"/>
      <c r="EDY48" s="216"/>
      <c r="EDZ48" s="216"/>
      <c r="EEA48" s="216"/>
      <c r="EEB48" s="216"/>
      <c r="EEC48" s="216"/>
      <c r="EED48" s="216"/>
      <c r="EEE48" s="216"/>
      <c r="EEF48" s="216"/>
      <c r="EEG48" s="216"/>
      <c r="EEH48" s="216"/>
      <c r="EEI48" s="216"/>
      <c r="EEJ48" s="216"/>
      <c r="EEK48" s="216"/>
      <c r="EEL48" s="216"/>
      <c r="EEM48" s="216"/>
      <c r="EEN48" s="216"/>
      <c r="EEO48" s="216"/>
      <c r="EEP48" s="216"/>
      <c r="EEQ48" s="216"/>
      <c r="EER48" s="216"/>
      <c r="EES48" s="216"/>
      <c r="EET48" s="216"/>
      <c r="EEU48" s="216"/>
      <c r="EEV48" s="216"/>
      <c r="EEW48" s="216"/>
      <c r="EEX48" s="216"/>
      <c r="EEY48" s="216"/>
      <c r="EEZ48" s="216"/>
      <c r="EFA48" s="216"/>
      <c r="EFB48" s="216"/>
      <c r="EFC48" s="216"/>
      <c r="EFD48" s="216"/>
      <c r="EFE48" s="216"/>
      <c r="EFF48" s="216"/>
      <c r="EFG48" s="216"/>
      <c r="EFH48" s="216"/>
      <c r="EFI48" s="216"/>
      <c r="EFJ48" s="216"/>
      <c r="EFK48" s="216"/>
      <c r="EFL48" s="216"/>
      <c r="EFM48" s="216"/>
      <c r="EFN48" s="216"/>
      <c r="EFO48" s="216"/>
      <c r="EFP48" s="216"/>
      <c r="EFQ48" s="216"/>
      <c r="EFR48" s="216"/>
      <c r="EFS48" s="216"/>
      <c r="EFT48" s="216"/>
      <c r="EFU48" s="216"/>
      <c r="EFV48" s="216"/>
      <c r="EFW48" s="216"/>
      <c r="EFX48" s="216"/>
      <c r="EFY48" s="216"/>
      <c r="EFZ48" s="216"/>
      <c r="EGA48" s="216"/>
      <c r="EGB48" s="216"/>
      <c r="EGC48" s="216"/>
      <c r="EGD48" s="216"/>
      <c r="EGE48" s="216"/>
      <c r="EGF48" s="216"/>
      <c r="EGG48" s="216"/>
      <c r="EGH48" s="216"/>
      <c r="EGI48" s="216"/>
      <c r="EGJ48" s="216"/>
      <c r="EGK48" s="216"/>
      <c r="EGL48" s="216"/>
      <c r="EGM48" s="216"/>
      <c r="EGN48" s="216"/>
      <c r="EGO48" s="216"/>
      <c r="EGP48" s="216"/>
      <c r="EGQ48" s="216"/>
      <c r="EGR48" s="216"/>
      <c r="EGS48" s="216"/>
      <c r="EGT48" s="216"/>
      <c r="EGU48" s="216"/>
      <c r="EGV48" s="216"/>
      <c r="EGW48" s="216"/>
      <c r="EGX48" s="216"/>
      <c r="EGY48" s="216"/>
      <c r="EGZ48" s="216"/>
      <c r="EHA48" s="216"/>
      <c r="EHB48" s="216"/>
      <c r="EHC48" s="216"/>
      <c r="EHD48" s="216"/>
      <c r="EHE48" s="216"/>
      <c r="EHF48" s="216"/>
      <c r="EHG48" s="216"/>
      <c r="EHH48" s="216"/>
      <c r="EHI48" s="216"/>
      <c r="EHJ48" s="216"/>
      <c r="EHK48" s="216"/>
      <c r="EHL48" s="216"/>
      <c r="EHM48" s="216"/>
      <c r="EHN48" s="216"/>
      <c r="EHO48" s="216"/>
      <c r="EHP48" s="216"/>
      <c r="EHQ48" s="216"/>
      <c r="EHR48" s="216"/>
      <c r="EHS48" s="216"/>
      <c r="EHT48" s="216"/>
      <c r="EHU48" s="216"/>
      <c r="EHV48" s="216"/>
      <c r="EHW48" s="216"/>
      <c r="EHX48" s="216"/>
      <c r="EHY48" s="216"/>
      <c r="EHZ48" s="216"/>
      <c r="EIA48" s="216"/>
      <c r="EIB48" s="216"/>
      <c r="EIC48" s="216"/>
      <c r="EID48" s="216"/>
      <c r="EIE48" s="216"/>
      <c r="EIF48" s="216"/>
      <c r="EIG48" s="216"/>
      <c r="EIH48" s="216"/>
      <c r="EII48" s="216"/>
      <c r="EIJ48" s="216"/>
      <c r="EIK48" s="216"/>
      <c r="EIL48" s="216"/>
      <c r="EIM48" s="216"/>
      <c r="EIN48" s="216"/>
      <c r="EIO48" s="216"/>
      <c r="EIP48" s="216"/>
      <c r="EIQ48" s="216"/>
      <c r="EIR48" s="216"/>
      <c r="EIS48" s="216"/>
      <c r="EIT48" s="216"/>
      <c r="EIU48" s="216"/>
      <c r="EIV48" s="216"/>
      <c r="EIW48" s="216"/>
      <c r="EIX48" s="216"/>
      <c r="EIY48" s="216"/>
      <c r="EIZ48" s="216"/>
      <c r="EJA48" s="216"/>
      <c r="EJB48" s="216"/>
      <c r="EJC48" s="216"/>
      <c r="EJD48" s="216"/>
      <c r="EJE48" s="216"/>
      <c r="EJF48" s="216"/>
      <c r="EJG48" s="216"/>
      <c r="EJH48" s="216"/>
      <c r="EJI48" s="216"/>
      <c r="EJJ48" s="216"/>
      <c r="EJK48" s="216"/>
      <c r="EJL48" s="216"/>
      <c r="EJM48" s="216"/>
      <c r="EJN48" s="216"/>
      <c r="EJO48" s="216"/>
      <c r="EJP48" s="216"/>
      <c r="EJQ48" s="216"/>
      <c r="EJR48" s="216"/>
      <c r="EJS48" s="216"/>
      <c r="EJT48" s="216"/>
      <c r="EJU48" s="216"/>
      <c r="EJV48" s="216"/>
      <c r="EJW48" s="216"/>
      <c r="EJX48" s="216"/>
      <c r="EJY48" s="216"/>
      <c r="EJZ48" s="216"/>
      <c r="EKA48" s="216"/>
      <c r="EKB48" s="216"/>
      <c r="EKC48" s="216"/>
      <c r="EKD48" s="216"/>
      <c r="EKE48" s="216"/>
      <c r="EKF48" s="216"/>
      <c r="EKG48" s="216"/>
      <c r="EKH48" s="216"/>
      <c r="EKI48" s="216"/>
      <c r="EKJ48" s="216"/>
      <c r="EKK48" s="216"/>
      <c r="EKL48" s="216"/>
      <c r="EKM48" s="216"/>
      <c r="EKN48" s="216"/>
      <c r="EKO48" s="216"/>
      <c r="EKP48" s="216"/>
      <c r="EKQ48" s="216"/>
      <c r="EKR48" s="216"/>
      <c r="EKS48" s="216"/>
      <c r="EKT48" s="216"/>
      <c r="EKU48" s="216"/>
      <c r="EKV48" s="216"/>
      <c r="EKW48" s="216"/>
      <c r="EKX48" s="216"/>
      <c r="EKY48" s="216"/>
      <c r="EKZ48" s="216"/>
      <c r="ELA48" s="216"/>
      <c r="ELB48" s="216"/>
      <c r="ELC48" s="216"/>
      <c r="ELD48" s="216"/>
      <c r="ELE48" s="216"/>
      <c r="ELF48" s="216"/>
      <c r="ELG48" s="216"/>
      <c r="ELH48" s="216"/>
      <c r="ELI48" s="216"/>
      <c r="ELJ48" s="216"/>
      <c r="ELK48" s="216"/>
      <c r="ELL48" s="216"/>
      <c r="ELM48" s="216"/>
      <c r="ELN48" s="216"/>
      <c r="ELO48" s="216"/>
      <c r="ELP48" s="216"/>
      <c r="ELQ48" s="216"/>
      <c r="ELR48" s="216"/>
      <c r="ELS48" s="216"/>
      <c r="ELT48" s="216"/>
      <c r="ELU48" s="216"/>
      <c r="ELV48" s="216"/>
      <c r="ELW48" s="216"/>
      <c r="ELX48" s="216"/>
      <c r="ELY48" s="216"/>
      <c r="ELZ48" s="216"/>
      <c r="EMA48" s="216"/>
      <c r="EMB48" s="216"/>
      <c r="EMC48" s="216"/>
      <c r="EMD48" s="216"/>
      <c r="EME48" s="216"/>
      <c r="EMF48" s="216"/>
      <c r="EMG48" s="216"/>
      <c r="EMH48" s="216"/>
      <c r="EMI48" s="216"/>
      <c r="EMJ48" s="216"/>
      <c r="EMK48" s="216"/>
      <c r="EML48" s="216"/>
      <c r="EMM48" s="216"/>
      <c r="EMN48" s="216"/>
      <c r="EMO48" s="216"/>
      <c r="EMP48" s="216"/>
      <c r="EMQ48" s="216"/>
      <c r="EMR48" s="216"/>
      <c r="EMS48" s="216"/>
      <c r="EMT48" s="216"/>
      <c r="EMU48" s="216"/>
      <c r="EMV48" s="216"/>
      <c r="EMW48" s="216"/>
      <c r="EMX48" s="216"/>
      <c r="EMY48" s="216"/>
      <c r="EMZ48" s="216"/>
      <c r="ENA48" s="216"/>
      <c r="ENB48" s="216"/>
      <c r="ENC48" s="216"/>
      <c r="END48" s="216"/>
      <c r="ENE48" s="216"/>
      <c r="ENF48" s="216"/>
      <c r="ENG48" s="216"/>
      <c r="ENH48" s="216"/>
      <c r="ENI48" s="216"/>
      <c r="ENJ48" s="216"/>
      <c r="ENK48" s="216"/>
      <c r="ENL48" s="216"/>
      <c r="ENM48" s="216"/>
      <c r="ENN48" s="216"/>
      <c r="ENO48" s="216"/>
      <c r="ENP48" s="216"/>
      <c r="ENQ48" s="216"/>
      <c r="ENR48" s="216"/>
      <c r="ENS48" s="216"/>
      <c r="ENT48" s="216"/>
      <c r="ENU48" s="216"/>
      <c r="ENV48" s="216"/>
      <c r="ENW48" s="216"/>
      <c r="ENX48" s="216"/>
      <c r="ENY48" s="216"/>
      <c r="ENZ48" s="216"/>
      <c r="EOA48" s="216"/>
      <c r="EOB48" s="216"/>
      <c r="EOC48" s="216"/>
      <c r="EOD48" s="216"/>
      <c r="EOE48" s="216"/>
      <c r="EOF48" s="216"/>
      <c r="EOG48" s="216"/>
      <c r="EOH48" s="216"/>
      <c r="EOI48" s="216"/>
      <c r="EOJ48" s="216"/>
      <c r="EOK48" s="216"/>
      <c r="EOL48" s="216"/>
      <c r="EOM48" s="216"/>
      <c r="EON48" s="216"/>
      <c r="EOO48" s="216"/>
      <c r="EOP48" s="216"/>
      <c r="EOQ48" s="216"/>
      <c r="EOR48" s="216"/>
      <c r="EOS48" s="216"/>
      <c r="EOT48" s="216"/>
      <c r="EOU48" s="216"/>
      <c r="EOV48" s="216"/>
      <c r="EOW48" s="216"/>
      <c r="EOX48" s="216"/>
      <c r="EOY48" s="216"/>
      <c r="EOZ48" s="216"/>
      <c r="EPA48" s="216"/>
      <c r="EPB48" s="216"/>
      <c r="EPC48" s="216"/>
      <c r="EPD48" s="216"/>
      <c r="EPE48" s="216"/>
      <c r="EPF48" s="216"/>
      <c r="EPG48" s="216"/>
      <c r="EPH48" s="216"/>
      <c r="EPI48" s="216"/>
      <c r="EPJ48" s="216"/>
      <c r="EPK48" s="216"/>
      <c r="EPL48" s="216"/>
      <c r="EPM48" s="216"/>
      <c r="EPN48" s="216"/>
      <c r="EPO48" s="216"/>
      <c r="EPP48" s="216"/>
      <c r="EPQ48" s="216"/>
      <c r="EPR48" s="216"/>
      <c r="EPS48" s="216"/>
      <c r="EPT48" s="216"/>
      <c r="EPU48" s="216"/>
      <c r="EPV48" s="216"/>
      <c r="EPW48" s="216"/>
      <c r="EPX48" s="216"/>
      <c r="EPY48" s="216"/>
      <c r="EPZ48" s="216"/>
      <c r="EQA48" s="216"/>
      <c r="EQB48" s="216"/>
      <c r="EQC48" s="216"/>
      <c r="EQD48" s="216"/>
      <c r="EQE48" s="216"/>
      <c r="EQF48" s="216"/>
      <c r="EQG48" s="216"/>
      <c r="EQH48" s="216"/>
      <c r="EQI48" s="216"/>
      <c r="EQJ48" s="216"/>
      <c r="EQK48" s="216"/>
      <c r="EQL48" s="216"/>
      <c r="EQM48" s="216"/>
      <c r="EQN48" s="216"/>
      <c r="EQO48" s="216"/>
      <c r="EQP48" s="216"/>
      <c r="EQQ48" s="216"/>
      <c r="EQR48" s="216"/>
      <c r="EQS48" s="216"/>
      <c r="EQT48" s="216"/>
      <c r="EQU48" s="216"/>
      <c r="EQV48" s="216"/>
      <c r="EQW48" s="216"/>
      <c r="EQX48" s="216"/>
      <c r="EQY48" s="216"/>
      <c r="EQZ48" s="216"/>
      <c r="ERA48" s="216"/>
      <c r="ERB48" s="216"/>
      <c r="ERC48" s="216"/>
      <c r="ERD48" s="216"/>
      <c r="ERE48" s="216"/>
      <c r="ERF48" s="216"/>
      <c r="ERG48" s="216"/>
      <c r="ERH48" s="216"/>
      <c r="ERI48" s="216"/>
      <c r="ERJ48" s="216"/>
      <c r="ERK48" s="216"/>
      <c r="ERL48" s="216"/>
      <c r="ERM48" s="216"/>
      <c r="ERN48" s="216"/>
      <c r="ERO48" s="216"/>
      <c r="ERP48" s="216"/>
      <c r="ERQ48" s="216"/>
      <c r="ERR48" s="216"/>
      <c r="ERS48" s="216"/>
      <c r="ERT48" s="216"/>
      <c r="ERU48" s="216"/>
      <c r="ERV48" s="216"/>
      <c r="ERW48" s="216"/>
      <c r="ERX48" s="216"/>
      <c r="ERY48" s="216"/>
      <c r="ERZ48" s="216"/>
      <c r="ESA48" s="216"/>
      <c r="ESB48" s="216"/>
      <c r="ESC48" s="216"/>
      <c r="ESD48" s="216"/>
      <c r="ESE48" s="216"/>
      <c r="ESF48" s="216"/>
      <c r="ESG48" s="216"/>
      <c r="ESH48" s="216"/>
      <c r="ESI48" s="216"/>
      <c r="ESJ48" s="216"/>
      <c r="ESK48" s="216"/>
      <c r="ESL48" s="216"/>
      <c r="ESM48" s="216"/>
      <c r="ESN48" s="216"/>
      <c r="ESO48" s="216"/>
      <c r="ESP48" s="216"/>
      <c r="ESQ48" s="216"/>
      <c r="ESR48" s="216"/>
      <c r="ESS48" s="216"/>
      <c r="EST48" s="216"/>
      <c r="ESU48" s="216"/>
      <c r="ESV48" s="216"/>
      <c r="ESW48" s="216"/>
      <c r="ESX48" s="216"/>
      <c r="ESY48" s="216"/>
      <c r="ESZ48" s="216"/>
      <c r="ETA48" s="216"/>
      <c r="ETB48" s="216"/>
      <c r="ETC48" s="216"/>
      <c r="ETD48" s="216"/>
      <c r="ETE48" s="216"/>
      <c r="ETF48" s="216"/>
      <c r="ETG48" s="216"/>
      <c r="ETH48" s="216"/>
      <c r="ETI48" s="216"/>
      <c r="ETJ48" s="216"/>
      <c r="ETK48" s="216"/>
      <c r="ETL48" s="216"/>
      <c r="ETM48" s="216"/>
      <c r="ETN48" s="216"/>
      <c r="ETO48" s="216"/>
      <c r="ETP48" s="216"/>
      <c r="ETQ48" s="216"/>
      <c r="ETR48" s="216"/>
      <c r="ETS48" s="216"/>
      <c r="ETT48" s="216"/>
      <c r="ETU48" s="216"/>
      <c r="ETV48" s="216"/>
      <c r="ETW48" s="216"/>
      <c r="ETX48" s="216"/>
      <c r="ETY48" s="216"/>
      <c r="ETZ48" s="216"/>
      <c r="EUA48" s="216"/>
      <c r="EUB48" s="216"/>
      <c r="EUC48" s="216"/>
      <c r="EUD48" s="216"/>
      <c r="EUE48" s="216"/>
      <c r="EUF48" s="216"/>
      <c r="EUG48" s="216"/>
      <c r="EUH48" s="216"/>
      <c r="EUI48" s="216"/>
      <c r="EUJ48" s="216"/>
      <c r="EUK48" s="216"/>
      <c r="EUL48" s="216"/>
      <c r="EUM48" s="216"/>
      <c r="EUN48" s="216"/>
      <c r="EUO48" s="216"/>
      <c r="EUP48" s="216"/>
      <c r="EUQ48" s="216"/>
      <c r="EUR48" s="216"/>
      <c r="EUS48" s="216"/>
      <c r="EUT48" s="216"/>
      <c r="EUU48" s="216"/>
      <c r="EUV48" s="216"/>
      <c r="EUW48" s="216"/>
      <c r="EUX48" s="216"/>
      <c r="EUY48" s="216"/>
      <c r="EUZ48" s="216"/>
      <c r="EVA48" s="216"/>
      <c r="EVB48" s="216"/>
      <c r="EVC48" s="216"/>
      <c r="EVD48" s="216"/>
      <c r="EVE48" s="216"/>
      <c r="EVF48" s="216"/>
      <c r="EVG48" s="216"/>
      <c r="EVH48" s="216"/>
      <c r="EVI48" s="216"/>
      <c r="EVJ48" s="216"/>
      <c r="EVK48" s="216"/>
      <c r="EVL48" s="216"/>
      <c r="EVM48" s="216"/>
      <c r="EVN48" s="216"/>
      <c r="EVO48" s="216"/>
      <c r="EVP48" s="216"/>
      <c r="EVQ48" s="216"/>
      <c r="EVR48" s="216"/>
      <c r="EVS48" s="216"/>
      <c r="EVT48" s="216"/>
      <c r="EVU48" s="216"/>
      <c r="EVV48" s="216"/>
      <c r="EVW48" s="216"/>
      <c r="EVX48" s="216"/>
      <c r="EVY48" s="216"/>
      <c r="EVZ48" s="216"/>
      <c r="EWA48" s="216"/>
      <c r="EWB48" s="216"/>
      <c r="EWC48" s="216"/>
      <c r="EWD48" s="216"/>
      <c r="EWE48" s="216"/>
      <c r="EWF48" s="216"/>
      <c r="EWG48" s="216"/>
      <c r="EWH48" s="216"/>
      <c r="EWI48" s="216"/>
      <c r="EWJ48" s="216"/>
      <c r="EWK48" s="216"/>
      <c r="EWL48" s="216"/>
      <c r="EWM48" s="216"/>
      <c r="EWN48" s="216"/>
      <c r="EWO48" s="216"/>
      <c r="EWP48" s="216"/>
      <c r="EWQ48" s="216"/>
      <c r="EWR48" s="216"/>
      <c r="EWS48" s="216"/>
      <c r="EWT48" s="216"/>
      <c r="EWU48" s="216"/>
      <c r="EWV48" s="216"/>
      <c r="EWW48" s="216"/>
      <c r="EWX48" s="216"/>
      <c r="EWY48" s="216"/>
      <c r="EWZ48" s="216"/>
      <c r="EXA48" s="216"/>
      <c r="EXB48" s="216"/>
      <c r="EXC48" s="216"/>
      <c r="EXD48" s="216"/>
      <c r="EXE48" s="216"/>
      <c r="EXF48" s="216"/>
      <c r="EXG48" s="216"/>
      <c r="EXH48" s="216"/>
      <c r="EXI48" s="216"/>
      <c r="EXJ48" s="216"/>
      <c r="EXK48" s="216"/>
      <c r="EXL48" s="216"/>
      <c r="EXM48" s="216"/>
      <c r="EXN48" s="216"/>
      <c r="EXO48" s="216"/>
      <c r="EXP48" s="216"/>
      <c r="EXQ48" s="216"/>
      <c r="EXR48" s="216"/>
      <c r="EXS48" s="216"/>
      <c r="EXT48" s="216"/>
      <c r="EXU48" s="216"/>
      <c r="EXV48" s="216"/>
      <c r="EXW48" s="216"/>
      <c r="EXX48" s="216"/>
      <c r="EXY48" s="216"/>
      <c r="EXZ48" s="216"/>
      <c r="EYA48" s="216"/>
      <c r="EYB48" s="216"/>
      <c r="EYC48" s="216"/>
      <c r="EYD48" s="216"/>
      <c r="EYE48" s="216"/>
      <c r="EYF48" s="216"/>
      <c r="EYG48" s="216"/>
      <c r="EYH48" s="216"/>
      <c r="EYI48" s="216"/>
      <c r="EYJ48" s="216"/>
      <c r="EYK48" s="216"/>
      <c r="EYL48" s="216"/>
      <c r="EYM48" s="216"/>
      <c r="EYN48" s="216"/>
      <c r="EYO48" s="216"/>
      <c r="EYP48" s="216"/>
      <c r="EYQ48" s="216"/>
      <c r="EYR48" s="216"/>
      <c r="EYS48" s="216"/>
      <c r="EYT48" s="216"/>
      <c r="EYU48" s="216"/>
      <c r="EYV48" s="216"/>
      <c r="EYW48" s="216"/>
      <c r="EYX48" s="216"/>
      <c r="EYY48" s="216"/>
      <c r="EYZ48" s="216"/>
      <c r="EZA48" s="216"/>
      <c r="EZB48" s="216"/>
      <c r="EZC48" s="216"/>
      <c r="EZD48" s="216"/>
      <c r="EZE48" s="216"/>
      <c r="EZF48" s="216"/>
      <c r="EZG48" s="216"/>
      <c r="EZH48" s="216"/>
      <c r="EZI48" s="216"/>
      <c r="EZJ48" s="216"/>
      <c r="EZK48" s="216"/>
      <c r="EZL48" s="216"/>
      <c r="EZM48" s="216"/>
      <c r="EZN48" s="216"/>
      <c r="EZO48" s="216"/>
      <c r="EZP48" s="216"/>
      <c r="EZQ48" s="216"/>
      <c r="EZR48" s="216"/>
      <c r="EZS48" s="216"/>
      <c r="EZT48" s="216"/>
      <c r="EZU48" s="216"/>
      <c r="EZV48" s="216"/>
      <c r="EZW48" s="216"/>
      <c r="EZX48" s="216"/>
      <c r="EZY48" s="216"/>
      <c r="EZZ48" s="216"/>
      <c r="FAA48" s="216"/>
      <c r="FAB48" s="216"/>
      <c r="FAC48" s="216"/>
      <c r="FAD48" s="216"/>
      <c r="FAE48" s="216"/>
      <c r="FAF48" s="216"/>
      <c r="FAG48" s="216"/>
      <c r="FAH48" s="216"/>
      <c r="FAI48" s="216"/>
      <c r="FAJ48" s="216"/>
      <c r="FAK48" s="216"/>
      <c r="FAL48" s="216"/>
      <c r="FAM48" s="216"/>
      <c r="FAN48" s="216"/>
      <c r="FAO48" s="216"/>
      <c r="FAP48" s="216"/>
      <c r="FAQ48" s="216"/>
      <c r="FAR48" s="216"/>
      <c r="FAS48" s="216"/>
      <c r="FAT48" s="216"/>
      <c r="FAU48" s="216"/>
      <c r="FAV48" s="216"/>
      <c r="FAW48" s="216"/>
      <c r="FAX48" s="216"/>
      <c r="FAY48" s="216"/>
      <c r="FAZ48" s="216"/>
      <c r="FBA48" s="216"/>
      <c r="FBB48" s="216"/>
      <c r="FBC48" s="216"/>
      <c r="FBD48" s="216"/>
      <c r="FBE48" s="216"/>
      <c r="FBF48" s="216"/>
      <c r="FBG48" s="216"/>
      <c r="FBH48" s="216"/>
      <c r="FBI48" s="216"/>
      <c r="FBJ48" s="216"/>
      <c r="FBK48" s="216"/>
      <c r="FBL48" s="216"/>
      <c r="FBM48" s="216"/>
      <c r="FBN48" s="216"/>
      <c r="FBO48" s="216"/>
      <c r="FBP48" s="216"/>
      <c r="FBQ48" s="216"/>
      <c r="FBR48" s="216"/>
      <c r="FBS48" s="216"/>
      <c r="FBT48" s="216"/>
      <c r="FBU48" s="216"/>
      <c r="FBV48" s="216"/>
      <c r="FBW48" s="216"/>
      <c r="FBX48" s="216"/>
      <c r="FBY48" s="216"/>
      <c r="FBZ48" s="216"/>
      <c r="FCA48" s="216"/>
      <c r="FCB48" s="216"/>
      <c r="FCC48" s="216"/>
      <c r="FCD48" s="216"/>
      <c r="FCE48" s="216"/>
      <c r="FCF48" s="216"/>
      <c r="FCG48" s="216"/>
      <c r="FCH48" s="216"/>
      <c r="FCI48" s="216"/>
      <c r="FCJ48" s="216"/>
      <c r="FCK48" s="216"/>
      <c r="FCL48" s="216"/>
      <c r="FCM48" s="216"/>
      <c r="FCN48" s="216"/>
      <c r="FCO48" s="216"/>
      <c r="FCP48" s="216"/>
      <c r="FCQ48" s="216"/>
      <c r="FCR48" s="216"/>
      <c r="FCS48" s="216"/>
      <c r="FCT48" s="216"/>
      <c r="FCU48" s="216"/>
      <c r="FCV48" s="216"/>
      <c r="FCW48" s="216"/>
      <c r="FCX48" s="216"/>
      <c r="FCY48" s="216"/>
      <c r="FCZ48" s="216"/>
      <c r="FDA48" s="216"/>
      <c r="FDB48" s="216"/>
      <c r="FDC48" s="216"/>
      <c r="FDD48" s="216"/>
      <c r="FDE48" s="216"/>
      <c r="FDF48" s="216"/>
      <c r="FDG48" s="216"/>
      <c r="FDH48" s="216"/>
      <c r="FDI48" s="216"/>
      <c r="FDJ48" s="216"/>
      <c r="FDK48" s="216"/>
      <c r="FDL48" s="216"/>
      <c r="FDM48" s="216"/>
      <c r="FDN48" s="216"/>
      <c r="FDO48" s="216"/>
      <c r="FDP48" s="216"/>
      <c r="FDQ48" s="216"/>
      <c r="FDR48" s="216"/>
      <c r="FDS48" s="216"/>
      <c r="FDT48" s="216"/>
      <c r="FDU48" s="216"/>
      <c r="FDV48" s="216"/>
      <c r="FDW48" s="216"/>
      <c r="FDX48" s="216"/>
      <c r="FDY48" s="216"/>
      <c r="FDZ48" s="216"/>
      <c r="FEA48" s="216"/>
      <c r="FEB48" s="216"/>
      <c r="FEC48" s="216"/>
      <c r="FED48" s="216"/>
      <c r="FEE48" s="216"/>
      <c r="FEF48" s="216"/>
      <c r="FEG48" s="216"/>
      <c r="FEH48" s="216"/>
      <c r="FEI48" s="216"/>
      <c r="FEJ48" s="216"/>
      <c r="FEK48" s="216"/>
      <c r="FEL48" s="216"/>
      <c r="FEM48" s="216"/>
      <c r="FEN48" s="216"/>
      <c r="FEO48" s="216"/>
      <c r="FEP48" s="216"/>
      <c r="FEQ48" s="216"/>
      <c r="FER48" s="216"/>
      <c r="FES48" s="216"/>
      <c r="FET48" s="216"/>
      <c r="FEU48" s="216"/>
      <c r="FEV48" s="216"/>
      <c r="FEW48" s="216"/>
      <c r="FEX48" s="216"/>
      <c r="FEY48" s="216"/>
      <c r="FEZ48" s="216"/>
      <c r="FFA48" s="216"/>
      <c r="FFB48" s="216"/>
      <c r="FFC48" s="216"/>
      <c r="FFD48" s="216"/>
      <c r="FFE48" s="216"/>
      <c r="FFF48" s="216"/>
      <c r="FFG48" s="216"/>
      <c r="FFH48" s="216"/>
      <c r="FFI48" s="216"/>
      <c r="FFJ48" s="216"/>
      <c r="FFK48" s="216"/>
      <c r="FFL48" s="216"/>
      <c r="FFM48" s="216"/>
      <c r="FFN48" s="216"/>
      <c r="FFO48" s="216"/>
      <c r="FFP48" s="216"/>
      <c r="FFQ48" s="216"/>
      <c r="FFR48" s="216"/>
      <c r="FFS48" s="216"/>
      <c r="FFT48" s="216"/>
      <c r="FFU48" s="216"/>
      <c r="FFV48" s="216"/>
      <c r="FFW48" s="216"/>
      <c r="FFX48" s="216"/>
      <c r="FFY48" s="216"/>
      <c r="FFZ48" s="216"/>
      <c r="FGA48" s="216"/>
      <c r="FGB48" s="216"/>
      <c r="FGC48" s="216"/>
      <c r="FGD48" s="216"/>
      <c r="FGE48" s="216"/>
      <c r="FGF48" s="216"/>
      <c r="FGG48" s="216"/>
      <c r="FGH48" s="216"/>
      <c r="FGI48" s="216"/>
      <c r="FGJ48" s="216"/>
      <c r="FGK48" s="216"/>
      <c r="FGL48" s="216"/>
      <c r="FGM48" s="216"/>
      <c r="FGN48" s="216"/>
      <c r="FGO48" s="216"/>
      <c r="FGP48" s="216"/>
      <c r="FGQ48" s="216"/>
      <c r="FGR48" s="216"/>
      <c r="FGS48" s="216"/>
      <c r="FGT48" s="216"/>
      <c r="FGU48" s="216"/>
      <c r="FGV48" s="216"/>
      <c r="FGW48" s="216"/>
      <c r="FGX48" s="216"/>
      <c r="FGY48" s="216"/>
      <c r="FGZ48" s="216"/>
      <c r="FHA48" s="216"/>
      <c r="FHB48" s="216"/>
      <c r="FHC48" s="216"/>
      <c r="FHD48" s="216"/>
      <c r="FHE48" s="216"/>
      <c r="FHF48" s="216"/>
      <c r="FHG48" s="216"/>
      <c r="FHH48" s="216"/>
      <c r="FHI48" s="216"/>
      <c r="FHJ48" s="216"/>
      <c r="FHK48" s="216"/>
      <c r="FHL48" s="216"/>
      <c r="FHM48" s="216"/>
      <c r="FHN48" s="216"/>
      <c r="FHO48" s="216"/>
      <c r="FHP48" s="216"/>
      <c r="FHQ48" s="216"/>
      <c r="FHR48" s="216"/>
      <c r="FHS48" s="216"/>
      <c r="FHT48" s="216"/>
      <c r="FHU48" s="216"/>
      <c r="FHV48" s="216"/>
      <c r="FHW48" s="216"/>
      <c r="FHX48" s="216"/>
      <c r="FHY48" s="216"/>
      <c r="FHZ48" s="216"/>
      <c r="FIA48" s="216"/>
      <c r="FIB48" s="216"/>
      <c r="FIC48" s="216"/>
      <c r="FID48" s="216"/>
      <c r="FIE48" s="216"/>
      <c r="FIF48" s="216"/>
      <c r="FIG48" s="216"/>
      <c r="FIH48" s="216"/>
      <c r="FII48" s="216"/>
      <c r="FIJ48" s="216"/>
      <c r="FIK48" s="216"/>
      <c r="FIL48" s="216"/>
      <c r="FIM48" s="216"/>
      <c r="FIN48" s="216"/>
      <c r="FIO48" s="216"/>
      <c r="FIP48" s="216"/>
      <c r="FIQ48" s="216"/>
      <c r="FIR48" s="216"/>
      <c r="FIS48" s="216"/>
      <c r="FIT48" s="216"/>
      <c r="FIU48" s="216"/>
      <c r="FIV48" s="216"/>
      <c r="FIW48" s="216"/>
      <c r="FIX48" s="216"/>
      <c r="FIY48" s="216"/>
      <c r="FIZ48" s="216"/>
      <c r="FJA48" s="216"/>
      <c r="FJB48" s="216"/>
      <c r="FJC48" s="216"/>
      <c r="FJD48" s="216"/>
      <c r="FJE48" s="216"/>
      <c r="FJF48" s="216"/>
      <c r="FJG48" s="216"/>
      <c r="FJH48" s="216"/>
      <c r="FJI48" s="216"/>
      <c r="FJJ48" s="216"/>
      <c r="FJK48" s="216"/>
      <c r="FJL48" s="216"/>
      <c r="FJM48" s="216"/>
      <c r="FJN48" s="216"/>
      <c r="FJO48" s="216"/>
      <c r="FJP48" s="216"/>
      <c r="FJQ48" s="216"/>
      <c r="FJR48" s="216"/>
      <c r="FJS48" s="216"/>
      <c r="FJT48" s="216"/>
      <c r="FJU48" s="216"/>
      <c r="FJV48" s="216"/>
      <c r="FJW48" s="216"/>
      <c r="FJX48" s="216"/>
      <c r="FJY48" s="216"/>
      <c r="FJZ48" s="216"/>
      <c r="FKA48" s="216"/>
      <c r="FKB48" s="216"/>
      <c r="FKC48" s="216"/>
      <c r="FKD48" s="216"/>
      <c r="FKE48" s="216"/>
      <c r="FKF48" s="216"/>
      <c r="FKG48" s="216"/>
      <c r="FKH48" s="216"/>
      <c r="FKI48" s="216"/>
      <c r="FKJ48" s="216"/>
      <c r="FKK48" s="216"/>
      <c r="FKL48" s="216"/>
      <c r="FKM48" s="216"/>
      <c r="FKN48" s="216"/>
      <c r="FKO48" s="216"/>
      <c r="FKP48" s="216"/>
      <c r="FKQ48" s="216"/>
      <c r="FKR48" s="216"/>
      <c r="FKS48" s="216"/>
      <c r="FKT48" s="216"/>
      <c r="FKU48" s="216"/>
      <c r="FKV48" s="216"/>
      <c r="FKW48" s="216"/>
      <c r="FKX48" s="216"/>
      <c r="FKY48" s="216"/>
      <c r="FKZ48" s="216"/>
      <c r="FLA48" s="216"/>
      <c r="FLB48" s="216"/>
      <c r="FLC48" s="216"/>
      <c r="FLD48" s="216"/>
      <c r="FLE48" s="216"/>
      <c r="FLF48" s="216"/>
      <c r="FLG48" s="216"/>
      <c r="FLH48" s="216"/>
      <c r="FLI48" s="216"/>
      <c r="FLJ48" s="216"/>
      <c r="FLK48" s="216"/>
      <c r="FLL48" s="216"/>
      <c r="FLM48" s="216"/>
      <c r="FLN48" s="216"/>
      <c r="FLO48" s="216"/>
      <c r="FLP48" s="216"/>
      <c r="FLQ48" s="216"/>
      <c r="FLR48" s="216"/>
      <c r="FLS48" s="216"/>
      <c r="FLT48" s="216"/>
      <c r="FLU48" s="216"/>
      <c r="FLV48" s="216"/>
      <c r="FLW48" s="216"/>
      <c r="FLX48" s="216"/>
      <c r="FLY48" s="216"/>
      <c r="FLZ48" s="216"/>
      <c r="FMA48" s="216"/>
      <c r="FMB48" s="216"/>
      <c r="FMC48" s="216"/>
      <c r="FMD48" s="216"/>
      <c r="FME48" s="216"/>
      <c r="FMF48" s="216"/>
      <c r="FMG48" s="216"/>
      <c r="FMH48" s="216"/>
      <c r="FMI48" s="216"/>
      <c r="FMJ48" s="216"/>
      <c r="FMK48" s="216"/>
      <c r="FML48" s="216"/>
      <c r="FMM48" s="216"/>
      <c r="FMN48" s="216"/>
      <c r="FMO48" s="216"/>
      <c r="FMP48" s="216"/>
      <c r="FMQ48" s="216"/>
      <c r="FMR48" s="216"/>
      <c r="FMS48" s="216"/>
      <c r="FMT48" s="216"/>
      <c r="FMU48" s="216"/>
      <c r="FMV48" s="216"/>
      <c r="FMW48" s="216"/>
      <c r="FMX48" s="216"/>
      <c r="FMY48" s="216"/>
      <c r="FMZ48" s="216"/>
      <c r="FNA48" s="216"/>
      <c r="FNB48" s="216"/>
      <c r="FNC48" s="216"/>
      <c r="FND48" s="216"/>
      <c r="FNE48" s="216"/>
      <c r="FNF48" s="216"/>
      <c r="FNG48" s="216"/>
      <c r="FNH48" s="216"/>
      <c r="FNI48" s="216"/>
      <c r="FNJ48" s="216"/>
      <c r="FNK48" s="216"/>
      <c r="FNL48" s="216"/>
      <c r="FNM48" s="216"/>
      <c r="FNN48" s="216"/>
      <c r="FNO48" s="216"/>
      <c r="FNP48" s="216"/>
      <c r="FNQ48" s="216"/>
      <c r="FNR48" s="216"/>
      <c r="FNS48" s="216"/>
      <c r="FNT48" s="216"/>
      <c r="FNU48" s="216"/>
      <c r="FNV48" s="216"/>
      <c r="FNW48" s="216"/>
      <c r="FNX48" s="216"/>
      <c r="FNY48" s="216"/>
      <c r="FNZ48" s="216"/>
      <c r="FOA48" s="216"/>
      <c r="FOB48" s="216"/>
      <c r="FOC48" s="216"/>
      <c r="FOD48" s="216"/>
      <c r="FOE48" s="216"/>
      <c r="FOF48" s="216"/>
      <c r="FOG48" s="216"/>
      <c r="FOH48" s="216"/>
      <c r="FOI48" s="216"/>
      <c r="FOJ48" s="216"/>
      <c r="FOK48" s="216"/>
      <c r="FOL48" s="216"/>
      <c r="FOM48" s="216"/>
      <c r="FON48" s="216"/>
      <c r="FOO48" s="216"/>
      <c r="FOP48" s="216"/>
      <c r="FOQ48" s="216"/>
      <c r="FOR48" s="216"/>
      <c r="FOS48" s="216"/>
      <c r="FOT48" s="216"/>
      <c r="FOU48" s="216"/>
      <c r="FOV48" s="216"/>
      <c r="FOW48" s="216"/>
      <c r="FOX48" s="216"/>
      <c r="FOY48" s="216"/>
      <c r="FOZ48" s="216"/>
      <c r="FPA48" s="216"/>
      <c r="FPB48" s="216"/>
      <c r="FPC48" s="216"/>
      <c r="FPD48" s="216"/>
      <c r="FPE48" s="216"/>
      <c r="FPF48" s="216"/>
      <c r="FPG48" s="216"/>
      <c r="FPH48" s="216"/>
      <c r="FPI48" s="216"/>
      <c r="FPJ48" s="216"/>
      <c r="FPK48" s="216"/>
      <c r="FPL48" s="216"/>
      <c r="FPM48" s="216"/>
      <c r="FPN48" s="216"/>
      <c r="FPO48" s="216"/>
      <c r="FPP48" s="216"/>
      <c r="FPQ48" s="216"/>
      <c r="FPR48" s="216"/>
      <c r="FPS48" s="216"/>
      <c r="FPT48" s="216"/>
      <c r="FPU48" s="216"/>
      <c r="FPV48" s="216"/>
      <c r="FPW48" s="216"/>
      <c r="FPX48" s="216"/>
      <c r="FPY48" s="216"/>
      <c r="FPZ48" s="216"/>
      <c r="FQA48" s="216"/>
      <c r="FQB48" s="216"/>
      <c r="FQC48" s="216"/>
      <c r="FQD48" s="216"/>
      <c r="FQE48" s="216"/>
      <c r="FQF48" s="216"/>
      <c r="FQG48" s="216"/>
      <c r="FQH48" s="216"/>
      <c r="FQI48" s="216"/>
      <c r="FQJ48" s="216"/>
      <c r="FQK48" s="216"/>
      <c r="FQL48" s="216"/>
      <c r="FQM48" s="216"/>
      <c r="FQN48" s="216"/>
      <c r="FQO48" s="216"/>
      <c r="FQP48" s="216"/>
      <c r="FQQ48" s="216"/>
      <c r="FQR48" s="216"/>
      <c r="FQS48" s="216"/>
      <c r="FQT48" s="216"/>
      <c r="FQU48" s="216"/>
      <c r="FQV48" s="216"/>
      <c r="FQW48" s="216"/>
      <c r="FQX48" s="216"/>
      <c r="FQY48" s="216"/>
      <c r="FQZ48" s="216"/>
      <c r="FRA48" s="216"/>
      <c r="FRB48" s="216"/>
      <c r="FRC48" s="216"/>
      <c r="FRD48" s="216"/>
      <c r="FRE48" s="216"/>
      <c r="FRF48" s="216"/>
      <c r="FRG48" s="216"/>
      <c r="FRH48" s="216"/>
      <c r="FRI48" s="216"/>
      <c r="FRJ48" s="216"/>
      <c r="FRK48" s="216"/>
      <c r="FRL48" s="216"/>
      <c r="FRM48" s="216"/>
      <c r="FRN48" s="216"/>
      <c r="FRO48" s="216"/>
      <c r="FRP48" s="216"/>
      <c r="FRQ48" s="216"/>
      <c r="FRR48" s="216"/>
      <c r="FRS48" s="216"/>
      <c r="FRT48" s="216"/>
      <c r="FRU48" s="216"/>
      <c r="FRV48" s="216"/>
      <c r="FRW48" s="216"/>
      <c r="FRX48" s="216"/>
      <c r="FRY48" s="216"/>
      <c r="FRZ48" s="216"/>
      <c r="FSA48" s="216"/>
      <c r="FSB48" s="216"/>
      <c r="FSC48" s="216"/>
      <c r="FSD48" s="216"/>
      <c r="FSE48" s="216"/>
      <c r="FSF48" s="216"/>
      <c r="FSG48" s="216"/>
      <c r="FSH48" s="216"/>
      <c r="FSI48" s="216"/>
      <c r="FSJ48" s="216"/>
      <c r="FSK48" s="216"/>
      <c r="FSL48" s="216"/>
      <c r="FSM48" s="216"/>
      <c r="FSN48" s="216"/>
      <c r="FSO48" s="216"/>
      <c r="FSP48" s="216"/>
      <c r="FSQ48" s="216"/>
      <c r="FSR48" s="216"/>
      <c r="FSS48" s="216"/>
      <c r="FST48" s="216"/>
      <c r="FSU48" s="216"/>
      <c r="FSV48" s="216"/>
      <c r="FSW48" s="216"/>
      <c r="FSX48" s="216"/>
      <c r="FSY48" s="216"/>
      <c r="FSZ48" s="216"/>
      <c r="FTA48" s="216"/>
      <c r="FTB48" s="216"/>
      <c r="FTC48" s="216"/>
      <c r="FTD48" s="216"/>
      <c r="FTE48" s="216"/>
      <c r="FTF48" s="216"/>
      <c r="FTG48" s="216"/>
      <c r="FTH48" s="216"/>
      <c r="FTI48" s="216"/>
      <c r="FTJ48" s="216"/>
      <c r="FTK48" s="216"/>
      <c r="FTL48" s="216"/>
      <c r="FTM48" s="216"/>
      <c r="FTN48" s="216"/>
      <c r="FTO48" s="216"/>
      <c r="FTP48" s="216"/>
      <c r="FTQ48" s="216"/>
      <c r="FTR48" s="216"/>
      <c r="FTS48" s="216"/>
      <c r="FTT48" s="216"/>
      <c r="FTU48" s="216"/>
      <c r="FTV48" s="216"/>
      <c r="FTW48" s="216"/>
      <c r="FTX48" s="216"/>
      <c r="FTY48" s="216"/>
      <c r="FTZ48" s="216"/>
      <c r="FUA48" s="216"/>
      <c r="FUB48" s="216"/>
      <c r="FUC48" s="216"/>
      <c r="FUD48" s="216"/>
      <c r="FUE48" s="216"/>
      <c r="FUF48" s="216"/>
      <c r="FUG48" s="216"/>
      <c r="FUH48" s="216"/>
      <c r="FUI48" s="216"/>
      <c r="FUJ48" s="216"/>
      <c r="FUK48" s="216"/>
      <c r="FUL48" s="216"/>
      <c r="FUM48" s="216"/>
      <c r="FUN48" s="216"/>
      <c r="FUO48" s="216"/>
      <c r="FUP48" s="216"/>
      <c r="FUQ48" s="216"/>
      <c r="FUR48" s="216"/>
      <c r="FUS48" s="216"/>
      <c r="FUT48" s="216"/>
      <c r="FUU48" s="216"/>
      <c r="FUV48" s="216"/>
      <c r="FUW48" s="216"/>
      <c r="FUX48" s="216"/>
      <c r="FUY48" s="216"/>
      <c r="FUZ48" s="216"/>
      <c r="FVA48" s="216"/>
      <c r="FVB48" s="216"/>
      <c r="FVC48" s="216"/>
      <c r="FVD48" s="216"/>
      <c r="FVE48" s="216"/>
      <c r="FVF48" s="216"/>
      <c r="FVG48" s="216"/>
      <c r="FVH48" s="216"/>
      <c r="FVI48" s="216"/>
      <c r="FVJ48" s="216"/>
      <c r="FVK48" s="216"/>
      <c r="FVL48" s="216"/>
      <c r="FVM48" s="216"/>
      <c r="FVN48" s="216"/>
      <c r="FVO48" s="216"/>
      <c r="FVP48" s="216"/>
      <c r="FVQ48" s="216"/>
      <c r="FVR48" s="216"/>
      <c r="FVS48" s="216"/>
      <c r="FVT48" s="216"/>
      <c r="FVU48" s="216"/>
      <c r="FVV48" s="216"/>
      <c r="FVW48" s="216"/>
      <c r="FVX48" s="216"/>
      <c r="FVY48" s="216"/>
      <c r="FVZ48" s="216"/>
      <c r="FWA48" s="216"/>
      <c r="FWB48" s="216"/>
      <c r="FWC48" s="216"/>
      <c r="FWD48" s="216"/>
      <c r="FWE48" s="216"/>
      <c r="FWF48" s="216"/>
      <c r="FWG48" s="216"/>
      <c r="FWH48" s="216"/>
      <c r="FWI48" s="216"/>
      <c r="FWJ48" s="216"/>
      <c r="FWK48" s="216"/>
      <c r="FWL48" s="216"/>
      <c r="FWM48" s="216"/>
      <c r="FWN48" s="216"/>
      <c r="FWO48" s="216"/>
      <c r="FWP48" s="216"/>
      <c r="FWQ48" s="216"/>
      <c r="FWR48" s="216"/>
      <c r="FWS48" s="216"/>
      <c r="FWT48" s="216"/>
      <c r="FWU48" s="216"/>
      <c r="FWV48" s="216"/>
      <c r="FWW48" s="216"/>
      <c r="FWX48" s="216"/>
      <c r="FWY48" s="216"/>
      <c r="FWZ48" s="216"/>
      <c r="FXA48" s="216"/>
      <c r="FXB48" s="216"/>
      <c r="FXC48" s="216"/>
      <c r="FXD48" s="216"/>
      <c r="FXE48" s="216"/>
      <c r="FXF48" s="216"/>
      <c r="FXG48" s="216"/>
      <c r="FXH48" s="216"/>
      <c r="FXI48" s="216"/>
      <c r="FXJ48" s="216"/>
      <c r="FXK48" s="216"/>
      <c r="FXL48" s="216"/>
      <c r="FXM48" s="216"/>
      <c r="FXN48" s="216"/>
      <c r="FXO48" s="216"/>
      <c r="FXP48" s="216"/>
      <c r="FXQ48" s="216"/>
      <c r="FXR48" s="216"/>
      <c r="FXS48" s="216"/>
      <c r="FXT48" s="216"/>
      <c r="FXU48" s="216"/>
      <c r="FXV48" s="216"/>
      <c r="FXW48" s="216"/>
      <c r="FXX48" s="216"/>
      <c r="FXY48" s="216"/>
      <c r="FXZ48" s="216"/>
      <c r="FYA48" s="216"/>
      <c r="FYB48" s="216"/>
      <c r="FYC48" s="216"/>
      <c r="FYD48" s="216"/>
      <c r="FYE48" s="216"/>
      <c r="FYF48" s="216"/>
      <c r="FYG48" s="216"/>
      <c r="FYH48" s="216"/>
      <c r="FYI48" s="216"/>
      <c r="FYJ48" s="216"/>
      <c r="FYK48" s="216"/>
      <c r="FYL48" s="216"/>
      <c r="FYM48" s="216"/>
      <c r="FYN48" s="216"/>
      <c r="FYO48" s="216"/>
      <c r="FYP48" s="216"/>
      <c r="FYQ48" s="216"/>
      <c r="FYR48" s="216"/>
      <c r="FYS48" s="216"/>
      <c r="FYT48" s="216"/>
      <c r="FYU48" s="216"/>
      <c r="FYV48" s="216"/>
      <c r="FYW48" s="216"/>
      <c r="FYX48" s="216"/>
      <c r="FYY48" s="216"/>
      <c r="FYZ48" s="216"/>
      <c r="FZA48" s="216"/>
      <c r="FZB48" s="216"/>
      <c r="FZC48" s="216"/>
      <c r="FZD48" s="216"/>
      <c r="FZE48" s="216"/>
      <c r="FZF48" s="216"/>
      <c r="FZG48" s="216"/>
      <c r="FZH48" s="216"/>
      <c r="FZI48" s="216"/>
      <c r="FZJ48" s="216"/>
      <c r="FZK48" s="216"/>
      <c r="FZL48" s="216"/>
      <c r="FZM48" s="216"/>
      <c r="FZN48" s="216"/>
      <c r="FZO48" s="216"/>
      <c r="FZP48" s="216"/>
      <c r="FZQ48" s="216"/>
      <c r="FZR48" s="216"/>
      <c r="FZS48" s="216"/>
      <c r="FZT48" s="216"/>
      <c r="FZU48" s="216"/>
      <c r="FZV48" s="216"/>
      <c r="FZW48" s="216"/>
      <c r="FZX48" s="216"/>
      <c r="FZY48" s="216"/>
      <c r="FZZ48" s="216"/>
      <c r="GAA48" s="216"/>
      <c r="GAB48" s="216"/>
      <c r="GAC48" s="216"/>
      <c r="GAD48" s="216"/>
      <c r="GAE48" s="216"/>
      <c r="GAF48" s="216"/>
      <c r="GAG48" s="216"/>
      <c r="GAH48" s="216"/>
      <c r="GAI48" s="216"/>
      <c r="GAJ48" s="216"/>
      <c r="GAK48" s="216"/>
      <c r="GAL48" s="216"/>
      <c r="GAM48" s="216"/>
      <c r="GAN48" s="216"/>
      <c r="GAO48" s="216"/>
      <c r="GAP48" s="216"/>
      <c r="GAQ48" s="216"/>
      <c r="GAR48" s="216"/>
      <c r="GAS48" s="216"/>
      <c r="GAT48" s="216"/>
      <c r="GAU48" s="216"/>
      <c r="GAV48" s="216"/>
      <c r="GAW48" s="216"/>
      <c r="GAX48" s="216"/>
      <c r="GAY48" s="216"/>
      <c r="GAZ48" s="216"/>
      <c r="GBA48" s="216"/>
      <c r="GBB48" s="216"/>
      <c r="GBC48" s="216"/>
      <c r="GBD48" s="216"/>
      <c r="GBE48" s="216"/>
      <c r="GBF48" s="216"/>
      <c r="GBG48" s="216"/>
      <c r="GBH48" s="216"/>
      <c r="GBI48" s="216"/>
      <c r="GBJ48" s="216"/>
      <c r="GBK48" s="216"/>
      <c r="GBL48" s="216"/>
      <c r="GBM48" s="216"/>
      <c r="GBN48" s="216"/>
      <c r="GBO48" s="216"/>
      <c r="GBP48" s="216"/>
      <c r="GBQ48" s="216"/>
      <c r="GBR48" s="216"/>
      <c r="GBS48" s="216"/>
      <c r="GBT48" s="216"/>
      <c r="GBU48" s="216"/>
      <c r="GBV48" s="216"/>
      <c r="GBW48" s="216"/>
      <c r="GBX48" s="216"/>
      <c r="GBY48" s="216"/>
      <c r="GBZ48" s="216"/>
      <c r="GCA48" s="216"/>
      <c r="GCB48" s="216"/>
      <c r="GCC48" s="216"/>
      <c r="GCD48" s="216"/>
      <c r="GCE48" s="216"/>
      <c r="GCF48" s="216"/>
      <c r="GCG48" s="216"/>
      <c r="GCH48" s="216"/>
      <c r="GCI48" s="216"/>
      <c r="GCJ48" s="216"/>
      <c r="GCK48" s="216"/>
      <c r="GCL48" s="216"/>
      <c r="GCM48" s="216"/>
      <c r="GCN48" s="216"/>
      <c r="GCO48" s="216"/>
      <c r="GCP48" s="216"/>
      <c r="GCQ48" s="216"/>
      <c r="GCR48" s="216"/>
      <c r="GCS48" s="216"/>
      <c r="GCT48" s="216"/>
      <c r="GCU48" s="216"/>
      <c r="GCV48" s="216"/>
      <c r="GCW48" s="216"/>
      <c r="GCX48" s="216"/>
      <c r="GCY48" s="216"/>
      <c r="GCZ48" s="216"/>
      <c r="GDA48" s="216"/>
      <c r="GDB48" s="216"/>
      <c r="GDC48" s="216"/>
      <c r="GDD48" s="216"/>
      <c r="GDE48" s="216"/>
      <c r="GDF48" s="216"/>
      <c r="GDG48" s="216"/>
      <c r="GDH48" s="216"/>
      <c r="GDI48" s="216"/>
      <c r="GDJ48" s="216"/>
      <c r="GDK48" s="216"/>
      <c r="GDL48" s="216"/>
      <c r="GDM48" s="216"/>
      <c r="GDN48" s="216"/>
      <c r="GDO48" s="216"/>
      <c r="GDP48" s="216"/>
      <c r="GDQ48" s="216"/>
      <c r="GDR48" s="216"/>
      <c r="GDS48" s="216"/>
      <c r="GDT48" s="216"/>
      <c r="GDU48" s="216"/>
      <c r="GDV48" s="216"/>
      <c r="GDW48" s="216"/>
      <c r="GDX48" s="216"/>
      <c r="GDY48" s="216"/>
      <c r="GDZ48" s="216"/>
      <c r="GEA48" s="216"/>
      <c r="GEB48" s="216"/>
      <c r="GEC48" s="216"/>
      <c r="GED48" s="216"/>
      <c r="GEE48" s="216"/>
      <c r="GEF48" s="216"/>
      <c r="GEG48" s="216"/>
      <c r="GEH48" s="216"/>
      <c r="GEI48" s="216"/>
      <c r="GEJ48" s="216"/>
      <c r="GEK48" s="216"/>
      <c r="GEL48" s="216"/>
      <c r="GEM48" s="216"/>
      <c r="GEN48" s="216"/>
      <c r="GEO48" s="216"/>
      <c r="GEP48" s="216"/>
      <c r="GEQ48" s="216"/>
      <c r="GER48" s="216"/>
      <c r="GES48" s="216"/>
      <c r="GET48" s="216"/>
      <c r="GEU48" s="216"/>
      <c r="GEV48" s="216"/>
      <c r="GEW48" s="216"/>
      <c r="GEX48" s="216"/>
      <c r="GEY48" s="216"/>
      <c r="GEZ48" s="216"/>
      <c r="GFA48" s="216"/>
      <c r="GFB48" s="216"/>
      <c r="GFC48" s="216"/>
      <c r="GFD48" s="216"/>
      <c r="GFE48" s="216"/>
      <c r="GFF48" s="216"/>
      <c r="GFG48" s="216"/>
      <c r="GFH48" s="216"/>
      <c r="GFI48" s="216"/>
      <c r="GFJ48" s="216"/>
      <c r="GFK48" s="216"/>
      <c r="GFL48" s="216"/>
      <c r="GFM48" s="216"/>
      <c r="GFN48" s="216"/>
      <c r="GFO48" s="216"/>
      <c r="GFP48" s="216"/>
      <c r="GFQ48" s="216"/>
      <c r="GFR48" s="216"/>
      <c r="GFS48" s="216"/>
      <c r="GFT48" s="216"/>
      <c r="GFU48" s="216"/>
      <c r="GFV48" s="216"/>
      <c r="GFW48" s="216"/>
      <c r="GFX48" s="216"/>
      <c r="GFY48" s="216"/>
      <c r="GFZ48" s="216"/>
      <c r="GGA48" s="216"/>
      <c r="GGB48" s="216"/>
      <c r="GGC48" s="216"/>
      <c r="GGD48" s="216"/>
      <c r="GGE48" s="216"/>
      <c r="GGF48" s="216"/>
      <c r="GGG48" s="216"/>
      <c r="GGH48" s="216"/>
      <c r="GGI48" s="216"/>
      <c r="GGJ48" s="216"/>
      <c r="GGK48" s="216"/>
      <c r="GGL48" s="216"/>
      <c r="GGM48" s="216"/>
      <c r="GGN48" s="216"/>
      <c r="GGO48" s="216"/>
      <c r="GGP48" s="216"/>
      <c r="GGQ48" s="216"/>
      <c r="GGR48" s="216"/>
      <c r="GGS48" s="216"/>
      <c r="GGT48" s="216"/>
      <c r="GGU48" s="216"/>
      <c r="GGV48" s="216"/>
      <c r="GGW48" s="216"/>
      <c r="GGX48" s="216"/>
      <c r="GGY48" s="216"/>
      <c r="GGZ48" s="216"/>
      <c r="GHA48" s="216"/>
      <c r="GHB48" s="216"/>
      <c r="GHC48" s="216"/>
      <c r="GHD48" s="216"/>
      <c r="GHE48" s="216"/>
      <c r="GHF48" s="216"/>
      <c r="GHG48" s="216"/>
      <c r="GHH48" s="216"/>
      <c r="GHI48" s="216"/>
      <c r="GHJ48" s="216"/>
      <c r="GHK48" s="216"/>
      <c r="GHL48" s="216"/>
      <c r="GHM48" s="216"/>
      <c r="GHN48" s="216"/>
      <c r="GHO48" s="216"/>
      <c r="GHP48" s="216"/>
      <c r="GHQ48" s="216"/>
      <c r="GHR48" s="216"/>
      <c r="GHS48" s="216"/>
      <c r="GHT48" s="216"/>
      <c r="GHU48" s="216"/>
      <c r="GHV48" s="216"/>
      <c r="GHW48" s="216"/>
      <c r="GHX48" s="216"/>
      <c r="GHY48" s="216"/>
      <c r="GHZ48" s="216"/>
      <c r="GIA48" s="216"/>
      <c r="GIB48" s="216"/>
      <c r="GIC48" s="216"/>
      <c r="GID48" s="216"/>
      <c r="GIE48" s="216"/>
      <c r="GIF48" s="216"/>
      <c r="GIG48" s="216"/>
      <c r="GIH48" s="216"/>
      <c r="GII48" s="216"/>
      <c r="GIJ48" s="216"/>
      <c r="GIK48" s="216"/>
      <c r="GIL48" s="216"/>
      <c r="GIM48" s="216"/>
      <c r="GIN48" s="216"/>
      <c r="GIO48" s="216"/>
      <c r="GIP48" s="216"/>
      <c r="GIQ48" s="216"/>
      <c r="GIR48" s="216"/>
      <c r="GIS48" s="216"/>
      <c r="GIT48" s="216"/>
      <c r="GIU48" s="216"/>
      <c r="GIV48" s="216"/>
      <c r="GIW48" s="216"/>
      <c r="GIX48" s="216"/>
      <c r="GIY48" s="216"/>
      <c r="GIZ48" s="216"/>
      <c r="GJA48" s="216"/>
      <c r="GJB48" s="216"/>
      <c r="GJC48" s="216"/>
      <c r="GJD48" s="216"/>
      <c r="GJE48" s="216"/>
      <c r="GJF48" s="216"/>
      <c r="GJG48" s="216"/>
      <c r="GJH48" s="216"/>
      <c r="GJI48" s="216"/>
      <c r="GJJ48" s="216"/>
      <c r="GJK48" s="216"/>
      <c r="GJL48" s="216"/>
      <c r="GJM48" s="216"/>
      <c r="GJN48" s="216"/>
      <c r="GJO48" s="216"/>
      <c r="GJP48" s="216"/>
      <c r="GJQ48" s="216"/>
      <c r="GJR48" s="216"/>
      <c r="GJS48" s="216"/>
      <c r="GJT48" s="216"/>
      <c r="GJU48" s="216"/>
      <c r="GJV48" s="216"/>
      <c r="GJW48" s="216"/>
      <c r="GJX48" s="216"/>
      <c r="GJY48" s="216"/>
      <c r="GJZ48" s="216"/>
      <c r="GKA48" s="216"/>
      <c r="GKB48" s="216"/>
      <c r="GKC48" s="216"/>
      <c r="GKD48" s="216"/>
      <c r="GKE48" s="216"/>
      <c r="GKF48" s="216"/>
      <c r="GKG48" s="216"/>
      <c r="GKH48" s="216"/>
      <c r="GKI48" s="216"/>
      <c r="GKJ48" s="216"/>
      <c r="GKK48" s="216"/>
      <c r="GKL48" s="216"/>
      <c r="GKM48" s="216"/>
      <c r="GKN48" s="216"/>
      <c r="GKO48" s="216"/>
      <c r="GKP48" s="216"/>
      <c r="GKQ48" s="216"/>
      <c r="GKR48" s="216"/>
      <c r="GKS48" s="216"/>
      <c r="GKT48" s="216"/>
      <c r="GKU48" s="216"/>
      <c r="GKV48" s="216"/>
      <c r="GKW48" s="216"/>
      <c r="GKX48" s="216"/>
      <c r="GKY48" s="216"/>
      <c r="GKZ48" s="216"/>
      <c r="GLA48" s="216"/>
      <c r="GLB48" s="216"/>
      <c r="GLC48" s="216"/>
      <c r="GLD48" s="216"/>
      <c r="GLE48" s="216"/>
      <c r="GLF48" s="216"/>
      <c r="GLG48" s="216"/>
      <c r="GLH48" s="216"/>
      <c r="GLI48" s="216"/>
      <c r="GLJ48" s="216"/>
      <c r="GLK48" s="216"/>
      <c r="GLL48" s="216"/>
      <c r="GLM48" s="216"/>
      <c r="GLN48" s="216"/>
      <c r="GLO48" s="216"/>
      <c r="GLP48" s="216"/>
      <c r="GLQ48" s="216"/>
      <c r="GLR48" s="216"/>
      <c r="GLS48" s="216"/>
      <c r="GLT48" s="216"/>
      <c r="GLU48" s="216"/>
      <c r="GLV48" s="216"/>
      <c r="GLW48" s="216"/>
      <c r="GLX48" s="216"/>
      <c r="GLY48" s="216"/>
      <c r="GLZ48" s="216"/>
      <c r="GMA48" s="216"/>
      <c r="GMB48" s="216"/>
      <c r="GMC48" s="216"/>
      <c r="GMD48" s="216"/>
      <c r="GME48" s="216"/>
      <c r="GMF48" s="216"/>
      <c r="GMG48" s="216"/>
      <c r="GMH48" s="216"/>
      <c r="GMI48" s="216"/>
      <c r="GMJ48" s="216"/>
      <c r="GMK48" s="216"/>
      <c r="GML48" s="216"/>
      <c r="GMM48" s="216"/>
      <c r="GMN48" s="216"/>
      <c r="GMO48" s="216"/>
      <c r="GMP48" s="216"/>
      <c r="GMQ48" s="216"/>
      <c r="GMR48" s="216"/>
      <c r="GMS48" s="216"/>
      <c r="GMT48" s="216"/>
      <c r="GMU48" s="216"/>
      <c r="GMV48" s="216"/>
      <c r="GMW48" s="216"/>
      <c r="GMX48" s="216"/>
      <c r="GMY48" s="216"/>
      <c r="GMZ48" s="216"/>
      <c r="GNA48" s="216"/>
      <c r="GNB48" s="216"/>
      <c r="GNC48" s="216"/>
      <c r="GND48" s="216"/>
      <c r="GNE48" s="216"/>
      <c r="GNF48" s="216"/>
      <c r="GNG48" s="216"/>
      <c r="GNH48" s="216"/>
      <c r="GNI48" s="216"/>
      <c r="GNJ48" s="216"/>
      <c r="GNK48" s="216"/>
      <c r="GNL48" s="216"/>
      <c r="GNM48" s="216"/>
      <c r="GNN48" s="216"/>
      <c r="GNO48" s="216"/>
      <c r="GNP48" s="216"/>
      <c r="GNQ48" s="216"/>
      <c r="GNR48" s="216"/>
      <c r="GNS48" s="216"/>
      <c r="GNT48" s="216"/>
      <c r="GNU48" s="216"/>
      <c r="GNV48" s="216"/>
      <c r="GNW48" s="216"/>
      <c r="GNX48" s="216"/>
      <c r="GNY48" s="216"/>
      <c r="GNZ48" s="216"/>
      <c r="GOA48" s="216"/>
      <c r="GOB48" s="216"/>
      <c r="GOC48" s="216"/>
      <c r="GOD48" s="216"/>
      <c r="GOE48" s="216"/>
      <c r="GOF48" s="216"/>
      <c r="GOG48" s="216"/>
      <c r="GOH48" s="216"/>
      <c r="GOI48" s="216"/>
      <c r="GOJ48" s="216"/>
      <c r="GOK48" s="216"/>
      <c r="GOL48" s="216"/>
      <c r="GOM48" s="216"/>
      <c r="GON48" s="216"/>
      <c r="GOO48" s="216"/>
      <c r="GOP48" s="216"/>
      <c r="GOQ48" s="216"/>
      <c r="GOR48" s="216"/>
      <c r="GOS48" s="216"/>
      <c r="GOT48" s="216"/>
      <c r="GOU48" s="216"/>
      <c r="GOV48" s="216"/>
      <c r="GOW48" s="216"/>
      <c r="GOX48" s="216"/>
      <c r="GOY48" s="216"/>
      <c r="GOZ48" s="216"/>
    </row>
    <row r="49" spans="1:5148" s="231" customFormat="1" ht="20.100000000000001" customHeight="1" outlineLevel="2">
      <c r="A49" s="204">
        <v>4</v>
      </c>
      <c r="B49" s="204" t="s">
        <v>666</v>
      </c>
      <c r="C49" s="205" t="s">
        <v>667</v>
      </c>
      <c r="D49" s="221" t="s">
        <v>668</v>
      </c>
      <c r="E49" s="207" t="s">
        <v>669</v>
      </c>
      <c r="F49" s="220" t="s">
        <v>636</v>
      </c>
      <c r="G49" s="209" t="s">
        <v>678</v>
      </c>
      <c r="H49" s="209"/>
      <c r="I49" s="217">
        <v>10000</v>
      </c>
      <c r="J49" s="212">
        <v>1</v>
      </c>
      <c r="K49" s="213">
        <f t="shared" si="0"/>
        <v>10000</v>
      </c>
      <c r="L49" s="214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  <c r="IX49" s="216"/>
      <c r="IY49" s="216"/>
      <c r="IZ49" s="216"/>
      <c r="JA49" s="216"/>
      <c r="JB49" s="216"/>
      <c r="JC49" s="216"/>
      <c r="JD49" s="216"/>
      <c r="JE49" s="216"/>
      <c r="JF49" s="216"/>
      <c r="JG49" s="216"/>
      <c r="JH49" s="216"/>
      <c r="JI49" s="216"/>
      <c r="JJ49" s="216"/>
      <c r="JK49" s="216"/>
      <c r="JL49" s="216"/>
      <c r="JM49" s="216"/>
      <c r="JN49" s="216"/>
      <c r="JO49" s="216"/>
      <c r="JP49" s="216"/>
      <c r="JQ49" s="216"/>
      <c r="JR49" s="216"/>
      <c r="JS49" s="216"/>
      <c r="JT49" s="216"/>
      <c r="JU49" s="216"/>
      <c r="JV49" s="216"/>
      <c r="JW49" s="216"/>
      <c r="JX49" s="216"/>
      <c r="JY49" s="216"/>
      <c r="JZ49" s="216"/>
      <c r="KA49" s="216"/>
      <c r="KB49" s="216"/>
      <c r="KC49" s="216"/>
      <c r="KD49" s="216"/>
      <c r="KE49" s="216"/>
      <c r="KF49" s="216"/>
      <c r="KG49" s="216"/>
      <c r="KH49" s="216"/>
      <c r="KI49" s="216"/>
      <c r="KJ49" s="216"/>
      <c r="KK49" s="216"/>
      <c r="KL49" s="216"/>
      <c r="KM49" s="216"/>
      <c r="KN49" s="216"/>
      <c r="KO49" s="216"/>
      <c r="KP49" s="216"/>
      <c r="KQ49" s="216"/>
      <c r="KR49" s="216"/>
      <c r="KS49" s="216"/>
      <c r="KT49" s="216"/>
      <c r="KU49" s="216"/>
      <c r="KV49" s="216"/>
      <c r="KW49" s="216"/>
      <c r="KX49" s="216"/>
      <c r="KY49" s="216"/>
      <c r="KZ49" s="216"/>
      <c r="LA49" s="216"/>
      <c r="LB49" s="216"/>
      <c r="LC49" s="216"/>
      <c r="LD49" s="216"/>
      <c r="LE49" s="216"/>
      <c r="LF49" s="216"/>
      <c r="LG49" s="216"/>
      <c r="LH49" s="216"/>
      <c r="LI49" s="216"/>
      <c r="LJ49" s="216"/>
      <c r="LK49" s="216"/>
      <c r="LL49" s="216"/>
      <c r="LM49" s="216"/>
      <c r="LN49" s="216"/>
      <c r="LO49" s="216"/>
      <c r="LP49" s="216"/>
      <c r="LQ49" s="216"/>
      <c r="LR49" s="216"/>
      <c r="LS49" s="216"/>
      <c r="LT49" s="216"/>
      <c r="LU49" s="216"/>
      <c r="LV49" s="216"/>
      <c r="LW49" s="216"/>
      <c r="LX49" s="216"/>
      <c r="LY49" s="216"/>
      <c r="LZ49" s="216"/>
      <c r="MA49" s="216"/>
      <c r="MB49" s="216"/>
      <c r="MC49" s="216"/>
      <c r="MD49" s="216"/>
      <c r="ME49" s="216"/>
      <c r="MF49" s="216"/>
      <c r="MG49" s="216"/>
      <c r="MH49" s="216"/>
      <c r="MI49" s="216"/>
      <c r="MJ49" s="216"/>
      <c r="MK49" s="216"/>
      <c r="ML49" s="216"/>
      <c r="MM49" s="216"/>
      <c r="MN49" s="216"/>
      <c r="MO49" s="216"/>
      <c r="MP49" s="216"/>
      <c r="MQ49" s="216"/>
      <c r="MR49" s="216"/>
      <c r="MS49" s="216"/>
      <c r="MT49" s="216"/>
      <c r="MU49" s="216"/>
      <c r="MV49" s="216"/>
      <c r="MW49" s="216"/>
      <c r="MX49" s="216"/>
      <c r="MY49" s="216"/>
      <c r="MZ49" s="216"/>
      <c r="NA49" s="216"/>
      <c r="NB49" s="216"/>
      <c r="NC49" s="216"/>
      <c r="ND49" s="216"/>
      <c r="NE49" s="216"/>
      <c r="NF49" s="216"/>
      <c r="NG49" s="216"/>
      <c r="NH49" s="216"/>
      <c r="NI49" s="216"/>
      <c r="NJ49" s="216"/>
      <c r="NK49" s="216"/>
      <c r="NL49" s="216"/>
      <c r="NM49" s="216"/>
      <c r="NN49" s="216"/>
      <c r="NO49" s="216"/>
      <c r="NP49" s="216"/>
      <c r="NQ49" s="216"/>
      <c r="NR49" s="216"/>
      <c r="NS49" s="216"/>
      <c r="NT49" s="216"/>
      <c r="NU49" s="216"/>
      <c r="NV49" s="216"/>
      <c r="NW49" s="216"/>
      <c r="NX49" s="216"/>
      <c r="NY49" s="216"/>
      <c r="NZ49" s="216"/>
      <c r="OA49" s="216"/>
      <c r="OB49" s="216"/>
      <c r="OC49" s="216"/>
      <c r="OD49" s="216"/>
      <c r="OE49" s="216"/>
      <c r="OF49" s="216"/>
      <c r="OG49" s="216"/>
      <c r="OH49" s="216"/>
      <c r="OI49" s="216"/>
      <c r="OJ49" s="216"/>
      <c r="OK49" s="216"/>
      <c r="OL49" s="216"/>
      <c r="OM49" s="216"/>
      <c r="ON49" s="216"/>
      <c r="OO49" s="216"/>
      <c r="OP49" s="216"/>
      <c r="OQ49" s="216"/>
      <c r="OR49" s="216"/>
      <c r="OS49" s="216"/>
      <c r="OT49" s="216"/>
      <c r="OU49" s="216"/>
      <c r="OV49" s="216"/>
      <c r="OW49" s="216"/>
      <c r="OX49" s="216"/>
      <c r="OY49" s="216"/>
      <c r="OZ49" s="216"/>
      <c r="PA49" s="216"/>
      <c r="PB49" s="216"/>
      <c r="PC49" s="216"/>
      <c r="PD49" s="216"/>
      <c r="PE49" s="216"/>
      <c r="PF49" s="216"/>
      <c r="PG49" s="216"/>
      <c r="PH49" s="216"/>
      <c r="PI49" s="216"/>
      <c r="PJ49" s="216"/>
      <c r="PK49" s="216"/>
      <c r="PL49" s="216"/>
      <c r="PM49" s="216"/>
      <c r="PN49" s="216"/>
      <c r="PO49" s="216"/>
      <c r="PP49" s="216"/>
      <c r="PQ49" s="216"/>
      <c r="PR49" s="216"/>
      <c r="PS49" s="216"/>
      <c r="PT49" s="216"/>
      <c r="PU49" s="216"/>
      <c r="PV49" s="216"/>
      <c r="PW49" s="216"/>
      <c r="PX49" s="216"/>
      <c r="PY49" s="216"/>
      <c r="PZ49" s="216"/>
      <c r="QA49" s="216"/>
      <c r="QB49" s="216"/>
      <c r="QC49" s="216"/>
      <c r="QD49" s="216"/>
      <c r="QE49" s="216"/>
      <c r="QF49" s="216"/>
      <c r="QG49" s="216"/>
      <c r="QH49" s="216"/>
      <c r="QI49" s="216"/>
      <c r="QJ49" s="216"/>
      <c r="QK49" s="216"/>
      <c r="QL49" s="216"/>
      <c r="QM49" s="216"/>
      <c r="QN49" s="216"/>
      <c r="QO49" s="216"/>
      <c r="QP49" s="216"/>
      <c r="QQ49" s="216"/>
      <c r="QR49" s="216"/>
      <c r="QS49" s="216"/>
      <c r="QT49" s="216"/>
      <c r="QU49" s="216"/>
      <c r="QV49" s="216"/>
      <c r="QW49" s="216"/>
      <c r="QX49" s="216"/>
      <c r="QY49" s="216"/>
      <c r="QZ49" s="216"/>
      <c r="RA49" s="216"/>
      <c r="RB49" s="216"/>
      <c r="RC49" s="216"/>
      <c r="RD49" s="216"/>
      <c r="RE49" s="216"/>
      <c r="RF49" s="216"/>
      <c r="RG49" s="216"/>
      <c r="RH49" s="216"/>
      <c r="RI49" s="216"/>
      <c r="RJ49" s="216"/>
      <c r="RK49" s="216"/>
      <c r="RL49" s="216"/>
      <c r="RM49" s="216"/>
      <c r="RN49" s="216"/>
      <c r="RO49" s="216"/>
      <c r="RP49" s="216"/>
      <c r="RQ49" s="216"/>
      <c r="RR49" s="216"/>
      <c r="RS49" s="216"/>
      <c r="RT49" s="216"/>
      <c r="RU49" s="216"/>
      <c r="RV49" s="216"/>
      <c r="RW49" s="216"/>
      <c r="RX49" s="216"/>
      <c r="RY49" s="216"/>
      <c r="RZ49" s="216"/>
      <c r="SA49" s="216"/>
      <c r="SB49" s="216"/>
      <c r="SC49" s="216"/>
      <c r="SD49" s="216"/>
      <c r="SE49" s="216"/>
      <c r="SF49" s="216"/>
      <c r="SG49" s="216"/>
      <c r="SH49" s="216"/>
      <c r="SI49" s="216"/>
      <c r="SJ49" s="216"/>
      <c r="SK49" s="216"/>
      <c r="SL49" s="216"/>
      <c r="SM49" s="216"/>
      <c r="SN49" s="216"/>
      <c r="SO49" s="216"/>
      <c r="SP49" s="216"/>
      <c r="SQ49" s="216"/>
      <c r="SR49" s="216"/>
      <c r="SS49" s="216"/>
      <c r="ST49" s="216"/>
      <c r="SU49" s="216"/>
      <c r="SV49" s="216"/>
      <c r="SW49" s="216"/>
      <c r="SX49" s="216"/>
      <c r="SY49" s="216"/>
      <c r="SZ49" s="216"/>
      <c r="TA49" s="216"/>
      <c r="TB49" s="216"/>
      <c r="TC49" s="216"/>
      <c r="TD49" s="216"/>
      <c r="TE49" s="216"/>
      <c r="TF49" s="216"/>
      <c r="TG49" s="216"/>
      <c r="TH49" s="216"/>
      <c r="TI49" s="216"/>
      <c r="TJ49" s="216"/>
      <c r="TK49" s="216"/>
      <c r="TL49" s="216"/>
      <c r="TM49" s="216"/>
      <c r="TN49" s="216"/>
      <c r="TO49" s="216"/>
      <c r="TP49" s="216"/>
      <c r="TQ49" s="216"/>
      <c r="TR49" s="216"/>
      <c r="TS49" s="216"/>
      <c r="TT49" s="216"/>
      <c r="TU49" s="216"/>
      <c r="TV49" s="216"/>
      <c r="TW49" s="216"/>
      <c r="TX49" s="216"/>
      <c r="TY49" s="216"/>
      <c r="TZ49" s="216"/>
      <c r="UA49" s="216"/>
      <c r="UB49" s="216"/>
      <c r="UC49" s="216"/>
      <c r="UD49" s="216"/>
      <c r="UE49" s="216"/>
      <c r="UF49" s="216"/>
      <c r="UG49" s="216"/>
      <c r="UH49" s="216"/>
      <c r="UI49" s="216"/>
      <c r="UJ49" s="216"/>
      <c r="UK49" s="216"/>
      <c r="UL49" s="216"/>
      <c r="UM49" s="216"/>
      <c r="UN49" s="216"/>
      <c r="UO49" s="216"/>
      <c r="UP49" s="216"/>
      <c r="UQ49" s="216"/>
      <c r="UR49" s="216"/>
      <c r="US49" s="216"/>
      <c r="UT49" s="216"/>
      <c r="UU49" s="216"/>
      <c r="UV49" s="216"/>
      <c r="UW49" s="216"/>
      <c r="UX49" s="216"/>
      <c r="UY49" s="216"/>
      <c r="UZ49" s="216"/>
      <c r="VA49" s="216"/>
      <c r="VB49" s="216"/>
      <c r="VC49" s="216"/>
      <c r="VD49" s="216"/>
      <c r="VE49" s="216"/>
      <c r="VF49" s="216"/>
      <c r="VG49" s="216"/>
      <c r="VH49" s="216"/>
      <c r="VI49" s="216"/>
      <c r="VJ49" s="216"/>
      <c r="VK49" s="216"/>
      <c r="VL49" s="216"/>
      <c r="VM49" s="216"/>
      <c r="VN49" s="216"/>
      <c r="VO49" s="216"/>
      <c r="VP49" s="216"/>
      <c r="VQ49" s="216"/>
      <c r="VR49" s="216"/>
      <c r="VS49" s="216"/>
      <c r="VT49" s="216"/>
      <c r="VU49" s="216"/>
      <c r="VV49" s="216"/>
      <c r="VW49" s="216"/>
      <c r="VX49" s="216"/>
      <c r="VY49" s="216"/>
      <c r="VZ49" s="216"/>
      <c r="WA49" s="216"/>
      <c r="WB49" s="216"/>
      <c r="WC49" s="216"/>
      <c r="WD49" s="216"/>
      <c r="WE49" s="216"/>
      <c r="WF49" s="216"/>
      <c r="WG49" s="216"/>
      <c r="WH49" s="216"/>
      <c r="WI49" s="216"/>
      <c r="WJ49" s="216"/>
      <c r="WK49" s="216"/>
      <c r="WL49" s="216"/>
      <c r="WM49" s="216"/>
      <c r="WN49" s="216"/>
      <c r="WO49" s="216"/>
      <c r="WP49" s="216"/>
      <c r="WQ49" s="216"/>
      <c r="WR49" s="216"/>
      <c r="WS49" s="216"/>
      <c r="WT49" s="216"/>
      <c r="WU49" s="216"/>
      <c r="WV49" s="216"/>
      <c r="WW49" s="216"/>
      <c r="WX49" s="216"/>
      <c r="WY49" s="216"/>
      <c r="WZ49" s="216"/>
      <c r="XA49" s="216"/>
      <c r="XB49" s="216"/>
      <c r="XC49" s="216"/>
      <c r="XD49" s="216"/>
      <c r="XE49" s="216"/>
      <c r="XF49" s="216"/>
      <c r="XG49" s="216"/>
      <c r="XH49" s="216"/>
      <c r="XI49" s="216"/>
      <c r="XJ49" s="216"/>
      <c r="XK49" s="216"/>
      <c r="XL49" s="216"/>
      <c r="XM49" s="216"/>
      <c r="XN49" s="216"/>
      <c r="XO49" s="216"/>
      <c r="XP49" s="216"/>
      <c r="XQ49" s="216"/>
      <c r="XR49" s="216"/>
      <c r="XS49" s="216"/>
      <c r="XT49" s="216"/>
      <c r="XU49" s="216"/>
      <c r="XV49" s="216"/>
      <c r="XW49" s="216"/>
      <c r="XX49" s="216"/>
      <c r="XY49" s="216"/>
      <c r="XZ49" s="216"/>
      <c r="YA49" s="216"/>
      <c r="YB49" s="216"/>
      <c r="YC49" s="216"/>
      <c r="YD49" s="216"/>
      <c r="YE49" s="216"/>
      <c r="YF49" s="216"/>
      <c r="YG49" s="216"/>
      <c r="YH49" s="216"/>
      <c r="YI49" s="216"/>
      <c r="YJ49" s="216"/>
      <c r="YK49" s="216"/>
      <c r="YL49" s="216"/>
      <c r="YM49" s="216"/>
      <c r="YN49" s="216"/>
      <c r="YO49" s="216"/>
      <c r="YP49" s="216"/>
      <c r="YQ49" s="216"/>
      <c r="YR49" s="216"/>
      <c r="YS49" s="216"/>
      <c r="YT49" s="216"/>
      <c r="YU49" s="216"/>
      <c r="YV49" s="216"/>
      <c r="YW49" s="216"/>
      <c r="YX49" s="216"/>
      <c r="YY49" s="216"/>
      <c r="YZ49" s="216"/>
      <c r="ZA49" s="216"/>
      <c r="ZB49" s="216"/>
      <c r="ZC49" s="216"/>
      <c r="ZD49" s="216"/>
      <c r="ZE49" s="216"/>
      <c r="ZF49" s="216"/>
      <c r="ZG49" s="216"/>
      <c r="ZH49" s="216"/>
      <c r="ZI49" s="216"/>
      <c r="ZJ49" s="216"/>
      <c r="ZK49" s="216"/>
      <c r="ZL49" s="216"/>
      <c r="ZM49" s="216"/>
      <c r="ZN49" s="216"/>
      <c r="ZO49" s="216"/>
      <c r="ZP49" s="216"/>
      <c r="ZQ49" s="216"/>
      <c r="ZR49" s="216"/>
      <c r="ZS49" s="216"/>
      <c r="ZT49" s="216"/>
      <c r="ZU49" s="216"/>
      <c r="ZV49" s="216"/>
      <c r="ZW49" s="216"/>
      <c r="ZX49" s="216"/>
      <c r="ZY49" s="216"/>
      <c r="ZZ49" s="216"/>
      <c r="AAA49" s="216"/>
      <c r="AAB49" s="216"/>
      <c r="AAC49" s="216"/>
      <c r="AAD49" s="216"/>
      <c r="AAE49" s="216"/>
      <c r="AAF49" s="216"/>
      <c r="AAG49" s="216"/>
      <c r="AAH49" s="216"/>
      <c r="AAI49" s="216"/>
      <c r="AAJ49" s="216"/>
      <c r="AAK49" s="216"/>
      <c r="AAL49" s="216"/>
      <c r="AAM49" s="216"/>
      <c r="AAN49" s="216"/>
      <c r="AAO49" s="216"/>
      <c r="AAP49" s="216"/>
      <c r="AAQ49" s="216"/>
      <c r="AAR49" s="216"/>
      <c r="AAS49" s="216"/>
      <c r="AAT49" s="216"/>
      <c r="AAU49" s="216"/>
      <c r="AAV49" s="216"/>
      <c r="AAW49" s="216"/>
      <c r="AAX49" s="216"/>
      <c r="AAY49" s="216"/>
      <c r="AAZ49" s="216"/>
      <c r="ABA49" s="216"/>
      <c r="ABB49" s="216"/>
      <c r="ABC49" s="216"/>
      <c r="ABD49" s="216"/>
      <c r="ABE49" s="216"/>
      <c r="ABF49" s="216"/>
      <c r="ABG49" s="216"/>
      <c r="ABH49" s="216"/>
      <c r="ABI49" s="216"/>
      <c r="ABJ49" s="216"/>
      <c r="ABK49" s="216"/>
      <c r="ABL49" s="216"/>
      <c r="ABM49" s="216"/>
      <c r="ABN49" s="216"/>
      <c r="ABO49" s="216"/>
      <c r="ABP49" s="216"/>
      <c r="ABQ49" s="216"/>
      <c r="ABR49" s="216"/>
      <c r="ABS49" s="216"/>
      <c r="ABT49" s="216"/>
      <c r="ABU49" s="216"/>
      <c r="ABV49" s="216"/>
      <c r="ABW49" s="216"/>
      <c r="ABX49" s="216"/>
      <c r="ABY49" s="216"/>
      <c r="ABZ49" s="216"/>
      <c r="ACA49" s="216"/>
      <c r="ACB49" s="216"/>
      <c r="ACC49" s="216"/>
      <c r="ACD49" s="216"/>
      <c r="ACE49" s="216"/>
      <c r="ACF49" s="216"/>
      <c r="ACG49" s="216"/>
      <c r="ACH49" s="216"/>
      <c r="ACI49" s="216"/>
      <c r="ACJ49" s="216"/>
      <c r="ACK49" s="216"/>
      <c r="ACL49" s="216"/>
      <c r="ACM49" s="216"/>
      <c r="ACN49" s="216"/>
      <c r="ACO49" s="216"/>
      <c r="ACP49" s="216"/>
      <c r="ACQ49" s="216"/>
      <c r="ACR49" s="216"/>
      <c r="ACS49" s="216"/>
      <c r="ACT49" s="216"/>
      <c r="ACU49" s="216"/>
      <c r="ACV49" s="216"/>
      <c r="ACW49" s="216"/>
      <c r="ACX49" s="216"/>
      <c r="ACY49" s="216"/>
      <c r="ACZ49" s="216"/>
      <c r="ADA49" s="216"/>
      <c r="ADB49" s="216"/>
      <c r="ADC49" s="216"/>
      <c r="ADD49" s="216"/>
      <c r="ADE49" s="216"/>
      <c r="ADF49" s="216"/>
      <c r="ADG49" s="216"/>
      <c r="ADH49" s="216"/>
      <c r="ADI49" s="216"/>
      <c r="ADJ49" s="216"/>
      <c r="ADK49" s="216"/>
      <c r="ADL49" s="216"/>
      <c r="ADM49" s="216"/>
      <c r="ADN49" s="216"/>
      <c r="ADO49" s="216"/>
      <c r="ADP49" s="216"/>
      <c r="ADQ49" s="216"/>
      <c r="ADR49" s="216"/>
      <c r="ADS49" s="216"/>
      <c r="ADT49" s="216"/>
      <c r="ADU49" s="216"/>
      <c r="ADV49" s="216"/>
      <c r="ADW49" s="216"/>
      <c r="ADX49" s="216"/>
      <c r="ADY49" s="216"/>
      <c r="ADZ49" s="216"/>
      <c r="AEA49" s="216"/>
      <c r="AEB49" s="216"/>
      <c r="AEC49" s="216"/>
      <c r="AED49" s="216"/>
      <c r="AEE49" s="216"/>
      <c r="AEF49" s="216"/>
      <c r="AEG49" s="216"/>
      <c r="AEH49" s="216"/>
      <c r="AEI49" s="216"/>
      <c r="AEJ49" s="216"/>
      <c r="AEK49" s="216"/>
      <c r="AEL49" s="216"/>
      <c r="AEM49" s="216"/>
      <c r="AEN49" s="216"/>
      <c r="AEO49" s="216"/>
      <c r="AEP49" s="216"/>
      <c r="AEQ49" s="216"/>
      <c r="AER49" s="216"/>
      <c r="AES49" s="216"/>
      <c r="AET49" s="216"/>
      <c r="AEU49" s="216"/>
      <c r="AEV49" s="216"/>
      <c r="AEW49" s="216"/>
      <c r="AEX49" s="216"/>
      <c r="AEY49" s="216"/>
      <c r="AEZ49" s="216"/>
      <c r="AFA49" s="216"/>
      <c r="AFB49" s="216"/>
      <c r="AFC49" s="216"/>
      <c r="AFD49" s="216"/>
      <c r="AFE49" s="216"/>
      <c r="AFF49" s="216"/>
      <c r="AFG49" s="216"/>
      <c r="AFH49" s="216"/>
      <c r="AFI49" s="216"/>
      <c r="AFJ49" s="216"/>
      <c r="AFK49" s="216"/>
      <c r="AFL49" s="216"/>
      <c r="AFM49" s="216"/>
      <c r="AFN49" s="216"/>
      <c r="AFO49" s="216"/>
      <c r="AFP49" s="216"/>
      <c r="AFQ49" s="216"/>
      <c r="AFR49" s="216"/>
      <c r="AFS49" s="216"/>
      <c r="AFT49" s="216"/>
      <c r="AFU49" s="216"/>
      <c r="AFV49" s="216"/>
      <c r="AFW49" s="216"/>
      <c r="AFX49" s="216"/>
      <c r="AFY49" s="216"/>
      <c r="AFZ49" s="216"/>
      <c r="AGA49" s="216"/>
      <c r="AGB49" s="216"/>
      <c r="AGC49" s="216"/>
      <c r="AGD49" s="216"/>
      <c r="AGE49" s="216"/>
      <c r="AGF49" s="216"/>
      <c r="AGG49" s="216"/>
      <c r="AGH49" s="216"/>
      <c r="AGI49" s="216"/>
      <c r="AGJ49" s="216"/>
      <c r="AGK49" s="216"/>
      <c r="AGL49" s="216"/>
      <c r="AGM49" s="216"/>
      <c r="AGN49" s="216"/>
      <c r="AGO49" s="216"/>
      <c r="AGP49" s="216"/>
      <c r="AGQ49" s="216"/>
      <c r="AGR49" s="216"/>
      <c r="AGS49" s="216"/>
      <c r="AGT49" s="216"/>
      <c r="AGU49" s="216"/>
      <c r="AGV49" s="216"/>
      <c r="AGW49" s="216"/>
      <c r="AGX49" s="216"/>
      <c r="AGY49" s="216"/>
      <c r="AGZ49" s="216"/>
      <c r="AHA49" s="216"/>
      <c r="AHB49" s="216"/>
      <c r="AHC49" s="216"/>
      <c r="AHD49" s="216"/>
      <c r="AHE49" s="216"/>
      <c r="AHF49" s="216"/>
      <c r="AHG49" s="216"/>
      <c r="AHH49" s="216"/>
      <c r="AHI49" s="216"/>
      <c r="AHJ49" s="216"/>
      <c r="AHK49" s="216"/>
      <c r="AHL49" s="216"/>
      <c r="AHM49" s="216"/>
      <c r="AHN49" s="216"/>
      <c r="AHO49" s="216"/>
      <c r="AHP49" s="216"/>
      <c r="AHQ49" s="216"/>
      <c r="AHR49" s="216"/>
      <c r="AHS49" s="216"/>
      <c r="AHT49" s="216"/>
      <c r="AHU49" s="216"/>
      <c r="AHV49" s="216"/>
      <c r="AHW49" s="216"/>
      <c r="AHX49" s="216"/>
      <c r="AHY49" s="216"/>
      <c r="AHZ49" s="216"/>
      <c r="AIA49" s="216"/>
      <c r="AIB49" s="216"/>
      <c r="AIC49" s="216"/>
      <c r="AID49" s="216"/>
      <c r="AIE49" s="216"/>
      <c r="AIF49" s="216"/>
      <c r="AIG49" s="216"/>
      <c r="AIH49" s="216"/>
      <c r="AII49" s="216"/>
      <c r="AIJ49" s="216"/>
      <c r="AIK49" s="216"/>
      <c r="AIL49" s="216"/>
      <c r="AIM49" s="216"/>
      <c r="AIN49" s="216"/>
      <c r="AIO49" s="216"/>
      <c r="AIP49" s="216"/>
      <c r="AIQ49" s="216"/>
      <c r="AIR49" s="216"/>
      <c r="AIS49" s="216"/>
      <c r="AIT49" s="216"/>
      <c r="AIU49" s="216"/>
      <c r="AIV49" s="216"/>
      <c r="AIW49" s="216"/>
      <c r="AIX49" s="216"/>
      <c r="AIY49" s="216"/>
      <c r="AIZ49" s="216"/>
      <c r="AJA49" s="216"/>
      <c r="AJB49" s="216"/>
      <c r="AJC49" s="216"/>
      <c r="AJD49" s="216"/>
      <c r="AJE49" s="216"/>
      <c r="AJF49" s="216"/>
      <c r="AJG49" s="216"/>
      <c r="AJH49" s="216"/>
      <c r="AJI49" s="216"/>
      <c r="AJJ49" s="216"/>
      <c r="AJK49" s="216"/>
      <c r="AJL49" s="216"/>
      <c r="AJM49" s="216"/>
      <c r="AJN49" s="216"/>
      <c r="AJO49" s="216"/>
      <c r="AJP49" s="216"/>
      <c r="AJQ49" s="216"/>
      <c r="AJR49" s="216"/>
      <c r="AJS49" s="216"/>
      <c r="AJT49" s="216"/>
      <c r="AJU49" s="216"/>
      <c r="AJV49" s="216"/>
      <c r="AJW49" s="216"/>
      <c r="AJX49" s="216"/>
      <c r="AJY49" s="216"/>
      <c r="AJZ49" s="216"/>
      <c r="AKA49" s="216"/>
      <c r="AKB49" s="216"/>
      <c r="AKC49" s="216"/>
      <c r="AKD49" s="216"/>
      <c r="AKE49" s="216"/>
      <c r="AKF49" s="216"/>
      <c r="AKG49" s="216"/>
      <c r="AKH49" s="216"/>
      <c r="AKI49" s="216"/>
      <c r="AKJ49" s="216"/>
      <c r="AKK49" s="216"/>
      <c r="AKL49" s="216"/>
      <c r="AKM49" s="216"/>
      <c r="AKN49" s="216"/>
      <c r="AKO49" s="216"/>
      <c r="AKP49" s="216"/>
      <c r="AKQ49" s="216"/>
      <c r="AKR49" s="216"/>
      <c r="AKS49" s="216"/>
      <c r="AKT49" s="216"/>
      <c r="AKU49" s="216"/>
      <c r="AKV49" s="216"/>
      <c r="AKW49" s="216"/>
      <c r="AKX49" s="216"/>
      <c r="AKY49" s="216"/>
      <c r="AKZ49" s="216"/>
      <c r="ALA49" s="216"/>
      <c r="ALB49" s="216"/>
      <c r="ALC49" s="216"/>
      <c r="ALD49" s="216"/>
      <c r="ALE49" s="216"/>
      <c r="ALF49" s="216"/>
      <c r="ALG49" s="216"/>
      <c r="ALH49" s="216"/>
      <c r="ALI49" s="216"/>
      <c r="ALJ49" s="216"/>
      <c r="ALK49" s="216"/>
      <c r="ALL49" s="216"/>
      <c r="ALM49" s="216"/>
      <c r="ALN49" s="216"/>
      <c r="ALO49" s="216"/>
      <c r="ALP49" s="216"/>
      <c r="ALQ49" s="216"/>
      <c r="ALR49" s="216"/>
      <c r="ALS49" s="216"/>
      <c r="ALT49" s="216"/>
      <c r="ALU49" s="216"/>
      <c r="ALV49" s="216"/>
      <c r="ALW49" s="216"/>
      <c r="ALX49" s="216"/>
      <c r="ALY49" s="216"/>
      <c r="ALZ49" s="216"/>
      <c r="AMA49" s="216"/>
      <c r="AMB49" s="216"/>
      <c r="AMC49" s="216"/>
      <c r="AMD49" s="216"/>
      <c r="AME49" s="216"/>
      <c r="AMF49" s="216"/>
      <c r="AMG49" s="216"/>
      <c r="AMH49" s="216"/>
      <c r="AMI49" s="216"/>
      <c r="AMJ49" s="216"/>
      <c r="AMK49" s="216"/>
      <c r="AML49" s="216"/>
      <c r="AMM49" s="216"/>
      <c r="AMN49" s="216"/>
      <c r="AMO49" s="216"/>
      <c r="AMP49" s="216"/>
      <c r="AMQ49" s="216"/>
      <c r="AMR49" s="216"/>
      <c r="AMS49" s="216"/>
      <c r="AMT49" s="216"/>
      <c r="AMU49" s="216"/>
      <c r="AMV49" s="216"/>
      <c r="AMW49" s="216"/>
      <c r="AMX49" s="216"/>
      <c r="AMY49" s="216"/>
      <c r="AMZ49" s="216"/>
      <c r="ANA49" s="216"/>
      <c r="ANB49" s="216"/>
      <c r="ANC49" s="216"/>
      <c r="AND49" s="216"/>
      <c r="ANE49" s="216"/>
      <c r="ANF49" s="216"/>
      <c r="ANG49" s="216"/>
      <c r="ANH49" s="216"/>
      <c r="ANI49" s="216"/>
      <c r="ANJ49" s="216"/>
      <c r="ANK49" s="216"/>
      <c r="ANL49" s="216"/>
      <c r="ANM49" s="216"/>
      <c r="ANN49" s="216"/>
      <c r="ANO49" s="216"/>
      <c r="ANP49" s="216"/>
      <c r="ANQ49" s="216"/>
      <c r="ANR49" s="216"/>
      <c r="ANS49" s="216"/>
      <c r="ANT49" s="216"/>
      <c r="ANU49" s="216"/>
      <c r="ANV49" s="216"/>
      <c r="ANW49" s="216"/>
      <c r="ANX49" s="216"/>
      <c r="ANY49" s="216"/>
      <c r="ANZ49" s="216"/>
      <c r="AOA49" s="216"/>
      <c r="AOB49" s="216"/>
      <c r="AOC49" s="216"/>
      <c r="AOD49" s="216"/>
      <c r="AOE49" s="216"/>
      <c r="AOF49" s="216"/>
      <c r="AOG49" s="216"/>
      <c r="AOH49" s="216"/>
      <c r="AOI49" s="216"/>
      <c r="AOJ49" s="216"/>
      <c r="AOK49" s="216"/>
      <c r="AOL49" s="216"/>
      <c r="AOM49" s="216"/>
      <c r="AON49" s="216"/>
      <c r="AOO49" s="216"/>
      <c r="AOP49" s="216"/>
      <c r="AOQ49" s="216"/>
      <c r="AOR49" s="216"/>
      <c r="AOS49" s="216"/>
      <c r="AOT49" s="216"/>
      <c r="AOU49" s="216"/>
      <c r="AOV49" s="216"/>
      <c r="AOW49" s="216"/>
      <c r="AOX49" s="216"/>
      <c r="AOY49" s="216"/>
      <c r="AOZ49" s="216"/>
      <c r="APA49" s="216"/>
      <c r="APB49" s="216"/>
      <c r="APC49" s="216"/>
      <c r="APD49" s="216"/>
      <c r="APE49" s="216"/>
      <c r="APF49" s="216"/>
      <c r="APG49" s="216"/>
      <c r="APH49" s="216"/>
      <c r="API49" s="216"/>
      <c r="APJ49" s="216"/>
      <c r="APK49" s="216"/>
      <c r="APL49" s="216"/>
      <c r="APM49" s="216"/>
      <c r="APN49" s="216"/>
      <c r="APO49" s="216"/>
      <c r="APP49" s="216"/>
      <c r="APQ49" s="216"/>
      <c r="APR49" s="216"/>
      <c r="APS49" s="216"/>
      <c r="APT49" s="216"/>
      <c r="APU49" s="216"/>
      <c r="APV49" s="216"/>
      <c r="APW49" s="216"/>
      <c r="APX49" s="216"/>
      <c r="APY49" s="216"/>
      <c r="APZ49" s="216"/>
      <c r="AQA49" s="216"/>
      <c r="AQB49" s="216"/>
      <c r="AQC49" s="216"/>
      <c r="AQD49" s="216"/>
      <c r="AQE49" s="216"/>
      <c r="AQF49" s="216"/>
      <c r="AQG49" s="216"/>
      <c r="AQH49" s="216"/>
      <c r="AQI49" s="216"/>
      <c r="AQJ49" s="216"/>
      <c r="AQK49" s="216"/>
      <c r="AQL49" s="216"/>
      <c r="AQM49" s="216"/>
      <c r="AQN49" s="216"/>
      <c r="AQO49" s="216"/>
      <c r="AQP49" s="216"/>
      <c r="AQQ49" s="216"/>
      <c r="AQR49" s="216"/>
      <c r="AQS49" s="216"/>
      <c r="AQT49" s="216"/>
      <c r="AQU49" s="216"/>
      <c r="AQV49" s="216"/>
      <c r="AQW49" s="216"/>
      <c r="AQX49" s="216"/>
      <c r="AQY49" s="216"/>
      <c r="AQZ49" s="216"/>
      <c r="ARA49" s="216"/>
      <c r="ARB49" s="216"/>
      <c r="ARC49" s="216"/>
      <c r="ARD49" s="216"/>
      <c r="ARE49" s="216"/>
      <c r="ARF49" s="216"/>
      <c r="ARG49" s="216"/>
      <c r="ARH49" s="216"/>
      <c r="ARI49" s="216"/>
      <c r="ARJ49" s="216"/>
      <c r="ARK49" s="216"/>
      <c r="ARL49" s="216"/>
      <c r="ARM49" s="216"/>
      <c r="ARN49" s="216"/>
      <c r="ARO49" s="216"/>
      <c r="ARP49" s="216"/>
      <c r="ARQ49" s="216"/>
      <c r="ARR49" s="216"/>
      <c r="ARS49" s="216"/>
      <c r="ART49" s="216"/>
      <c r="ARU49" s="216"/>
      <c r="ARV49" s="216"/>
      <c r="ARW49" s="216"/>
      <c r="ARX49" s="216"/>
      <c r="ARY49" s="216"/>
      <c r="ARZ49" s="216"/>
      <c r="ASA49" s="216"/>
      <c r="ASB49" s="216"/>
      <c r="ASC49" s="216"/>
      <c r="ASD49" s="216"/>
      <c r="ASE49" s="216"/>
      <c r="ASF49" s="216"/>
      <c r="ASG49" s="216"/>
      <c r="ASH49" s="216"/>
      <c r="ASI49" s="216"/>
      <c r="ASJ49" s="216"/>
      <c r="ASK49" s="216"/>
      <c r="ASL49" s="216"/>
      <c r="ASM49" s="216"/>
      <c r="ASN49" s="216"/>
      <c r="ASO49" s="216"/>
      <c r="ASP49" s="216"/>
      <c r="ASQ49" s="216"/>
      <c r="ASR49" s="216"/>
      <c r="ASS49" s="216"/>
      <c r="AST49" s="216"/>
      <c r="ASU49" s="216"/>
      <c r="ASV49" s="216"/>
      <c r="ASW49" s="216"/>
      <c r="ASX49" s="216"/>
      <c r="ASY49" s="216"/>
      <c r="ASZ49" s="216"/>
      <c r="ATA49" s="216"/>
      <c r="ATB49" s="216"/>
      <c r="ATC49" s="216"/>
      <c r="ATD49" s="216"/>
      <c r="ATE49" s="216"/>
      <c r="ATF49" s="216"/>
      <c r="ATG49" s="216"/>
      <c r="ATH49" s="216"/>
      <c r="ATI49" s="216"/>
      <c r="ATJ49" s="216"/>
      <c r="ATK49" s="216"/>
      <c r="ATL49" s="216"/>
      <c r="ATM49" s="216"/>
      <c r="ATN49" s="216"/>
      <c r="ATO49" s="216"/>
      <c r="ATP49" s="216"/>
      <c r="ATQ49" s="216"/>
      <c r="ATR49" s="216"/>
      <c r="ATS49" s="216"/>
      <c r="ATT49" s="216"/>
      <c r="ATU49" s="216"/>
      <c r="ATV49" s="216"/>
      <c r="ATW49" s="216"/>
      <c r="ATX49" s="216"/>
      <c r="ATY49" s="216"/>
      <c r="ATZ49" s="216"/>
      <c r="AUA49" s="216"/>
      <c r="AUB49" s="216"/>
      <c r="AUC49" s="216"/>
      <c r="AUD49" s="216"/>
      <c r="AUE49" s="216"/>
      <c r="AUF49" s="216"/>
      <c r="AUG49" s="216"/>
      <c r="AUH49" s="216"/>
      <c r="AUI49" s="216"/>
      <c r="AUJ49" s="216"/>
      <c r="AUK49" s="216"/>
      <c r="AUL49" s="216"/>
      <c r="AUM49" s="216"/>
      <c r="AUN49" s="216"/>
      <c r="AUO49" s="216"/>
      <c r="AUP49" s="216"/>
      <c r="AUQ49" s="216"/>
      <c r="AUR49" s="216"/>
      <c r="AUS49" s="216"/>
      <c r="AUT49" s="216"/>
      <c r="AUU49" s="216"/>
      <c r="AUV49" s="216"/>
      <c r="AUW49" s="216"/>
      <c r="AUX49" s="216"/>
      <c r="AUY49" s="216"/>
      <c r="AUZ49" s="216"/>
      <c r="AVA49" s="216"/>
      <c r="AVB49" s="216"/>
      <c r="AVC49" s="216"/>
      <c r="AVD49" s="216"/>
      <c r="AVE49" s="216"/>
      <c r="AVF49" s="216"/>
      <c r="AVG49" s="216"/>
      <c r="AVH49" s="216"/>
      <c r="AVI49" s="216"/>
      <c r="AVJ49" s="216"/>
      <c r="AVK49" s="216"/>
      <c r="AVL49" s="216"/>
      <c r="AVM49" s="216"/>
      <c r="AVN49" s="216"/>
      <c r="AVO49" s="216"/>
      <c r="AVP49" s="216"/>
      <c r="AVQ49" s="216"/>
      <c r="AVR49" s="216"/>
      <c r="AVS49" s="216"/>
      <c r="AVT49" s="216"/>
      <c r="AVU49" s="216"/>
      <c r="AVV49" s="216"/>
      <c r="AVW49" s="216"/>
      <c r="AVX49" s="216"/>
      <c r="AVY49" s="216"/>
      <c r="AVZ49" s="216"/>
      <c r="AWA49" s="216"/>
      <c r="AWB49" s="216"/>
      <c r="AWC49" s="216"/>
      <c r="AWD49" s="216"/>
      <c r="AWE49" s="216"/>
      <c r="AWF49" s="216"/>
      <c r="AWG49" s="216"/>
      <c r="AWH49" s="216"/>
      <c r="AWI49" s="216"/>
      <c r="AWJ49" s="216"/>
      <c r="AWK49" s="216"/>
      <c r="AWL49" s="216"/>
      <c r="AWM49" s="216"/>
      <c r="AWN49" s="216"/>
      <c r="AWO49" s="216"/>
      <c r="AWP49" s="216"/>
      <c r="AWQ49" s="216"/>
      <c r="AWR49" s="216"/>
      <c r="AWS49" s="216"/>
      <c r="AWT49" s="216"/>
      <c r="AWU49" s="216"/>
      <c r="AWV49" s="216"/>
      <c r="AWW49" s="216"/>
      <c r="AWX49" s="216"/>
      <c r="AWY49" s="216"/>
      <c r="AWZ49" s="216"/>
      <c r="AXA49" s="216"/>
      <c r="AXB49" s="216"/>
      <c r="AXC49" s="216"/>
      <c r="AXD49" s="216"/>
      <c r="AXE49" s="216"/>
      <c r="AXF49" s="216"/>
      <c r="AXG49" s="216"/>
      <c r="AXH49" s="216"/>
      <c r="AXI49" s="216"/>
      <c r="AXJ49" s="216"/>
      <c r="AXK49" s="216"/>
      <c r="AXL49" s="216"/>
      <c r="AXM49" s="216"/>
      <c r="AXN49" s="216"/>
      <c r="AXO49" s="216"/>
      <c r="AXP49" s="216"/>
      <c r="AXQ49" s="216"/>
      <c r="AXR49" s="216"/>
      <c r="AXS49" s="216"/>
      <c r="AXT49" s="216"/>
      <c r="AXU49" s="216"/>
      <c r="AXV49" s="216"/>
      <c r="AXW49" s="216"/>
      <c r="AXX49" s="216"/>
      <c r="AXY49" s="216"/>
      <c r="AXZ49" s="216"/>
      <c r="AYA49" s="216"/>
      <c r="AYB49" s="216"/>
      <c r="AYC49" s="216"/>
      <c r="AYD49" s="216"/>
      <c r="AYE49" s="216"/>
      <c r="AYF49" s="216"/>
      <c r="AYG49" s="216"/>
      <c r="AYH49" s="216"/>
      <c r="AYI49" s="216"/>
      <c r="AYJ49" s="216"/>
      <c r="AYK49" s="216"/>
      <c r="AYL49" s="216"/>
      <c r="AYM49" s="216"/>
      <c r="AYN49" s="216"/>
      <c r="AYO49" s="216"/>
      <c r="AYP49" s="216"/>
      <c r="AYQ49" s="216"/>
      <c r="AYR49" s="216"/>
      <c r="AYS49" s="216"/>
      <c r="AYT49" s="216"/>
      <c r="AYU49" s="216"/>
      <c r="AYV49" s="216"/>
      <c r="AYW49" s="216"/>
      <c r="AYX49" s="216"/>
      <c r="AYY49" s="216"/>
      <c r="AYZ49" s="216"/>
      <c r="AZA49" s="216"/>
      <c r="AZB49" s="216"/>
      <c r="AZC49" s="216"/>
      <c r="AZD49" s="216"/>
      <c r="AZE49" s="216"/>
      <c r="AZF49" s="216"/>
      <c r="AZG49" s="216"/>
      <c r="AZH49" s="216"/>
      <c r="AZI49" s="216"/>
      <c r="AZJ49" s="216"/>
      <c r="AZK49" s="216"/>
      <c r="AZL49" s="216"/>
      <c r="AZM49" s="216"/>
      <c r="AZN49" s="216"/>
      <c r="AZO49" s="216"/>
      <c r="AZP49" s="216"/>
      <c r="AZQ49" s="216"/>
      <c r="AZR49" s="216"/>
      <c r="AZS49" s="216"/>
      <c r="AZT49" s="216"/>
      <c r="AZU49" s="216"/>
      <c r="AZV49" s="216"/>
      <c r="AZW49" s="216"/>
      <c r="AZX49" s="216"/>
      <c r="AZY49" s="216"/>
      <c r="AZZ49" s="216"/>
      <c r="BAA49" s="216"/>
      <c r="BAB49" s="216"/>
      <c r="BAC49" s="216"/>
      <c r="BAD49" s="216"/>
      <c r="BAE49" s="216"/>
      <c r="BAF49" s="216"/>
      <c r="BAG49" s="216"/>
      <c r="BAH49" s="216"/>
      <c r="BAI49" s="216"/>
      <c r="BAJ49" s="216"/>
      <c r="BAK49" s="216"/>
      <c r="BAL49" s="216"/>
      <c r="BAM49" s="216"/>
      <c r="BAN49" s="216"/>
      <c r="BAO49" s="216"/>
      <c r="BAP49" s="216"/>
      <c r="BAQ49" s="216"/>
      <c r="BAR49" s="216"/>
      <c r="BAS49" s="216"/>
      <c r="BAT49" s="216"/>
      <c r="BAU49" s="216"/>
      <c r="BAV49" s="216"/>
      <c r="BAW49" s="216"/>
      <c r="BAX49" s="216"/>
      <c r="BAY49" s="216"/>
      <c r="BAZ49" s="216"/>
      <c r="BBA49" s="216"/>
      <c r="BBB49" s="216"/>
      <c r="BBC49" s="216"/>
      <c r="BBD49" s="216"/>
      <c r="BBE49" s="216"/>
      <c r="BBF49" s="216"/>
      <c r="BBG49" s="216"/>
      <c r="BBH49" s="216"/>
      <c r="BBI49" s="216"/>
      <c r="BBJ49" s="216"/>
      <c r="BBK49" s="216"/>
      <c r="BBL49" s="216"/>
      <c r="BBM49" s="216"/>
      <c r="BBN49" s="216"/>
      <c r="BBO49" s="216"/>
      <c r="BBP49" s="216"/>
      <c r="BBQ49" s="216"/>
      <c r="BBR49" s="216"/>
      <c r="BBS49" s="216"/>
      <c r="BBT49" s="216"/>
      <c r="BBU49" s="216"/>
      <c r="BBV49" s="216"/>
      <c r="BBW49" s="216"/>
      <c r="BBX49" s="216"/>
      <c r="BBY49" s="216"/>
      <c r="BBZ49" s="216"/>
      <c r="BCA49" s="216"/>
      <c r="BCB49" s="216"/>
      <c r="BCC49" s="216"/>
      <c r="BCD49" s="216"/>
      <c r="BCE49" s="216"/>
      <c r="BCF49" s="216"/>
      <c r="BCG49" s="216"/>
      <c r="BCH49" s="216"/>
      <c r="BCI49" s="216"/>
      <c r="BCJ49" s="216"/>
      <c r="BCK49" s="216"/>
      <c r="BCL49" s="216"/>
      <c r="BCM49" s="216"/>
      <c r="BCN49" s="216"/>
      <c r="BCO49" s="216"/>
      <c r="BCP49" s="216"/>
      <c r="BCQ49" s="216"/>
      <c r="BCR49" s="216"/>
      <c r="BCS49" s="216"/>
      <c r="BCT49" s="216"/>
      <c r="BCU49" s="216"/>
      <c r="BCV49" s="216"/>
      <c r="BCW49" s="216"/>
      <c r="BCX49" s="216"/>
      <c r="BCY49" s="216"/>
      <c r="BCZ49" s="216"/>
      <c r="BDA49" s="216"/>
      <c r="BDB49" s="216"/>
      <c r="BDC49" s="216"/>
      <c r="BDD49" s="216"/>
      <c r="BDE49" s="216"/>
      <c r="BDF49" s="216"/>
      <c r="BDG49" s="216"/>
      <c r="BDH49" s="216"/>
      <c r="BDI49" s="216"/>
      <c r="BDJ49" s="216"/>
      <c r="BDK49" s="216"/>
      <c r="BDL49" s="216"/>
      <c r="BDM49" s="216"/>
      <c r="BDN49" s="216"/>
      <c r="BDO49" s="216"/>
      <c r="BDP49" s="216"/>
      <c r="BDQ49" s="216"/>
      <c r="BDR49" s="216"/>
      <c r="BDS49" s="216"/>
      <c r="BDT49" s="216"/>
      <c r="BDU49" s="216"/>
      <c r="BDV49" s="216"/>
      <c r="BDW49" s="216"/>
      <c r="BDX49" s="216"/>
      <c r="BDY49" s="216"/>
      <c r="BDZ49" s="216"/>
      <c r="BEA49" s="216"/>
      <c r="BEB49" s="216"/>
      <c r="BEC49" s="216"/>
      <c r="BED49" s="216"/>
      <c r="BEE49" s="216"/>
      <c r="BEF49" s="216"/>
      <c r="BEG49" s="216"/>
      <c r="BEH49" s="216"/>
      <c r="BEI49" s="216"/>
      <c r="BEJ49" s="216"/>
      <c r="BEK49" s="216"/>
      <c r="BEL49" s="216"/>
      <c r="BEM49" s="216"/>
      <c r="BEN49" s="216"/>
      <c r="BEO49" s="216"/>
      <c r="BEP49" s="216"/>
      <c r="BEQ49" s="216"/>
      <c r="BER49" s="216"/>
      <c r="BES49" s="216"/>
      <c r="BET49" s="216"/>
      <c r="BEU49" s="216"/>
      <c r="BEV49" s="216"/>
      <c r="BEW49" s="216"/>
      <c r="BEX49" s="216"/>
      <c r="BEY49" s="216"/>
      <c r="BEZ49" s="216"/>
      <c r="BFA49" s="216"/>
      <c r="BFB49" s="216"/>
      <c r="BFC49" s="216"/>
      <c r="BFD49" s="216"/>
      <c r="BFE49" s="216"/>
      <c r="BFF49" s="216"/>
      <c r="BFG49" s="216"/>
      <c r="BFH49" s="216"/>
      <c r="BFI49" s="216"/>
      <c r="BFJ49" s="216"/>
      <c r="BFK49" s="216"/>
      <c r="BFL49" s="216"/>
      <c r="BFM49" s="216"/>
      <c r="BFN49" s="216"/>
      <c r="BFO49" s="216"/>
      <c r="BFP49" s="216"/>
      <c r="BFQ49" s="216"/>
      <c r="BFR49" s="216"/>
      <c r="BFS49" s="216"/>
      <c r="BFT49" s="216"/>
      <c r="BFU49" s="216"/>
      <c r="BFV49" s="216"/>
      <c r="BFW49" s="216"/>
      <c r="BFX49" s="216"/>
      <c r="BFY49" s="216"/>
      <c r="BFZ49" s="216"/>
      <c r="BGA49" s="216"/>
      <c r="BGB49" s="216"/>
      <c r="BGC49" s="216"/>
      <c r="BGD49" s="216"/>
      <c r="BGE49" s="216"/>
      <c r="BGF49" s="216"/>
      <c r="BGG49" s="216"/>
      <c r="BGH49" s="216"/>
      <c r="BGI49" s="216"/>
      <c r="BGJ49" s="216"/>
      <c r="BGK49" s="216"/>
      <c r="BGL49" s="216"/>
      <c r="BGM49" s="216"/>
      <c r="BGN49" s="216"/>
      <c r="BGO49" s="216"/>
      <c r="BGP49" s="216"/>
      <c r="BGQ49" s="216"/>
      <c r="BGR49" s="216"/>
      <c r="BGS49" s="216"/>
      <c r="BGT49" s="216"/>
      <c r="BGU49" s="216"/>
      <c r="BGV49" s="216"/>
      <c r="BGW49" s="216"/>
      <c r="BGX49" s="216"/>
      <c r="BGY49" s="216"/>
      <c r="BGZ49" s="216"/>
      <c r="BHA49" s="216"/>
      <c r="BHB49" s="216"/>
      <c r="BHC49" s="216"/>
      <c r="BHD49" s="216"/>
      <c r="BHE49" s="216"/>
      <c r="BHF49" s="216"/>
      <c r="BHG49" s="216"/>
      <c r="BHH49" s="216"/>
      <c r="BHI49" s="216"/>
      <c r="BHJ49" s="216"/>
      <c r="BHK49" s="216"/>
      <c r="BHL49" s="216"/>
      <c r="BHM49" s="216"/>
      <c r="BHN49" s="216"/>
      <c r="BHO49" s="216"/>
      <c r="BHP49" s="216"/>
      <c r="BHQ49" s="216"/>
      <c r="BHR49" s="216"/>
      <c r="BHS49" s="216"/>
      <c r="BHT49" s="216"/>
      <c r="BHU49" s="216"/>
      <c r="BHV49" s="216"/>
      <c r="BHW49" s="216"/>
      <c r="BHX49" s="216"/>
      <c r="BHY49" s="216"/>
      <c r="BHZ49" s="216"/>
      <c r="BIA49" s="216"/>
      <c r="BIB49" s="216"/>
      <c r="BIC49" s="216"/>
      <c r="BID49" s="216"/>
      <c r="BIE49" s="216"/>
      <c r="BIF49" s="216"/>
      <c r="BIG49" s="216"/>
      <c r="BIH49" s="216"/>
      <c r="BII49" s="216"/>
      <c r="BIJ49" s="216"/>
      <c r="BIK49" s="216"/>
      <c r="BIL49" s="216"/>
      <c r="BIM49" s="216"/>
      <c r="BIN49" s="216"/>
      <c r="BIO49" s="216"/>
      <c r="BIP49" s="216"/>
      <c r="BIQ49" s="216"/>
      <c r="BIR49" s="216"/>
      <c r="BIS49" s="216"/>
      <c r="BIT49" s="216"/>
      <c r="BIU49" s="216"/>
      <c r="BIV49" s="216"/>
      <c r="BIW49" s="216"/>
      <c r="BIX49" s="216"/>
      <c r="BIY49" s="216"/>
      <c r="BIZ49" s="216"/>
      <c r="BJA49" s="216"/>
      <c r="BJB49" s="216"/>
      <c r="BJC49" s="216"/>
      <c r="BJD49" s="216"/>
      <c r="BJE49" s="216"/>
      <c r="BJF49" s="216"/>
      <c r="BJG49" s="216"/>
      <c r="BJH49" s="216"/>
      <c r="BJI49" s="216"/>
      <c r="BJJ49" s="216"/>
      <c r="BJK49" s="216"/>
      <c r="BJL49" s="216"/>
      <c r="BJM49" s="216"/>
      <c r="BJN49" s="216"/>
      <c r="BJO49" s="216"/>
      <c r="BJP49" s="216"/>
      <c r="BJQ49" s="216"/>
      <c r="BJR49" s="216"/>
      <c r="BJS49" s="216"/>
      <c r="BJT49" s="216"/>
      <c r="BJU49" s="216"/>
      <c r="BJV49" s="216"/>
      <c r="BJW49" s="216"/>
      <c r="BJX49" s="216"/>
      <c r="BJY49" s="216"/>
      <c r="BJZ49" s="216"/>
      <c r="BKA49" s="216"/>
      <c r="BKB49" s="216"/>
      <c r="BKC49" s="216"/>
      <c r="BKD49" s="216"/>
      <c r="BKE49" s="216"/>
      <c r="BKF49" s="216"/>
      <c r="BKG49" s="216"/>
      <c r="BKH49" s="216"/>
      <c r="BKI49" s="216"/>
      <c r="BKJ49" s="216"/>
      <c r="BKK49" s="216"/>
      <c r="BKL49" s="216"/>
      <c r="BKM49" s="216"/>
      <c r="BKN49" s="216"/>
      <c r="BKO49" s="216"/>
      <c r="BKP49" s="216"/>
      <c r="BKQ49" s="216"/>
      <c r="BKR49" s="216"/>
      <c r="BKS49" s="216"/>
      <c r="BKT49" s="216"/>
      <c r="BKU49" s="216"/>
      <c r="BKV49" s="216"/>
      <c r="BKW49" s="216"/>
      <c r="BKX49" s="216"/>
      <c r="BKY49" s="216"/>
      <c r="BKZ49" s="216"/>
      <c r="BLA49" s="216"/>
      <c r="BLB49" s="216"/>
      <c r="BLC49" s="216"/>
      <c r="BLD49" s="216"/>
      <c r="BLE49" s="216"/>
      <c r="BLF49" s="216"/>
      <c r="BLG49" s="216"/>
      <c r="BLH49" s="216"/>
      <c r="BLI49" s="216"/>
      <c r="BLJ49" s="216"/>
      <c r="BLK49" s="216"/>
      <c r="BLL49" s="216"/>
      <c r="BLM49" s="216"/>
      <c r="BLN49" s="216"/>
      <c r="BLO49" s="216"/>
      <c r="BLP49" s="216"/>
      <c r="BLQ49" s="216"/>
      <c r="BLR49" s="216"/>
      <c r="BLS49" s="216"/>
      <c r="BLT49" s="216"/>
      <c r="BLU49" s="216"/>
      <c r="BLV49" s="216"/>
      <c r="BLW49" s="216"/>
      <c r="BLX49" s="216"/>
      <c r="BLY49" s="216"/>
      <c r="BLZ49" s="216"/>
      <c r="BMA49" s="216"/>
      <c r="BMB49" s="216"/>
      <c r="BMC49" s="216"/>
      <c r="BMD49" s="216"/>
      <c r="BME49" s="216"/>
      <c r="BMF49" s="216"/>
      <c r="BMG49" s="216"/>
      <c r="BMH49" s="216"/>
      <c r="BMI49" s="216"/>
      <c r="BMJ49" s="216"/>
      <c r="BMK49" s="216"/>
      <c r="BML49" s="216"/>
      <c r="BMM49" s="216"/>
      <c r="BMN49" s="216"/>
      <c r="BMO49" s="216"/>
      <c r="BMP49" s="216"/>
      <c r="BMQ49" s="216"/>
      <c r="BMR49" s="216"/>
      <c r="BMS49" s="216"/>
      <c r="BMT49" s="216"/>
      <c r="BMU49" s="216"/>
      <c r="BMV49" s="216"/>
      <c r="BMW49" s="216"/>
      <c r="BMX49" s="216"/>
      <c r="BMY49" s="216"/>
      <c r="BMZ49" s="216"/>
      <c r="BNA49" s="216"/>
      <c r="BNB49" s="216"/>
      <c r="BNC49" s="216"/>
      <c r="BND49" s="216"/>
      <c r="BNE49" s="216"/>
      <c r="BNF49" s="216"/>
      <c r="BNG49" s="216"/>
      <c r="BNH49" s="216"/>
      <c r="BNI49" s="216"/>
      <c r="BNJ49" s="216"/>
      <c r="BNK49" s="216"/>
      <c r="BNL49" s="216"/>
      <c r="BNM49" s="216"/>
      <c r="BNN49" s="216"/>
      <c r="BNO49" s="216"/>
      <c r="BNP49" s="216"/>
      <c r="BNQ49" s="216"/>
      <c r="BNR49" s="216"/>
      <c r="BNS49" s="216"/>
      <c r="BNT49" s="216"/>
      <c r="BNU49" s="216"/>
      <c r="BNV49" s="216"/>
      <c r="BNW49" s="216"/>
      <c r="BNX49" s="216"/>
      <c r="BNY49" s="216"/>
      <c r="BNZ49" s="216"/>
      <c r="BOA49" s="216"/>
      <c r="BOB49" s="216"/>
      <c r="BOC49" s="216"/>
      <c r="BOD49" s="216"/>
      <c r="BOE49" s="216"/>
      <c r="BOF49" s="216"/>
      <c r="BOG49" s="216"/>
      <c r="BOH49" s="216"/>
      <c r="BOI49" s="216"/>
      <c r="BOJ49" s="216"/>
      <c r="BOK49" s="216"/>
      <c r="BOL49" s="216"/>
      <c r="BOM49" s="216"/>
      <c r="BON49" s="216"/>
      <c r="BOO49" s="216"/>
      <c r="BOP49" s="216"/>
      <c r="BOQ49" s="216"/>
      <c r="BOR49" s="216"/>
      <c r="BOS49" s="216"/>
      <c r="BOT49" s="216"/>
      <c r="BOU49" s="216"/>
      <c r="BOV49" s="216"/>
      <c r="BOW49" s="216"/>
      <c r="BOX49" s="216"/>
      <c r="BOY49" s="216"/>
      <c r="BOZ49" s="216"/>
      <c r="BPA49" s="216"/>
      <c r="BPB49" s="216"/>
      <c r="BPC49" s="216"/>
      <c r="BPD49" s="216"/>
      <c r="BPE49" s="216"/>
      <c r="BPF49" s="216"/>
      <c r="BPG49" s="216"/>
      <c r="BPH49" s="216"/>
      <c r="BPI49" s="216"/>
      <c r="BPJ49" s="216"/>
      <c r="BPK49" s="216"/>
      <c r="BPL49" s="216"/>
      <c r="BPM49" s="216"/>
      <c r="BPN49" s="216"/>
      <c r="BPO49" s="216"/>
      <c r="BPP49" s="216"/>
      <c r="BPQ49" s="216"/>
      <c r="BPR49" s="216"/>
      <c r="BPS49" s="216"/>
      <c r="BPT49" s="216"/>
      <c r="BPU49" s="216"/>
      <c r="BPV49" s="216"/>
      <c r="BPW49" s="216"/>
      <c r="BPX49" s="216"/>
      <c r="BPY49" s="216"/>
      <c r="BPZ49" s="216"/>
      <c r="BQA49" s="216"/>
      <c r="BQB49" s="216"/>
      <c r="BQC49" s="216"/>
      <c r="BQD49" s="216"/>
      <c r="BQE49" s="216"/>
      <c r="BQF49" s="216"/>
      <c r="BQG49" s="216"/>
      <c r="BQH49" s="216"/>
      <c r="BQI49" s="216"/>
      <c r="BQJ49" s="216"/>
      <c r="BQK49" s="216"/>
      <c r="BQL49" s="216"/>
      <c r="BQM49" s="216"/>
      <c r="BQN49" s="216"/>
      <c r="BQO49" s="216"/>
      <c r="BQP49" s="216"/>
      <c r="BQQ49" s="216"/>
      <c r="BQR49" s="216"/>
      <c r="BQS49" s="216"/>
      <c r="BQT49" s="216"/>
      <c r="BQU49" s="216"/>
      <c r="BQV49" s="216"/>
      <c r="BQW49" s="216"/>
      <c r="BQX49" s="216"/>
      <c r="BQY49" s="216"/>
      <c r="BQZ49" s="216"/>
      <c r="BRA49" s="216"/>
      <c r="BRB49" s="216"/>
      <c r="BRC49" s="216"/>
      <c r="BRD49" s="216"/>
      <c r="BRE49" s="216"/>
      <c r="BRF49" s="216"/>
      <c r="BRG49" s="216"/>
      <c r="BRH49" s="216"/>
      <c r="BRI49" s="216"/>
      <c r="BRJ49" s="216"/>
      <c r="BRK49" s="216"/>
      <c r="BRL49" s="216"/>
      <c r="BRM49" s="216"/>
      <c r="BRN49" s="216"/>
      <c r="BRO49" s="216"/>
      <c r="BRP49" s="216"/>
      <c r="BRQ49" s="216"/>
      <c r="BRR49" s="216"/>
      <c r="BRS49" s="216"/>
      <c r="BRT49" s="216"/>
      <c r="BRU49" s="216"/>
      <c r="BRV49" s="216"/>
      <c r="BRW49" s="216"/>
      <c r="BRX49" s="216"/>
      <c r="BRY49" s="216"/>
      <c r="BRZ49" s="216"/>
      <c r="BSA49" s="216"/>
      <c r="BSB49" s="216"/>
      <c r="BSC49" s="216"/>
      <c r="BSD49" s="216"/>
      <c r="BSE49" s="216"/>
      <c r="BSF49" s="216"/>
      <c r="BSG49" s="216"/>
      <c r="BSH49" s="216"/>
      <c r="BSI49" s="216"/>
      <c r="BSJ49" s="216"/>
      <c r="BSK49" s="216"/>
      <c r="BSL49" s="216"/>
      <c r="BSM49" s="216"/>
      <c r="BSN49" s="216"/>
      <c r="BSO49" s="216"/>
      <c r="BSP49" s="216"/>
      <c r="BSQ49" s="216"/>
      <c r="BSR49" s="216"/>
      <c r="BSS49" s="216"/>
      <c r="BST49" s="216"/>
      <c r="BSU49" s="216"/>
      <c r="BSV49" s="216"/>
      <c r="BSW49" s="216"/>
      <c r="BSX49" s="216"/>
      <c r="BSY49" s="216"/>
      <c r="BSZ49" s="216"/>
      <c r="BTA49" s="216"/>
      <c r="BTB49" s="216"/>
      <c r="BTC49" s="216"/>
      <c r="BTD49" s="216"/>
      <c r="BTE49" s="216"/>
      <c r="BTF49" s="216"/>
      <c r="BTG49" s="216"/>
      <c r="BTH49" s="216"/>
      <c r="BTI49" s="216"/>
      <c r="BTJ49" s="216"/>
      <c r="BTK49" s="216"/>
      <c r="BTL49" s="216"/>
      <c r="BTM49" s="216"/>
      <c r="BTN49" s="216"/>
      <c r="BTO49" s="216"/>
      <c r="BTP49" s="216"/>
      <c r="BTQ49" s="216"/>
      <c r="BTR49" s="216"/>
      <c r="BTS49" s="216"/>
      <c r="BTT49" s="216"/>
      <c r="BTU49" s="216"/>
      <c r="BTV49" s="216"/>
      <c r="BTW49" s="216"/>
      <c r="BTX49" s="216"/>
      <c r="BTY49" s="216"/>
      <c r="BTZ49" s="216"/>
      <c r="BUA49" s="216"/>
      <c r="BUB49" s="216"/>
      <c r="BUC49" s="216"/>
      <c r="BUD49" s="216"/>
      <c r="BUE49" s="216"/>
      <c r="BUF49" s="216"/>
      <c r="BUG49" s="216"/>
      <c r="BUH49" s="216"/>
      <c r="BUI49" s="216"/>
      <c r="BUJ49" s="216"/>
      <c r="BUK49" s="216"/>
      <c r="BUL49" s="216"/>
      <c r="BUM49" s="216"/>
      <c r="BUN49" s="216"/>
      <c r="BUO49" s="216"/>
      <c r="BUP49" s="216"/>
      <c r="BUQ49" s="216"/>
      <c r="BUR49" s="216"/>
      <c r="BUS49" s="216"/>
      <c r="BUT49" s="216"/>
      <c r="BUU49" s="216"/>
      <c r="BUV49" s="216"/>
      <c r="BUW49" s="216"/>
      <c r="BUX49" s="216"/>
      <c r="BUY49" s="216"/>
      <c r="BUZ49" s="216"/>
      <c r="BVA49" s="216"/>
      <c r="BVB49" s="216"/>
      <c r="BVC49" s="216"/>
      <c r="BVD49" s="216"/>
      <c r="BVE49" s="216"/>
      <c r="BVF49" s="216"/>
      <c r="BVG49" s="216"/>
      <c r="BVH49" s="216"/>
      <c r="BVI49" s="216"/>
      <c r="BVJ49" s="216"/>
      <c r="BVK49" s="216"/>
      <c r="BVL49" s="216"/>
      <c r="BVM49" s="216"/>
      <c r="BVN49" s="216"/>
      <c r="BVO49" s="216"/>
      <c r="BVP49" s="216"/>
      <c r="BVQ49" s="216"/>
      <c r="BVR49" s="216"/>
      <c r="BVS49" s="216"/>
      <c r="BVT49" s="216"/>
      <c r="BVU49" s="216"/>
      <c r="BVV49" s="216"/>
      <c r="BVW49" s="216"/>
      <c r="BVX49" s="216"/>
      <c r="BVY49" s="216"/>
      <c r="BVZ49" s="216"/>
      <c r="BWA49" s="216"/>
      <c r="BWB49" s="216"/>
      <c r="BWC49" s="216"/>
      <c r="BWD49" s="216"/>
      <c r="BWE49" s="216"/>
      <c r="BWF49" s="216"/>
      <c r="BWG49" s="216"/>
      <c r="BWH49" s="216"/>
      <c r="BWI49" s="216"/>
      <c r="BWJ49" s="216"/>
      <c r="BWK49" s="216"/>
      <c r="BWL49" s="216"/>
      <c r="BWM49" s="216"/>
      <c r="BWN49" s="216"/>
      <c r="BWO49" s="216"/>
      <c r="BWP49" s="216"/>
      <c r="BWQ49" s="216"/>
      <c r="BWR49" s="216"/>
      <c r="BWS49" s="216"/>
      <c r="BWT49" s="216"/>
      <c r="BWU49" s="216"/>
      <c r="BWV49" s="216"/>
      <c r="BWW49" s="216"/>
      <c r="BWX49" s="216"/>
      <c r="BWY49" s="216"/>
      <c r="BWZ49" s="216"/>
      <c r="BXA49" s="216"/>
      <c r="BXB49" s="216"/>
      <c r="BXC49" s="216"/>
      <c r="BXD49" s="216"/>
      <c r="BXE49" s="216"/>
      <c r="BXF49" s="216"/>
      <c r="BXG49" s="216"/>
      <c r="BXH49" s="216"/>
      <c r="BXI49" s="216"/>
      <c r="BXJ49" s="216"/>
      <c r="BXK49" s="216"/>
      <c r="BXL49" s="216"/>
      <c r="BXM49" s="216"/>
      <c r="BXN49" s="216"/>
      <c r="BXO49" s="216"/>
      <c r="BXP49" s="216"/>
      <c r="BXQ49" s="216"/>
      <c r="BXR49" s="216"/>
      <c r="BXS49" s="216"/>
      <c r="BXT49" s="216"/>
      <c r="BXU49" s="216"/>
      <c r="BXV49" s="216"/>
      <c r="BXW49" s="216"/>
      <c r="BXX49" s="216"/>
      <c r="BXY49" s="216"/>
      <c r="BXZ49" s="216"/>
      <c r="BYA49" s="216"/>
      <c r="BYB49" s="216"/>
      <c r="BYC49" s="216"/>
      <c r="BYD49" s="216"/>
      <c r="BYE49" s="216"/>
      <c r="BYF49" s="216"/>
      <c r="BYG49" s="216"/>
      <c r="BYH49" s="216"/>
      <c r="BYI49" s="216"/>
      <c r="BYJ49" s="216"/>
      <c r="BYK49" s="216"/>
      <c r="BYL49" s="216"/>
      <c r="BYM49" s="216"/>
      <c r="BYN49" s="216"/>
      <c r="BYO49" s="216"/>
      <c r="BYP49" s="216"/>
      <c r="BYQ49" s="216"/>
      <c r="BYR49" s="216"/>
      <c r="BYS49" s="216"/>
      <c r="BYT49" s="216"/>
      <c r="BYU49" s="216"/>
      <c r="BYV49" s="216"/>
      <c r="BYW49" s="216"/>
      <c r="BYX49" s="216"/>
      <c r="BYY49" s="216"/>
      <c r="BYZ49" s="216"/>
      <c r="BZA49" s="216"/>
      <c r="BZB49" s="216"/>
      <c r="BZC49" s="216"/>
      <c r="BZD49" s="216"/>
      <c r="BZE49" s="216"/>
      <c r="BZF49" s="216"/>
      <c r="BZG49" s="216"/>
      <c r="BZH49" s="216"/>
      <c r="BZI49" s="216"/>
      <c r="BZJ49" s="216"/>
      <c r="BZK49" s="216"/>
      <c r="BZL49" s="216"/>
      <c r="BZM49" s="216"/>
      <c r="BZN49" s="216"/>
      <c r="BZO49" s="216"/>
      <c r="BZP49" s="216"/>
      <c r="BZQ49" s="216"/>
      <c r="BZR49" s="216"/>
      <c r="BZS49" s="216"/>
      <c r="BZT49" s="216"/>
      <c r="BZU49" s="216"/>
      <c r="BZV49" s="216"/>
      <c r="BZW49" s="216"/>
      <c r="BZX49" s="216"/>
      <c r="BZY49" s="216"/>
      <c r="BZZ49" s="216"/>
      <c r="CAA49" s="216"/>
      <c r="CAB49" s="216"/>
      <c r="CAC49" s="216"/>
      <c r="CAD49" s="216"/>
      <c r="CAE49" s="216"/>
      <c r="CAF49" s="216"/>
      <c r="CAG49" s="216"/>
      <c r="CAH49" s="216"/>
      <c r="CAI49" s="216"/>
      <c r="CAJ49" s="216"/>
      <c r="CAK49" s="216"/>
      <c r="CAL49" s="216"/>
      <c r="CAM49" s="216"/>
      <c r="CAN49" s="216"/>
      <c r="CAO49" s="216"/>
      <c r="CAP49" s="216"/>
      <c r="CAQ49" s="216"/>
      <c r="CAR49" s="216"/>
      <c r="CAS49" s="216"/>
      <c r="CAT49" s="216"/>
      <c r="CAU49" s="216"/>
      <c r="CAV49" s="216"/>
      <c r="CAW49" s="216"/>
      <c r="CAX49" s="216"/>
      <c r="CAY49" s="216"/>
      <c r="CAZ49" s="216"/>
      <c r="CBA49" s="216"/>
      <c r="CBB49" s="216"/>
      <c r="CBC49" s="216"/>
      <c r="CBD49" s="216"/>
      <c r="CBE49" s="216"/>
      <c r="CBF49" s="216"/>
      <c r="CBG49" s="216"/>
      <c r="CBH49" s="216"/>
      <c r="CBI49" s="216"/>
      <c r="CBJ49" s="216"/>
      <c r="CBK49" s="216"/>
      <c r="CBL49" s="216"/>
      <c r="CBM49" s="216"/>
      <c r="CBN49" s="216"/>
      <c r="CBO49" s="216"/>
      <c r="CBP49" s="216"/>
      <c r="CBQ49" s="216"/>
      <c r="CBR49" s="216"/>
      <c r="CBS49" s="216"/>
      <c r="CBT49" s="216"/>
      <c r="CBU49" s="216"/>
      <c r="CBV49" s="216"/>
      <c r="CBW49" s="216"/>
      <c r="CBX49" s="216"/>
      <c r="CBY49" s="216"/>
      <c r="CBZ49" s="216"/>
      <c r="CCA49" s="216"/>
      <c r="CCB49" s="216"/>
      <c r="CCC49" s="216"/>
      <c r="CCD49" s="216"/>
      <c r="CCE49" s="216"/>
      <c r="CCF49" s="216"/>
      <c r="CCG49" s="216"/>
      <c r="CCH49" s="216"/>
      <c r="CCI49" s="216"/>
      <c r="CCJ49" s="216"/>
      <c r="CCK49" s="216"/>
      <c r="CCL49" s="216"/>
      <c r="CCM49" s="216"/>
      <c r="CCN49" s="216"/>
      <c r="CCO49" s="216"/>
      <c r="CCP49" s="216"/>
      <c r="CCQ49" s="216"/>
      <c r="CCR49" s="216"/>
      <c r="CCS49" s="216"/>
      <c r="CCT49" s="216"/>
      <c r="CCU49" s="216"/>
      <c r="CCV49" s="216"/>
      <c r="CCW49" s="216"/>
      <c r="CCX49" s="216"/>
      <c r="CCY49" s="216"/>
      <c r="CCZ49" s="216"/>
      <c r="CDA49" s="216"/>
      <c r="CDB49" s="216"/>
      <c r="CDC49" s="216"/>
      <c r="CDD49" s="216"/>
      <c r="CDE49" s="216"/>
      <c r="CDF49" s="216"/>
      <c r="CDG49" s="216"/>
      <c r="CDH49" s="216"/>
      <c r="CDI49" s="216"/>
      <c r="CDJ49" s="216"/>
      <c r="CDK49" s="216"/>
      <c r="CDL49" s="216"/>
      <c r="CDM49" s="216"/>
      <c r="CDN49" s="216"/>
      <c r="CDO49" s="216"/>
      <c r="CDP49" s="216"/>
      <c r="CDQ49" s="216"/>
      <c r="CDR49" s="216"/>
      <c r="CDS49" s="216"/>
      <c r="CDT49" s="216"/>
      <c r="CDU49" s="216"/>
      <c r="CDV49" s="216"/>
      <c r="CDW49" s="216"/>
      <c r="CDX49" s="216"/>
      <c r="CDY49" s="216"/>
      <c r="CDZ49" s="216"/>
      <c r="CEA49" s="216"/>
      <c r="CEB49" s="216"/>
      <c r="CEC49" s="216"/>
      <c r="CED49" s="216"/>
      <c r="CEE49" s="216"/>
      <c r="CEF49" s="216"/>
      <c r="CEG49" s="216"/>
      <c r="CEH49" s="216"/>
      <c r="CEI49" s="216"/>
      <c r="CEJ49" s="216"/>
      <c r="CEK49" s="216"/>
      <c r="CEL49" s="216"/>
      <c r="CEM49" s="216"/>
      <c r="CEN49" s="216"/>
      <c r="CEO49" s="216"/>
      <c r="CEP49" s="216"/>
      <c r="CEQ49" s="216"/>
      <c r="CER49" s="216"/>
      <c r="CES49" s="216"/>
      <c r="CET49" s="216"/>
      <c r="CEU49" s="216"/>
      <c r="CEV49" s="216"/>
      <c r="CEW49" s="216"/>
      <c r="CEX49" s="216"/>
      <c r="CEY49" s="216"/>
      <c r="CEZ49" s="216"/>
      <c r="CFA49" s="216"/>
      <c r="CFB49" s="216"/>
      <c r="CFC49" s="216"/>
      <c r="CFD49" s="216"/>
      <c r="CFE49" s="216"/>
      <c r="CFF49" s="216"/>
      <c r="CFG49" s="216"/>
      <c r="CFH49" s="216"/>
      <c r="CFI49" s="216"/>
      <c r="CFJ49" s="216"/>
      <c r="CFK49" s="216"/>
      <c r="CFL49" s="216"/>
      <c r="CFM49" s="216"/>
      <c r="CFN49" s="216"/>
      <c r="CFO49" s="216"/>
      <c r="CFP49" s="216"/>
      <c r="CFQ49" s="216"/>
      <c r="CFR49" s="216"/>
      <c r="CFS49" s="216"/>
      <c r="CFT49" s="216"/>
      <c r="CFU49" s="216"/>
      <c r="CFV49" s="216"/>
      <c r="CFW49" s="216"/>
      <c r="CFX49" s="216"/>
      <c r="CFY49" s="216"/>
      <c r="CFZ49" s="216"/>
      <c r="CGA49" s="216"/>
      <c r="CGB49" s="216"/>
      <c r="CGC49" s="216"/>
      <c r="CGD49" s="216"/>
      <c r="CGE49" s="216"/>
      <c r="CGF49" s="216"/>
      <c r="CGG49" s="216"/>
      <c r="CGH49" s="216"/>
      <c r="CGI49" s="216"/>
      <c r="CGJ49" s="216"/>
      <c r="CGK49" s="216"/>
      <c r="CGL49" s="216"/>
      <c r="CGM49" s="216"/>
      <c r="CGN49" s="216"/>
      <c r="CGO49" s="216"/>
      <c r="CGP49" s="216"/>
      <c r="CGQ49" s="216"/>
      <c r="CGR49" s="216"/>
      <c r="CGS49" s="216"/>
      <c r="CGT49" s="216"/>
      <c r="CGU49" s="216"/>
      <c r="CGV49" s="216"/>
      <c r="CGW49" s="216"/>
      <c r="CGX49" s="216"/>
      <c r="CGY49" s="216"/>
      <c r="CGZ49" s="216"/>
      <c r="CHA49" s="216"/>
      <c r="CHB49" s="216"/>
      <c r="CHC49" s="216"/>
      <c r="CHD49" s="216"/>
      <c r="CHE49" s="216"/>
      <c r="CHF49" s="216"/>
      <c r="CHG49" s="216"/>
      <c r="CHH49" s="216"/>
      <c r="CHI49" s="216"/>
      <c r="CHJ49" s="216"/>
      <c r="CHK49" s="216"/>
      <c r="CHL49" s="216"/>
      <c r="CHM49" s="216"/>
      <c r="CHN49" s="216"/>
      <c r="CHO49" s="216"/>
      <c r="CHP49" s="216"/>
      <c r="CHQ49" s="216"/>
      <c r="CHR49" s="216"/>
      <c r="CHS49" s="216"/>
      <c r="CHT49" s="216"/>
      <c r="CHU49" s="216"/>
      <c r="CHV49" s="216"/>
      <c r="CHW49" s="216"/>
      <c r="CHX49" s="216"/>
      <c r="CHY49" s="216"/>
      <c r="CHZ49" s="216"/>
      <c r="CIA49" s="216"/>
      <c r="CIB49" s="216"/>
      <c r="CIC49" s="216"/>
      <c r="CID49" s="216"/>
      <c r="CIE49" s="216"/>
      <c r="CIF49" s="216"/>
      <c r="CIG49" s="216"/>
      <c r="CIH49" s="216"/>
      <c r="CII49" s="216"/>
      <c r="CIJ49" s="216"/>
      <c r="CIK49" s="216"/>
      <c r="CIL49" s="216"/>
      <c r="CIM49" s="216"/>
      <c r="CIN49" s="216"/>
      <c r="CIO49" s="216"/>
      <c r="CIP49" s="216"/>
      <c r="CIQ49" s="216"/>
      <c r="CIR49" s="216"/>
      <c r="CIS49" s="216"/>
      <c r="CIT49" s="216"/>
      <c r="CIU49" s="216"/>
      <c r="CIV49" s="216"/>
      <c r="CIW49" s="216"/>
      <c r="CIX49" s="216"/>
      <c r="CIY49" s="216"/>
      <c r="CIZ49" s="216"/>
      <c r="CJA49" s="216"/>
      <c r="CJB49" s="216"/>
      <c r="CJC49" s="216"/>
      <c r="CJD49" s="216"/>
      <c r="CJE49" s="216"/>
      <c r="CJF49" s="216"/>
      <c r="CJG49" s="216"/>
      <c r="CJH49" s="216"/>
      <c r="CJI49" s="216"/>
      <c r="CJJ49" s="216"/>
      <c r="CJK49" s="216"/>
      <c r="CJL49" s="216"/>
      <c r="CJM49" s="216"/>
      <c r="CJN49" s="216"/>
      <c r="CJO49" s="216"/>
      <c r="CJP49" s="216"/>
      <c r="CJQ49" s="216"/>
      <c r="CJR49" s="216"/>
      <c r="CJS49" s="216"/>
      <c r="CJT49" s="216"/>
      <c r="CJU49" s="216"/>
      <c r="CJV49" s="216"/>
      <c r="CJW49" s="216"/>
      <c r="CJX49" s="216"/>
      <c r="CJY49" s="216"/>
      <c r="CJZ49" s="216"/>
      <c r="CKA49" s="216"/>
      <c r="CKB49" s="216"/>
      <c r="CKC49" s="216"/>
      <c r="CKD49" s="216"/>
      <c r="CKE49" s="216"/>
      <c r="CKF49" s="216"/>
      <c r="CKG49" s="216"/>
      <c r="CKH49" s="216"/>
      <c r="CKI49" s="216"/>
      <c r="CKJ49" s="216"/>
      <c r="CKK49" s="216"/>
      <c r="CKL49" s="216"/>
      <c r="CKM49" s="216"/>
      <c r="CKN49" s="216"/>
      <c r="CKO49" s="216"/>
      <c r="CKP49" s="216"/>
      <c r="CKQ49" s="216"/>
      <c r="CKR49" s="216"/>
      <c r="CKS49" s="216"/>
      <c r="CKT49" s="216"/>
      <c r="CKU49" s="216"/>
      <c r="CKV49" s="216"/>
      <c r="CKW49" s="216"/>
      <c r="CKX49" s="216"/>
      <c r="CKY49" s="216"/>
      <c r="CKZ49" s="216"/>
      <c r="CLA49" s="216"/>
      <c r="CLB49" s="216"/>
      <c r="CLC49" s="216"/>
      <c r="CLD49" s="216"/>
      <c r="CLE49" s="216"/>
      <c r="CLF49" s="216"/>
      <c r="CLG49" s="216"/>
      <c r="CLH49" s="216"/>
      <c r="CLI49" s="216"/>
      <c r="CLJ49" s="216"/>
      <c r="CLK49" s="216"/>
      <c r="CLL49" s="216"/>
      <c r="CLM49" s="216"/>
      <c r="CLN49" s="216"/>
      <c r="CLO49" s="216"/>
      <c r="CLP49" s="216"/>
      <c r="CLQ49" s="216"/>
      <c r="CLR49" s="216"/>
      <c r="CLS49" s="216"/>
      <c r="CLT49" s="216"/>
      <c r="CLU49" s="216"/>
      <c r="CLV49" s="216"/>
      <c r="CLW49" s="216"/>
      <c r="CLX49" s="216"/>
      <c r="CLY49" s="216"/>
      <c r="CLZ49" s="216"/>
      <c r="CMA49" s="216"/>
      <c r="CMB49" s="216"/>
      <c r="CMC49" s="216"/>
      <c r="CMD49" s="216"/>
      <c r="CME49" s="216"/>
      <c r="CMF49" s="216"/>
      <c r="CMG49" s="216"/>
      <c r="CMH49" s="216"/>
      <c r="CMI49" s="216"/>
      <c r="CMJ49" s="216"/>
      <c r="CMK49" s="216"/>
      <c r="CML49" s="216"/>
      <c r="CMM49" s="216"/>
      <c r="CMN49" s="216"/>
      <c r="CMO49" s="216"/>
      <c r="CMP49" s="216"/>
      <c r="CMQ49" s="216"/>
      <c r="CMR49" s="216"/>
      <c r="CMS49" s="216"/>
      <c r="CMT49" s="216"/>
      <c r="CMU49" s="216"/>
      <c r="CMV49" s="216"/>
      <c r="CMW49" s="216"/>
      <c r="CMX49" s="216"/>
      <c r="CMY49" s="216"/>
      <c r="CMZ49" s="216"/>
      <c r="CNA49" s="216"/>
      <c r="CNB49" s="216"/>
      <c r="CNC49" s="216"/>
      <c r="CND49" s="216"/>
      <c r="CNE49" s="216"/>
      <c r="CNF49" s="216"/>
      <c r="CNG49" s="216"/>
      <c r="CNH49" s="216"/>
      <c r="CNI49" s="216"/>
      <c r="CNJ49" s="216"/>
      <c r="CNK49" s="216"/>
      <c r="CNL49" s="216"/>
      <c r="CNM49" s="216"/>
      <c r="CNN49" s="216"/>
      <c r="CNO49" s="216"/>
      <c r="CNP49" s="216"/>
      <c r="CNQ49" s="216"/>
      <c r="CNR49" s="216"/>
      <c r="CNS49" s="216"/>
      <c r="CNT49" s="216"/>
      <c r="CNU49" s="216"/>
      <c r="CNV49" s="216"/>
      <c r="CNW49" s="216"/>
      <c r="CNX49" s="216"/>
      <c r="CNY49" s="216"/>
      <c r="CNZ49" s="216"/>
      <c r="COA49" s="216"/>
      <c r="COB49" s="216"/>
      <c r="COC49" s="216"/>
      <c r="COD49" s="216"/>
      <c r="COE49" s="216"/>
      <c r="COF49" s="216"/>
      <c r="COG49" s="216"/>
      <c r="COH49" s="216"/>
      <c r="COI49" s="216"/>
      <c r="COJ49" s="216"/>
      <c r="COK49" s="216"/>
      <c r="COL49" s="216"/>
      <c r="COM49" s="216"/>
      <c r="CON49" s="216"/>
      <c r="COO49" s="216"/>
      <c r="COP49" s="216"/>
      <c r="COQ49" s="216"/>
      <c r="COR49" s="216"/>
      <c r="COS49" s="216"/>
      <c r="COT49" s="216"/>
      <c r="COU49" s="216"/>
      <c r="COV49" s="216"/>
      <c r="COW49" s="216"/>
      <c r="COX49" s="216"/>
      <c r="COY49" s="216"/>
      <c r="COZ49" s="216"/>
      <c r="CPA49" s="216"/>
      <c r="CPB49" s="216"/>
      <c r="CPC49" s="216"/>
      <c r="CPD49" s="216"/>
      <c r="CPE49" s="216"/>
      <c r="CPF49" s="216"/>
      <c r="CPG49" s="216"/>
      <c r="CPH49" s="216"/>
      <c r="CPI49" s="216"/>
      <c r="CPJ49" s="216"/>
      <c r="CPK49" s="216"/>
      <c r="CPL49" s="216"/>
      <c r="CPM49" s="216"/>
      <c r="CPN49" s="216"/>
      <c r="CPO49" s="216"/>
      <c r="CPP49" s="216"/>
      <c r="CPQ49" s="216"/>
      <c r="CPR49" s="216"/>
      <c r="CPS49" s="216"/>
      <c r="CPT49" s="216"/>
      <c r="CPU49" s="216"/>
      <c r="CPV49" s="216"/>
      <c r="CPW49" s="216"/>
      <c r="CPX49" s="216"/>
      <c r="CPY49" s="216"/>
      <c r="CPZ49" s="216"/>
      <c r="CQA49" s="216"/>
      <c r="CQB49" s="216"/>
      <c r="CQC49" s="216"/>
      <c r="CQD49" s="216"/>
      <c r="CQE49" s="216"/>
      <c r="CQF49" s="216"/>
      <c r="CQG49" s="216"/>
      <c r="CQH49" s="216"/>
      <c r="CQI49" s="216"/>
      <c r="CQJ49" s="216"/>
      <c r="CQK49" s="216"/>
      <c r="CQL49" s="216"/>
      <c r="CQM49" s="216"/>
      <c r="CQN49" s="216"/>
      <c r="CQO49" s="216"/>
      <c r="CQP49" s="216"/>
      <c r="CQQ49" s="216"/>
      <c r="CQR49" s="216"/>
      <c r="CQS49" s="216"/>
      <c r="CQT49" s="216"/>
      <c r="CQU49" s="216"/>
      <c r="CQV49" s="216"/>
      <c r="CQW49" s="216"/>
      <c r="CQX49" s="216"/>
      <c r="CQY49" s="216"/>
      <c r="CQZ49" s="216"/>
      <c r="CRA49" s="216"/>
      <c r="CRB49" s="216"/>
      <c r="CRC49" s="216"/>
      <c r="CRD49" s="216"/>
      <c r="CRE49" s="216"/>
      <c r="CRF49" s="216"/>
      <c r="CRG49" s="216"/>
      <c r="CRH49" s="216"/>
      <c r="CRI49" s="216"/>
      <c r="CRJ49" s="216"/>
      <c r="CRK49" s="216"/>
      <c r="CRL49" s="216"/>
      <c r="CRM49" s="216"/>
      <c r="CRN49" s="216"/>
      <c r="CRO49" s="216"/>
      <c r="CRP49" s="216"/>
      <c r="CRQ49" s="216"/>
      <c r="CRR49" s="216"/>
      <c r="CRS49" s="216"/>
      <c r="CRT49" s="216"/>
      <c r="CRU49" s="216"/>
      <c r="CRV49" s="216"/>
      <c r="CRW49" s="216"/>
      <c r="CRX49" s="216"/>
      <c r="CRY49" s="216"/>
      <c r="CRZ49" s="216"/>
      <c r="CSA49" s="216"/>
      <c r="CSB49" s="216"/>
      <c r="CSC49" s="216"/>
      <c r="CSD49" s="216"/>
      <c r="CSE49" s="216"/>
      <c r="CSF49" s="216"/>
      <c r="CSG49" s="216"/>
      <c r="CSH49" s="216"/>
      <c r="CSI49" s="216"/>
      <c r="CSJ49" s="216"/>
      <c r="CSK49" s="216"/>
      <c r="CSL49" s="216"/>
      <c r="CSM49" s="216"/>
      <c r="CSN49" s="216"/>
      <c r="CSO49" s="216"/>
      <c r="CSP49" s="216"/>
      <c r="CSQ49" s="216"/>
      <c r="CSR49" s="216"/>
      <c r="CSS49" s="216"/>
      <c r="CST49" s="216"/>
      <c r="CSU49" s="216"/>
      <c r="CSV49" s="216"/>
      <c r="CSW49" s="216"/>
      <c r="CSX49" s="216"/>
      <c r="CSY49" s="216"/>
      <c r="CSZ49" s="216"/>
      <c r="CTA49" s="216"/>
      <c r="CTB49" s="216"/>
      <c r="CTC49" s="216"/>
      <c r="CTD49" s="216"/>
      <c r="CTE49" s="216"/>
      <c r="CTF49" s="216"/>
      <c r="CTG49" s="216"/>
      <c r="CTH49" s="216"/>
      <c r="CTI49" s="216"/>
      <c r="CTJ49" s="216"/>
      <c r="CTK49" s="216"/>
      <c r="CTL49" s="216"/>
      <c r="CTM49" s="216"/>
      <c r="CTN49" s="216"/>
      <c r="CTO49" s="216"/>
      <c r="CTP49" s="216"/>
      <c r="CTQ49" s="216"/>
      <c r="CTR49" s="216"/>
      <c r="CTS49" s="216"/>
      <c r="CTT49" s="216"/>
      <c r="CTU49" s="216"/>
      <c r="CTV49" s="216"/>
      <c r="CTW49" s="216"/>
      <c r="CTX49" s="216"/>
      <c r="CTY49" s="216"/>
      <c r="CTZ49" s="216"/>
      <c r="CUA49" s="216"/>
      <c r="CUB49" s="216"/>
      <c r="CUC49" s="216"/>
      <c r="CUD49" s="216"/>
      <c r="CUE49" s="216"/>
      <c r="CUF49" s="216"/>
      <c r="CUG49" s="216"/>
      <c r="CUH49" s="216"/>
      <c r="CUI49" s="216"/>
      <c r="CUJ49" s="216"/>
      <c r="CUK49" s="216"/>
      <c r="CUL49" s="216"/>
      <c r="CUM49" s="216"/>
      <c r="CUN49" s="216"/>
      <c r="CUO49" s="216"/>
      <c r="CUP49" s="216"/>
      <c r="CUQ49" s="216"/>
      <c r="CUR49" s="216"/>
      <c r="CUS49" s="216"/>
      <c r="CUT49" s="216"/>
      <c r="CUU49" s="216"/>
      <c r="CUV49" s="216"/>
      <c r="CUW49" s="216"/>
      <c r="CUX49" s="216"/>
      <c r="CUY49" s="216"/>
      <c r="CUZ49" s="216"/>
      <c r="CVA49" s="216"/>
      <c r="CVB49" s="216"/>
      <c r="CVC49" s="216"/>
      <c r="CVD49" s="216"/>
      <c r="CVE49" s="216"/>
      <c r="CVF49" s="216"/>
      <c r="CVG49" s="216"/>
      <c r="CVH49" s="216"/>
      <c r="CVI49" s="216"/>
      <c r="CVJ49" s="216"/>
      <c r="CVK49" s="216"/>
      <c r="CVL49" s="216"/>
      <c r="CVM49" s="216"/>
      <c r="CVN49" s="216"/>
      <c r="CVO49" s="216"/>
      <c r="CVP49" s="216"/>
      <c r="CVQ49" s="216"/>
      <c r="CVR49" s="216"/>
      <c r="CVS49" s="216"/>
      <c r="CVT49" s="216"/>
      <c r="CVU49" s="216"/>
      <c r="CVV49" s="216"/>
      <c r="CVW49" s="216"/>
      <c r="CVX49" s="216"/>
      <c r="CVY49" s="216"/>
      <c r="CVZ49" s="216"/>
      <c r="CWA49" s="216"/>
      <c r="CWB49" s="216"/>
      <c r="CWC49" s="216"/>
      <c r="CWD49" s="216"/>
      <c r="CWE49" s="216"/>
      <c r="CWF49" s="216"/>
      <c r="CWG49" s="216"/>
      <c r="CWH49" s="216"/>
      <c r="CWI49" s="216"/>
      <c r="CWJ49" s="216"/>
      <c r="CWK49" s="216"/>
      <c r="CWL49" s="216"/>
      <c r="CWM49" s="216"/>
      <c r="CWN49" s="216"/>
      <c r="CWO49" s="216"/>
      <c r="CWP49" s="216"/>
      <c r="CWQ49" s="216"/>
      <c r="CWR49" s="216"/>
      <c r="CWS49" s="216"/>
      <c r="CWT49" s="216"/>
      <c r="CWU49" s="216"/>
      <c r="CWV49" s="216"/>
      <c r="CWW49" s="216"/>
      <c r="CWX49" s="216"/>
      <c r="CWY49" s="216"/>
      <c r="CWZ49" s="216"/>
      <c r="CXA49" s="216"/>
      <c r="CXB49" s="216"/>
      <c r="CXC49" s="216"/>
      <c r="CXD49" s="216"/>
      <c r="CXE49" s="216"/>
      <c r="CXF49" s="216"/>
      <c r="CXG49" s="216"/>
      <c r="CXH49" s="216"/>
      <c r="CXI49" s="216"/>
      <c r="CXJ49" s="216"/>
      <c r="CXK49" s="216"/>
      <c r="CXL49" s="216"/>
      <c r="CXM49" s="216"/>
      <c r="CXN49" s="216"/>
      <c r="CXO49" s="216"/>
      <c r="CXP49" s="216"/>
      <c r="CXQ49" s="216"/>
      <c r="CXR49" s="216"/>
      <c r="CXS49" s="216"/>
      <c r="CXT49" s="216"/>
      <c r="CXU49" s="216"/>
      <c r="CXV49" s="216"/>
      <c r="CXW49" s="216"/>
      <c r="CXX49" s="216"/>
      <c r="CXY49" s="216"/>
      <c r="CXZ49" s="216"/>
      <c r="CYA49" s="216"/>
      <c r="CYB49" s="216"/>
      <c r="CYC49" s="216"/>
      <c r="CYD49" s="216"/>
      <c r="CYE49" s="216"/>
      <c r="CYF49" s="216"/>
      <c r="CYG49" s="216"/>
      <c r="CYH49" s="216"/>
      <c r="CYI49" s="216"/>
      <c r="CYJ49" s="216"/>
      <c r="CYK49" s="216"/>
      <c r="CYL49" s="216"/>
      <c r="CYM49" s="216"/>
      <c r="CYN49" s="216"/>
      <c r="CYO49" s="216"/>
      <c r="CYP49" s="216"/>
      <c r="CYQ49" s="216"/>
      <c r="CYR49" s="216"/>
      <c r="CYS49" s="216"/>
      <c r="CYT49" s="216"/>
      <c r="CYU49" s="216"/>
      <c r="CYV49" s="216"/>
      <c r="CYW49" s="216"/>
      <c r="CYX49" s="216"/>
      <c r="CYY49" s="216"/>
      <c r="CYZ49" s="216"/>
      <c r="CZA49" s="216"/>
      <c r="CZB49" s="216"/>
      <c r="CZC49" s="216"/>
      <c r="CZD49" s="216"/>
      <c r="CZE49" s="216"/>
      <c r="CZF49" s="216"/>
      <c r="CZG49" s="216"/>
      <c r="CZH49" s="216"/>
      <c r="CZI49" s="216"/>
      <c r="CZJ49" s="216"/>
      <c r="CZK49" s="216"/>
      <c r="CZL49" s="216"/>
      <c r="CZM49" s="216"/>
      <c r="CZN49" s="216"/>
      <c r="CZO49" s="216"/>
      <c r="CZP49" s="216"/>
      <c r="CZQ49" s="216"/>
      <c r="CZR49" s="216"/>
      <c r="CZS49" s="216"/>
      <c r="CZT49" s="216"/>
      <c r="CZU49" s="216"/>
      <c r="CZV49" s="216"/>
      <c r="CZW49" s="216"/>
      <c r="CZX49" s="216"/>
      <c r="CZY49" s="216"/>
      <c r="CZZ49" s="216"/>
      <c r="DAA49" s="216"/>
      <c r="DAB49" s="216"/>
      <c r="DAC49" s="216"/>
      <c r="DAD49" s="216"/>
      <c r="DAE49" s="216"/>
      <c r="DAF49" s="216"/>
      <c r="DAG49" s="216"/>
      <c r="DAH49" s="216"/>
      <c r="DAI49" s="216"/>
      <c r="DAJ49" s="216"/>
      <c r="DAK49" s="216"/>
      <c r="DAL49" s="216"/>
      <c r="DAM49" s="216"/>
      <c r="DAN49" s="216"/>
      <c r="DAO49" s="216"/>
      <c r="DAP49" s="216"/>
      <c r="DAQ49" s="216"/>
      <c r="DAR49" s="216"/>
      <c r="DAS49" s="216"/>
      <c r="DAT49" s="216"/>
      <c r="DAU49" s="216"/>
      <c r="DAV49" s="216"/>
      <c r="DAW49" s="216"/>
      <c r="DAX49" s="216"/>
      <c r="DAY49" s="216"/>
      <c r="DAZ49" s="216"/>
      <c r="DBA49" s="216"/>
      <c r="DBB49" s="216"/>
      <c r="DBC49" s="216"/>
      <c r="DBD49" s="216"/>
      <c r="DBE49" s="216"/>
      <c r="DBF49" s="216"/>
      <c r="DBG49" s="216"/>
      <c r="DBH49" s="216"/>
      <c r="DBI49" s="216"/>
      <c r="DBJ49" s="216"/>
      <c r="DBK49" s="216"/>
      <c r="DBL49" s="216"/>
      <c r="DBM49" s="216"/>
      <c r="DBN49" s="216"/>
      <c r="DBO49" s="216"/>
      <c r="DBP49" s="216"/>
      <c r="DBQ49" s="216"/>
      <c r="DBR49" s="216"/>
      <c r="DBS49" s="216"/>
      <c r="DBT49" s="216"/>
      <c r="DBU49" s="216"/>
      <c r="DBV49" s="216"/>
      <c r="DBW49" s="216"/>
      <c r="DBX49" s="216"/>
      <c r="DBY49" s="216"/>
      <c r="DBZ49" s="216"/>
      <c r="DCA49" s="216"/>
      <c r="DCB49" s="216"/>
      <c r="DCC49" s="216"/>
      <c r="DCD49" s="216"/>
      <c r="DCE49" s="216"/>
      <c r="DCF49" s="216"/>
      <c r="DCG49" s="216"/>
      <c r="DCH49" s="216"/>
      <c r="DCI49" s="216"/>
      <c r="DCJ49" s="216"/>
      <c r="DCK49" s="216"/>
      <c r="DCL49" s="216"/>
      <c r="DCM49" s="216"/>
      <c r="DCN49" s="216"/>
      <c r="DCO49" s="216"/>
      <c r="DCP49" s="216"/>
      <c r="DCQ49" s="216"/>
      <c r="DCR49" s="216"/>
      <c r="DCS49" s="216"/>
      <c r="DCT49" s="216"/>
      <c r="DCU49" s="216"/>
      <c r="DCV49" s="216"/>
      <c r="DCW49" s="216"/>
      <c r="DCX49" s="216"/>
      <c r="DCY49" s="216"/>
      <c r="DCZ49" s="216"/>
      <c r="DDA49" s="216"/>
      <c r="DDB49" s="216"/>
      <c r="DDC49" s="216"/>
      <c r="DDD49" s="216"/>
      <c r="DDE49" s="216"/>
      <c r="DDF49" s="216"/>
      <c r="DDG49" s="216"/>
      <c r="DDH49" s="216"/>
      <c r="DDI49" s="216"/>
      <c r="DDJ49" s="216"/>
      <c r="DDK49" s="216"/>
      <c r="DDL49" s="216"/>
      <c r="DDM49" s="216"/>
      <c r="DDN49" s="216"/>
      <c r="DDO49" s="216"/>
      <c r="DDP49" s="216"/>
      <c r="DDQ49" s="216"/>
      <c r="DDR49" s="216"/>
      <c r="DDS49" s="216"/>
      <c r="DDT49" s="216"/>
      <c r="DDU49" s="216"/>
      <c r="DDV49" s="216"/>
      <c r="DDW49" s="216"/>
      <c r="DDX49" s="216"/>
      <c r="DDY49" s="216"/>
      <c r="DDZ49" s="216"/>
      <c r="DEA49" s="216"/>
      <c r="DEB49" s="216"/>
      <c r="DEC49" s="216"/>
      <c r="DED49" s="216"/>
      <c r="DEE49" s="216"/>
      <c r="DEF49" s="216"/>
      <c r="DEG49" s="216"/>
      <c r="DEH49" s="216"/>
      <c r="DEI49" s="216"/>
      <c r="DEJ49" s="216"/>
      <c r="DEK49" s="216"/>
      <c r="DEL49" s="216"/>
      <c r="DEM49" s="216"/>
      <c r="DEN49" s="216"/>
      <c r="DEO49" s="216"/>
      <c r="DEP49" s="216"/>
      <c r="DEQ49" s="216"/>
      <c r="DER49" s="216"/>
      <c r="DES49" s="216"/>
      <c r="DET49" s="216"/>
      <c r="DEU49" s="216"/>
      <c r="DEV49" s="216"/>
      <c r="DEW49" s="216"/>
      <c r="DEX49" s="216"/>
      <c r="DEY49" s="216"/>
      <c r="DEZ49" s="216"/>
      <c r="DFA49" s="216"/>
      <c r="DFB49" s="216"/>
      <c r="DFC49" s="216"/>
      <c r="DFD49" s="216"/>
      <c r="DFE49" s="216"/>
      <c r="DFF49" s="216"/>
      <c r="DFG49" s="216"/>
      <c r="DFH49" s="216"/>
      <c r="DFI49" s="216"/>
      <c r="DFJ49" s="216"/>
      <c r="DFK49" s="216"/>
      <c r="DFL49" s="216"/>
      <c r="DFM49" s="216"/>
      <c r="DFN49" s="216"/>
      <c r="DFO49" s="216"/>
      <c r="DFP49" s="216"/>
      <c r="DFQ49" s="216"/>
      <c r="DFR49" s="216"/>
      <c r="DFS49" s="216"/>
      <c r="DFT49" s="216"/>
      <c r="DFU49" s="216"/>
      <c r="DFV49" s="216"/>
      <c r="DFW49" s="216"/>
      <c r="DFX49" s="216"/>
      <c r="DFY49" s="216"/>
      <c r="DFZ49" s="216"/>
      <c r="DGA49" s="216"/>
      <c r="DGB49" s="216"/>
      <c r="DGC49" s="216"/>
      <c r="DGD49" s="216"/>
      <c r="DGE49" s="216"/>
      <c r="DGF49" s="216"/>
      <c r="DGG49" s="216"/>
      <c r="DGH49" s="216"/>
      <c r="DGI49" s="216"/>
      <c r="DGJ49" s="216"/>
      <c r="DGK49" s="216"/>
      <c r="DGL49" s="216"/>
      <c r="DGM49" s="216"/>
      <c r="DGN49" s="216"/>
      <c r="DGO49" s="216"/>
      <c r="DGP49" s="216"/>
      <c r="DGQ49" s="216"/>
      <c r="DGR49" s="216"/>
      <c r="DGS49" s="216"/>
      <c r="DGT49" s="216"/>
      <c r="DGU49" s="216"/>
      <c r="DGV49" s="216"/>
      <c r="DGW49" s="216"/>
      <c r="DGX49" s="216"/>
      <c r="DGY49" s="216"/>
      <c r="DGZ49" s="216"/>
      <c r="DHA49" s="216"/>
      <c r="DHB49" s="216"/>
      <c r="DHC49" s="216"/>
      <c r="DHD49" s="216"/>
      <c r="DHE49" s="216"/>
      <c r="DHF49" s="216"/>
      <c r="DHG49" s="216"/>
      <c r="DHH49" s="216"/>
      <c r="DHI49" s="216"/>
      <c r="DHJ49" s="216"/>
      <c r="DHK49" s="216"/>
      <c r="DHL49" s="216"/>
      <c r="DHM49" s="216"/>
      <c r="DHN49" s="216"/>
      <c r="DHO49" s="216"/>
      <c r="DHP49" s="216"/>
      <c r="DHQ49" s="216"/>
      <c r="DHR49" s="216"/>
      <c r="DHS49" s="216"/>
      <c r="DHT49" s="216"/>
      <c r="DHU49" s="216"/>
      <c r="DHV49" s="216"/>
      <c r="DHW49" s="216"/>
      <c r="DHX49" s="216"/>
      <c r="DHY49" s="216"/>
      <c r="DHZ49" s="216"/>
      <c r="DIA49" s="216"/>
      <c r="DIB49" s="216"/>
      <c r="DIC49" s="216"/>
      <c r="DID49" s="216"/>
      <c r="DIE49" s="216"/>
      <c r="DIF49" s="216"/>
      <c r="DIG49" s="216"/>
      <c r="DIH49" s="216"/>
      <c r="DII49" s="216"/>
      <c r="DIJ49" s="216"/>
      <c r="DIK49" s="216"/>
      <c r="DIL49" s="216"/>
      <c r="DIM49" s="216"/>
      <c r="DIN49" s="216"/>
      <c r="DIO49" s="216"/>
      <c r="DIP49" s="216"/>
      <c r="DIQ49" s="216"/>
      <c r="DIR49" s="216"/>
      <c r="DIS49" s="216"/>
      <c r="DIT49" s="216"/>
      <c r="DIU49" s="216"/>
      <c r="DIV49" s="216"/>
      <c r="DIW49" s="216"/>
      <c r="DIX49" s="216"/>
      <c r="DIY49" s="216"/>
      <c r="DIZ49" s="216"/>
      <c r="DJA49" s="216"/>
      <c r="DJB49" s="216"/>
      <c r="DJC49" s="216"/>
      <c r="DJD49" s="216"/>
      <c r="DJE49" s="216"/>
      <c r="DJF49" s="216"/>
      <c r="DJG49" s="216"/>
      <c r="DJH49" s="216"/>
      <c r="DJI49" s="216"/>
      <c r="DJJ49" s="216"/>
      <c r="DJK49" s="216"/>
      <c r="DJL49" s="216"/>
      <c r="DJM49" s="216"/>
      <c r="DJN49" s="216"/>
      <c r="DJO49" s="216"/>
      <c r="DJP49" s="216"/>
      <c r="DJQ49" s="216"/>
      <c r="DJR49" s="216"/>
      <c r="DJS49" s="216"/>
      <c r="DJT49" s="216"/>
      <c r="DJU49" s="216"/>
      <c r="DJV49" s="216"/>
      <c r="DJW49" s="216"/>
      <c r="DJX49" s="216"/>
      <c r="DJY49" s="216"/>
      <c r="DJZ49" s="216"/>
      <c r="DKA49" s="216"/>
      <c r="DKB49" s="216"/>
      <c r="DKC49" s="216"/>
      <c r="DKD49" s="216"/>
      <c r="DKE49" s="216"/>
      <c r="DKF49" s="216"/>
      <c r="DKG49" s="216"/>
      <c r="DKH49" s="216"/>
      <c r="DKI49" s="216"/>
      <c r="DKJ49" s="216"/>
      <c r="DKK49" s="216"/>
      <c r="DKL49" s="216"/>
      <c r="DKM49" s="216"/>
      <c r="DKN49" s="216"/>
      <c r="DKO49" s="216"/>
      <c r="DKP49" s="216"/>
      <c r="DKQ49" s="216"/>
      <c r="DKR49" s="216"/>
      <c r="DKS49" s="216"/>
      <c r="DKT49" s="216"/>
      <c r="DKU49" s="216"/>
      <c r="DKV49" s="216"/>
      <c r="DKW49" s="216"/>
      <c r="DKX49" s="216"/>
      <c r="DKY49" s="216"/>
      <c r="DKZ49" s="216"/>
      <c r="DLA49" s="216"/>
      <c r="DLB49" s="216"/>
      <c r="DLC49" s="216"/>
      <c r="DLD49" s="216"/>
      <c r="DLE49" s="216"/>
      <c r="DLF49" s="216"/>
      <c r="DLG49" s="216"/>
      <c r="DLH49" s="216"/>
      <c r="DLI49" s="216"/>
      <c r="DLJ49" s="216"/>
      <c r="DLK49" s="216"/>
      <c r="DLL49" s="216"/>
      <c r="DLM49" s="216"/>
      <c r="DLN49" s="216"/>
      <c r="DLO49" s="216"/>
      <c r="DLP49" s="216"/>
      <c r="DLQ49" s="216"/>
      <c r="DLR49" s="216"/>
      <c r="DLS49" s="216"/>
      <c r="DLT49" s="216"/>
      <c r="DLU49" s="216"/>
      <c r="DLV49" s="216"/>
      <c r="DLW49" s="216"/>
      <c r="DLX49" s="216"/>
      <c r="DLY49" s="216"/>
      <c r="DLZ49" s="216"/>
      <c r="DMA49" s="216"/>
      <c r="DMB49" s="216"/>
      <c r="DMC49" s="216"/>
      <c r="DMD49" s="216"/>
      <c r="DME49" s="216"/>
      <c r="DMF49" s="216"/>
      <c r="DMG49" s="216"/>
      <c r="DMH49" s="216"/>
      <c r="DMI49" s="216"/>
      <c r="DMJ49" s="216"/>
      <c r="DMK49" s="216"/>
      <c r="DML49" s="216"/>
      <c r="DMM49" s="216"/>
      <c r="DMN49" s="216"/>
      <c r="DMO49" s="216"/>
      <c r="DMP49" s="216"/>
      <c r="DMQ49" s="216"/>
      <c r="DMR49" s="216"/>
      <c r="DMS49" s="216"/>
      <c r="DMT49" s="216"/>
      <c r="DMU49" s="216"/>
      <c r="DMV49" s="216"/>
      <c r="DMW49" s="216"/>
      <c r="DMX49" s="216"/>
      <c r="DMY49" s="216"/>
      <c r="DMZ49" s="216"/>
      <c r="DNA49" s="216"/>
      <c r="DNB49" s="216"/>
      <c r="DNC49" s="216"/>
      <c r="DND49" s="216"/>
      <c r="DNE49" s="216"/>
      <c r="DNF49" s="216"/>
      <c r="DNG49" s="216"/>
      <c r="DNH49" s="216"/>
      <c r="DNI49" s="216"/>
      <c r="DNJ49" s="216"/>
      <c r="DNK49" s="216"/>
      <c r="DNL49" s="216"/>
      <c r="DNM49" s="216"/>
      <c r="DNN49" s="216"/>
      <c r="DNO49" s="216"/>
      <c r="DNP49" s="216"/>
      <c r="DNQ49" s="216"/>
      <c r="DNR49" s="216"/>
      <c r="DNS49" s="216"/>
      <c r="DNT49" s="216"/>
      <c r="DNU49" s="216"/>
      <c r="DNV49" s="216"/>
      <c r="DNW49" s="216"/>
      <c r="DNX49" s="216"/>
      <c r="DNY49" s="216"/>
      <c r="DNZ49" s="216"/>
      <c r="DOA49" s="216"/>
      <c r="DOB49" s="216"/>
      <c r="DOC49" s="216"/>
      <c r="DOD49" s="216"/>
      <c r="DOE49" s="216"/>
      <c r="DOF49" s="216"/>
      <c r="DOG49" s="216"/>
      <c r="DOH49" s="216"/>
      <c r="DOI49" s="216"/>
      <c r="DOJ49" s="216"/>
      <c r="DOK49" s="216"/>
      <c r="DOL49" s="216"/>
      <c r="DOM49" s="216"/>
      <c r="DON49" s="216"/>
      <c r="DOO49" s="216"/>
      <c r="DOP49" s="216"/>
      <c r="DOQ49" s="216"/>
      <c r="DOR49" s="216"/>
      <c r="DOS49" s="216"/>
      <c r="DOT49" s="216"/>
      <c r="DOU49" s="216"/>
      <c r="DOV49" s="216"/>
      <c r="DOW49" s="216"/>
      <c r="DOX49" s="216"/>
      <c r="DOY49" s="216"/>
      <c r="DOZ49" s="216"/>
      <c r="DPA49" s="216"/>
      <c r="DPB49" s="216"/>
      <c r="DPC49" s="216"/>
      <c r="DPD49" s="216"/>
      <c r="DPE49" s="216"/>
      <c r="DPF49" s="216"/>
      <c r="DPG49" s="216"/>
      <c r="DPH49" s="216"/>
      <c r="DPI49" s="216"/>
      <c r="DPJ49" s="216"/>
      <c r="DPK49" s="216"/>
      <c r="DPL49" s="216"/>
      <c r="DPM49" s="216"/>
      <c r="DPN49" s="216"/>
      <c r="DPO49" s="216"/>
      <c r="DPP49" s="216"/>
      <c r="DPQ49" s="216"/>
      <c r="DPR49" s="216"/>
      <c r="DPS49" s="216"/>
      <c r="DPT49" s="216"/>
      <c r="DPU49" s="216"/>
      <c r="DPV49" s="216"/>
      <c r="DPW49" s="216"/>
      <c r="DPX49" s="216"/>
      <c r="DPY49" s="216"/>
      <c r="DPZ49" s="216"/>
      <c r="DQA49" s="216"/>
      <c r="DQB49" s="216"/>
      <c r="DQC49" s="216"/>
      <c r="DQD49" s="216"/>
      <c r="DQE49" s="216"/>
      <c r="DQF49" s="216"/>
      <c r="DQG49" s="216"/>
      <c r="DQH49" s="216"/>
      <c r="DQI49" s="216"/>
      <c r="DQJ49" s="216"/>
      <c r="DQK49" s="216"/>
      <c r="DQL49" s="216"/>
      <c r="DQM49" s="216"/>
      <c r="DQN49" s="216"/>
      <c r="DQO49" s="216"/>
      <c r="DQP49" s="216"/>
      <c r="DQQ49" s="216"/>
      <c r="DQR49" s="216"/>
      <c r="DQS49" s="216"/>
      <c r="DQT49" s="216"/>
      <c r="DQU49" s="216"/>
      <c r="DQV49" s="216"/>
      <c r="DQW49" s="216"/>
      <c r="DQX49" s="216"/>
      <c r="DQY49" s="216"/>
      <c r="DQZ49" s="216"/>
      <c r="DRA49" s="216"/>
      <c r="DRB49" s="216"/>
      <c r="DRC49" s="216"/>
      <c r="DRD49" s="216"/>
      <c r="DRE49" s="216"/>
      <c r="DRF49" s="216"/>
      <c r="DRG49" s="216"/>
      <c r="DRH49" s="216"/>
      <c r="DRI49" s="216"/>
      <c r="DRJ49" s="216"/>
      <c r="DRK49" s="216"/>
      <c r="DRL49" s="216"/>
      <c r="DRM49" s="216"/>
      <c r="DRN49" s="216"/>
      <c r="DRO49" s="216"/>
      <c r="DRP49" s="216"/>
      <c r="DRQ49" s="216"/>
      <c r="DRR49" s="216"/>
      <c r="DRS49" s="216"/>
      <c r="DRT49" s="216"/>
      <c r="DRU49" s="216"/>
      <c r="DRV49" s="216"/>
      <c r="DRW49" s="216"/>
      <c r="DRX49" s="216"/>
      <c r="DRY49" s="216"/>
      <c r="DRZ49" s="216"/>
      <c r="DSA49" s="216"/>
      <c r="DSB49" s="216"/>
      <c r="DSC49" s="216"/>
      <c r="DSD49" s="216"/>
      <c r="DSE49" s="216"/>
      <c r="DSF49" s="216"/>
      <c r="DSG49" s="216"/>
      <c r="DSH49" s="216"/>
      <c r="DSI49" s="216"/>
      <c r="DSJ49" s="216"/>
      <c r="DSK49" s="216"/>
      <c r="DSL49" s="216"/>
      <c r="DSM49" s="216"/>
      <c r="DSN49" s="216"/>
      <c r="DSO49" s="216"/>
      <c r="DSP49" s="216"/>
      <c r="DSQ49" s="216"/>
      <c r="DSR49" s="216"/>
      <c r="DSS49" s="216"/>
      <c r="DST49" s="216"/>
      <c r="DSU49" s="216"/>
      <c r="DSV49" s="216"/>
      <c r="DSW49" s="216"/>
      <c r="DSX49" s="216"/>
      <c r="DSY49" s="216"/>
      <c r="DSZ49" s="216"/>
      <c r="DTA49" s="216"/>
      <c r="DTB49" s="216"/>
      <c r="DTC49" s="216"/>
      <c r="DTD49" s="216"/>
      <c r="DTE49" s="216"/>
      <c r="DTF49" s="216"/>
      <c r="DTG49" s="216"/>
      <c r="DTH49" s="216"/>
      <c r="DTI49" s="216"/>
      <c r="DTJ49" s="216"/>
      <c r="DTK49" s="216"/>
      <c r="DTL49" s="216"/>
      <c r="DTM49" s="216"/>
      <c r="DTN49" s="216"/>
      <c r="DTO49" s="216"/>
      <c r="DTP49" s="216"/>
      <c r="DTQ49" s="216"/>
      <c r="DTR49" s="216"/>
      <c r="DTS49" s="216"/>
      <c r="DTT49" s="216"/>
      <c r="DTU49" s="216"/>
      <c r="DTV49" s="216"/>
      <c r="DTW49" s="216"/>
      <c r="DTX49" s="216"/>
      <c r="DTY49" s="216"/>
      <c r="DTZ49" s="216"/>
      <c r="DUA49" s="216"/>
      <c r="DUB49" s="216"/>
      <c r="DUC49" s="216"/>
      <c r="DUD49" s="216"/>
      <c r="DUE49" s="216"/>
      <c r="DUF49" s="216"/>
      <c r="DUG49" s="216"/>
      <c r="DUH49" s="216"/>
      <c r="DUI49" s="216"/>
      <c r="DUJ49" s="216"/>
      <c r="DUK49" s="216"/>
      <c r="DUL49" s="216"/>
      <c r="DUM49" s="216"/>
      <c r="DUN49" s="216"/>
      <c r="DUO49" s="216"/>
      <c r="DUP49" s="216"/>
      <c r="DUQ49" s="216"/>
      <c r="DUR49" s="216"/>
      <c r="DUS49" s="216"/>
      <c r="DUT49" s="216"/>
      <c r="DUU49" s="216"/>
      <c r="DUV49" s="216"/>
      <c r="DUW49" s="216"/>
      <c r="DUX49" s="216"/>
      <c r="DUY49" s="216"/>
      <c r="DUZ49" s="216"/>
      <c r="DVA49" s="216"/>
      <c r="DVB49" s="216"/>
      <c r="DVC49" s="216"/>
      <c r="DVD49" s="216"/>
      <c r="DVE49" s="216"/>
      <c r="DVF49" s="216"/>
      <c r="DVG49" s="216"/>
      <c r="DVH49" s="216"/>
      <c r="DVI49" s="216"/>
      <c r="DVJ49" s="216"/>
      <c r="DVK49" s="216"/>
      <c r="DVL49" s="216"/>
      <c r="DVM49" s="216"/>
      <c r="DVN49" s="216"/>
      <c r="DVO49" s="216"/>
      <c r="DVP49" s="216"/>
      <c r="DVQ49" s="216"/>
      <c r="DVR49" s="216"/>
      <c r="DVS49" s="216"/>
      <c r="DVT49" s="216"/>
      <c r="DVU49" s="216"/>
      <c r="DVV49" s="216"/>
      <c r="DVW49" s="216"/>
      <c r="DVX49" s="216"/>
      <c r="DVY49" s="216"/>
      <c r="DVZ49" s="216"/>
      <c r="DWA49" s="216"/>
      <c r="DWB49" s="216"/>
      <c r="DWC49" s="216"/>
      <c r="DWD49" s="216"/>
      <c r="DWE49" s="216"/>
      <c r="DWF49" s="216"/>
      <c r="DWG49" s="216"/>
      <c r="DWH49" s="216"/>
      <c r="DWI49" s="216"/>
      <c r="DWJ49" s="216"/>
      <c r="DWK49" s="216"/>
      <c r="DWL49" s="216"/>
      <c r="DWM49" s="216"/>
      <c r="DWN49" s="216"/>
      <c r="DWO49" s="216"/>
      <c r="DWP49" s="216"/>
      <c r="DWQ49" s="216"/>
      <c r="DWR49" s="216"/>
      <c r="DWS49" s="216"/>
      <c r="DWT49" s="216"/>
      <c r="DWU49" s="216"/>
      <c r="DWV49" s="216"/>
      <c r="DWW49" s="216"/>
      <c r="DWX49" s="216"/>
      <c r="DWY49" s="216"/>
      <c r="DWZ49" s="216"/>
      <c r="DXA49" s="216"/>
      <c r="DXB49" s="216"/>
      <c r="DXC49" s="216"/>
      <c r="DXD49" s="216"/>
      <c r="DXE49" s="216"/>
      <c r="DXF49" s="216"/>
      <c r="DXG49" s="216"/>
      <c r="DXH49" s="216"/>
      <c r="DXI49" s="216"/>
      <c r="DXJ49" s="216"/>
      <c r="DXK49" s="216"/>
      <c r="DXL49" s="216"/>
      <c r="DXM49" s="216"/>
      <c r="DXN49" s="216"/>
      <c r="DXO49" s="216"/>
      <c r="DXP49" s="216"/>
      <c r="DXQ49" s="216"/>
      <c r="DXR49" s="216"/>
      <c r="DXS49" s="216"/>
      <c r="DXT49" s="216"/>
      <c r="DXU49" s="216"/>
      <c r="DXV49" s="216"/>
      <c r="DXW49" s="216"/>
      <c r="DXX49" s="216"/>
      <c r="DXY49" s="216"/>
      <c r="DXZ49" s="216"/>
      <c r="DYA49" s="216"/>
      <c r="DYB49" s="216"/>
      <c r="DYC49" s="216"/>
      <c r="DYD49" s="216"/>
      <c r="DYE49" s="216"/>
      <c r="DYF49" s="216"/>
      <c r="DYG49" s="216"/>
      <c r="DYH49" s="216"/>
      <c r="DYI49" s="216"/>
      <c r="DYJ49" s="216"/>
      <c r="DYK49" s="216"/>
      <c r="DYL49" s="216"/>
      <c r="DYM49" s="216"/>
      <c r="DYN49" s="216"/>
      <c r="DYO49" s="216"/>
      <c r="DYP49" s="216"/>
      <c r="DYQ49" s="216"/>
      <c r="DYR49" s="216"/>
      <c r="DYS49" s="216"/>
      <c r="DYT49" s="216"/>
      <c r="DYU49" s="216"/>
      <c r="DYV49" s="216"/>
      <c r="DYW49" s="216"/>
      <c r="DYX49" s="216"/>
      <c r="DYY49" s="216"/>
      <c r="DYZ49" s="216"/>
      <c r="DZA49" s="216"/>
      <c r="DZB49" s="216"/>
      <c r="DZC49" s="216"/>
      <c r="DZD49" s="216"/>
      <c r="DZE49" s="216"/>
      <c r="DZF49" s="216"/>
      <c r="DZG49" s="216"/>
      <c r="DZH49" s="216"/>
      <c r="DZI49" s="216"/>
      <c r="DZJ49" s="216"/>
      <c r="DZK49" s="216"/>
      <c r="DZL49" s="216"/>
      <c r="DZM49" s="216"/>
      <c r="DZN49" s="216"/>
      <c r="DZO49" s="216"/>
      <c r="DZP49" s="216"/>
      <c r="DZQ49" s="216"/>
      <c r="DZR49" s="216"/>
      <c r="DZS49" s="216"/>
      <c r="DZT49" s="216"/>
      <c r="DZU49" s="216"/>
      <c r="DZV49" s="216"/>
      <c r="DZW49" s="216"/>
      <c r="DZX49" s="216"/>
      <c r="DZY49" s="216"/>
      <c r="DZZ49" s="216"/>
      <c r="EAA49" s="216"/>
      <c r="EAB49" s="216"/>
      <c r="EAC49" s="216"/>
      <c r="EAD49" s="216"/>
      <c r="EAE49" s="216"/>
      <c r="EAF49" s="216"/>
      <c r="EAG49" s="216"/>
      <c r="EAH49" s="216"/>
      <c r="EAI49" s="216"/>
      <c r="EAJ49" s="216"/>
      <c r="EAK49" s="216"/>
      <c r="EAL49" s="216"/>
      <c r="EAM49" s="216"/>
      <c r="EAN49" s="216"/>
      <c r="EAO49" s="216"/>
      <c r="EAP49" s="216"/>
      <c r="EAQ49" s="216"/>
      <c r="EAR49" s="216"/>
      <c r="EAS49" s="216"/>
      <c r="EAT49" s="216"/>
      <c r="EAU49" s="216"/>
      <c r="EAV49" s="216"/>
      <c r="EAW49" s="216"/>
      <c r="EAX49" s="216"/>
      <c r="EAY49" s="216"/>
      <c r="EAZ49" s="216"/>
      <c r="EBA49" s="216"/>
      <c r="EBB49" s="216"/>
      <c r="EBC49" s="216"/>
      <c r="EBD49" s="216"/>
      <c r="EBE49" s="216"/>
      <c r="EBF49" s="216"/>
      <c r="EBG49" s="216"/>
      <c r="EBH49" s="216"/>
      <c r="EBI49" s="216"/>
      <c r="EBJ49" s="216"/>
      <c r="EBK49" s="216"/>
      <c r="EBL49" s="216"/>
      <c r="EBM49" s="216"/>
      <c r="EBN49" s="216"/>
      <c r="EBO49" s="216"/>
      <c r="EBP49" s="216"/>
      <c r="EBQ49" s="216"/>
      <c r="EBR49" s="216"/>
      <c r="EBS49" s="216"/>
      <c r="EBT49" s="216"/>
      <c r="EBU49" s="216"/>
      <c r="EBV49" s="216"/>
      <c r="EBW49" s="216"/>
      <c r="EBX49" s="216"/>
      <c r="EBY49" s="216"/>
      <c r="EBZ49" s="216"/>
      <c r="ECA49" s="216"/>
      <c r="ECB49" s="216"/>
      <c r="ECC49" s="216"/>
      <c r="ECD49" s="216"/>
      <c r="ECE49" s="216"/>
      <c r="ECF49" s="216"/>
      <c r="ECG49" s="216"/>
      <c r="ECH49" s="216"/>
      <c r="ECI49" s="216"/>
      <c r="ECJ49" s="216"/>
      <c r="ECK49" s="216"/>
      <c r="ECL49" s="216"/>
      <c r="ECM49" s="216"/>
      <c r="ECN49" s="216"/>
      <c r="ECO49" s="216"/>
      <c r="ECP49" s="216"/>
      <c r="ECQ49" s="216"/>
      <c r="ECR49" s="216"/>
      <c r="ECS49" s="216"/>
      <c r="ECT49" s="216"/>
      <c r="ECU49" s="216"/>
      <c r="ECV49" s="216"/>
      <c r="ECW49" s="216"/>
      <c r="ECX49" s="216"/>
      <c r="ECY49" s="216"/>
      <c r="ECZ49" s="216"/>
      <c r="EDA49" s="216"/>
      <c r="EDB49" s="216"/>
      <c r="EDC49" s="216"/>
      <c r="EDD49" s="216"/>
      <c r="EDE49" s="216"/>
      <c r="EDF49" s="216"/>
      <c r="EDG49" s="216"/>
      <c r="EDH49" s="216"/>
      <c r="EDI49" s="216"/>
      <c r="EDJ49" s="216"/>
      <c r="EDK49" s="216"/>
      <c r="EDL49" s="216"/>
      <c r="EDM49" s="216"/>
      <c r="EDN49" s="216"/>
      <c r="EDO49" s="216"/>
      <c r="EDP49" s="216"/>
      <c r="EDQ49" s="216"/>
      <c r="EDR49" s="216"/>
      <c r="EDS49" s="216"/>
      <c r="EDT49" s="216"/>
      <c r="EDU49" s="216"/>
      <c r="EDV49" s="216"/>
      <c r="EDW49" s="216"/>
      <c r="EDX49" s="216"/>
      <c r="EDY49" s="216"/>
      <c r="EDZ49" s="216"/>
      <c r="EEA49" s="216"/>
      <c r="EEB49" s="216"/>
      <c r="EEC49" s="216"/>
      <c r="EED49" s="216"/>
      <c r="EEE49" s="216"/>
      <c r="EEF49" s="216"/>
      <c r="EEG49" s="216"/>
      <c r="EEH49" s="216"/>
      <c r="EEI49" s="216"/>
      <c r="EEJ49" s="216"/>
      <c r="EEK49" s="216"/>
      <c r="EEL49" s="216"/>
      <c r="EEM49" s="216"/>
      <c r="EEN49" s="216"/>
      <c r="EEO49" s="216"/>
      <c r="EEP49" s="216"/>
      <c r="EEQ49" s="216"/>
      <c r="EER49" s="216"/>
      <c r="EES49" s="216"/>
      <c r="EET49" s="216"/>
      <c r="EEU49" s="216"/>
      <c r="EEV49" s="216"/>
      <c r="EEW49" s="216"/>
      <c r="EEX49" s="216"/>
      <c r="EEY49" s="216"/>
      <c r="EEZ49" s="216"/>
      <c r="EFA49" s="216"/>
      <c r="EFB49" s="216"/>
      <c r="EFC49" s="216"/>
      <c r="EFD49" s="216"/>
      <c r="EFE49" s="216"/>
      <c r="EFF49" s="216"/>
      <c r="EFG49" s="216"/>
      <c r="EFH49" s="216"/>
      <c r="EFI49" s="216"/>
      <c r="EFJ49" s="216"/>
      <c r="EFK49" s="216"/>
      <c r="EFL49" s="216"/>
      <c r="EFM49" s="216"/>
      <c r="EFN49" s="216"/>
      <c r="EFO49" s="216"/>
      <c r="EFP49" s="216"/>
      <c r="EFQ49" s="216"/>
      <c r="EFR49" s="216"/>
      <c r="EFS49" s="216"/>
      <c r="EFT49" s="216"/>
      <c r="EFU49" s="216"/>
      <c r="EFV49" s="216"/>
      <c r="EFW49" s="216"/>
      <c r="EFX49" s="216"/>
      <c r="EFY49" s="216"/>
      <c r="EFZ49" s="216"/>
      <c r="EGA49" s="216"/>
      <c r="EGB49" s="216"/>
      <c r="EGC49" s="216"/>
      <c r="EGD49" s="216"/>
      <c r="EGE49" s="216"/>
      <c r="EGF49" s="216"/>
      <c r="EGG49" s="216"/>
      <c r="EGH49" s="216"/>
      <c r="EGI49" s="216"/>
      <c r="EGJ49" s="216"/>
      <c r="EGK49" s="216"/>
      <c r="EGL49" s="216"/>
      <c r="EGM49" s="216"/>
      <c r="EGN49" s="216"/>
      <c r="EGO49" s="216"/>
      <c r="EGP49" s="216"/>
      <c r="EGQ49" s="216"/>
      <c r="EGR49" s="216"/>
      <c r="EGS49" s="216"/>
      <c r="EGT49" s="216"/>
      <c r="EGU49" s="216"/>
      <c r="EGV49" s="216"/>
      <c r="EGW49" s="216"/>
      <c r="EGX49" s="216"/>
      <c r="EGY49" s="216"/>
      <c r="EGZ49" s="216"/>
      <c r="EHA49" s="216"/>
      <c r="EHB49" s="216"/>
      <c r="EHC49" s="216"/>
      <c r="EHD49" s="216"/>
      <c r="EHE49" s="216"/>
      <c r="EHF49" s="216"/>
      <c r="EHG49" s="216"/>
      <c r="EHH49" s="216"/>
      <c r="EHI49" s="216"/>
      <c r="EHJ49" s="216"/>
      <c r="EHK49" s="216"/>
      <c r="EHL49" s="216"/>
      <c r="EHM49" s="216"/>
      <c r="EHN49" s="216"/>
      <c r="EHO49" s="216"/>
      <c r="EHP49" s="216"/>
      <c r="EHQ49" s="216"/>
      <c r="EHR49" s="216"/>
      <c r="EHS49" s="216"/>
      <c r="EHT49" s="216"/>
      <c r="EHU49" s="216"/>
      <c r="EHV49" s="216"/>
      <c r="EHW49" s="216"/>
      <c r="EHX49" s="216"/>
      <c r="EHY49" s="216"/>
      <c r="EHZ49" s="216"/>
      <c r="EIA49" s="216"/>
      <c r="EIB49" s="216"/>
      <c r="EIC49" s="216"/>
      <c r="EID49" s="216"/>
      <c r="EIE49" s="216"/>
      <c r="EIF49" s="216"/>
      <c r="EIG49" s="216"/>
      <c r="EIH49" s="216"/>
      <c r="EII49" s="216"/>
      <c r="EIJ49" s="216"/>
      <c r="EIK49" s="216"/>
      <c r="EIL49" s="216"/>
      <c r="EIM49" s="216"/>
      <c r="EIN49" s="216"/>
      <c r="EIO49" s="216"/>
      <c r="EIP49" s="216"/>
      <c r="EIQ49" s="216"/>
      <c r="EIR49" s="216"/>
      <c r="EIS49" s="216"/>
      <c r="EIT49" s="216"/>
      <c r="EIU49" s="216"/>
      <c r="EIV49" s="216"/>
      <c r="EIW49" s="216"/>
      <c r="EIX49" s="216"/>
      <c r="EIY49" s="216"/>
      <c r="EIZ49" s="216"/>
      <c r="EJA49" s="216"/>
      <c r="EJB49" s="216"/>
      <c r="EJC49" s="216"/>
      <c r="EJD49" s="216"/>
      <c r="EJE49" s="216"/>
      <c r="EJF49" s="216"/>
      <c r="EJG49" s="216"/>
      <c r="EJH49" s="216"/>
      <c r="EJI49" s="216"/>
      <c r="EJJ49" s="216"/>
      <c r="EJK49" s="216"/>
      <c r="EJL49" s="216"/>
      <c r="EJM49" s="216"/>
      <c r="EJN49" s="216"/>
      <c r="EJO49" s="216"/>
      <c r="EJP49" s="216"/>
      <c r="EJQ49" s="216"/>
      <c r="EJR49" s="216"/>
      <c r="EJS49" s="216"/>
      <c r="EJT49" s="216"/>
      <c r="EJU49" s="216"/>
      <c r="EJV49" s="216"/>
      <c r="EJW49" s="216"/>
      <c r="EJX49" s="216"/>
      <c r="EJY49" s="216"/>
      <c r="EJZ49" s="216"/>
      <c r="EKA49" s="216"/>
      <c r="EKB49" s="216"/>
      <c r="EKC49" s="216"/>
      <c r="EKD49" s="216"/>
      <c r="EKE49" s="216"/>
      <c r="EKF49" s="216"/>
      <c r="EKG49" s="216"/>
      <c r="EKH49" s="216"/>
      <c r="EKI49" s="216"/>
      <c r="EKJ49" s="216"/>
      <c r="EKK49" s="216"/>
      <c r="EKL49" s="216"/>
      <c r="EKM49" s="216"/>
      <c r="EKN49" s="216"/>
      <c r="EKO49" s="216"/>
      <c r="EKP49" s="216"/>
      <c r="EKQ49" s="216"/>
      <c r="EKR49" s="216"/>
      <c r="EKS49" s="216"/>
      <c r="EKT49" s="216"/>
      <c r="EKU49" s="216"/>
      <c r="EKV49" s="216"/>
      <c r="EKW49" s="216"/>
      <c r="EKX49" s="216"/>
      <c r="EKY49" s="216"/>
      <c r="EKZ49" s="216"/>
      <c r="ELA49" s="216"/>
      <c r="ELB49" s="216"/>
      <c r="ELC49" s="216"/>
      <c r="ELD49" s="216"/>
      <c r="ELE49" s="216"/>
      <c r="ELF49" s="216"/>
      <c r="ELG49" s="216"/>
      <c r="ELH49" s="216"/>
      <c r="ELI49" s="216"/>
      <c r="ELJ49" s="216"/>
      <c r="ELK49" s="216"/>
      <c r="ELL49" s="216"/>
      <c r="ELM49" s="216"/>
      <c r="ELN49" s="216"/>
      <c r="ELO49" s="216"/>
      <c r="ELP49" s="216"/>
      <c r="ELQ49" s="216"/>
      <c r="ELR49" s="216"/>
      <c r="ELS49" s="216"/>
      <c r="ELT49" s="216"/>
      <c r="ELU49" s="216"/>
      <c r="ELV49" s="216"/>
      <c r="ELW49" s="216"/>
      <c r="ELX49" s="216"/>
      <c r="ELY49" s="216"/>
      <c r="ELZ49" s="216"/>
      <c r="EMA49" s="216"/>
      <c r="EMB49" s="216"/>
      <c r="EMC49" s="216"/>
      <c r="EMD49" s="216"/>
      <c r="EME49" s="216"/>
      <c r="EMF49" s="216"/>
      <c r="EMG49" s="216"/>
      <c r="EMH49" s="216"/>
      <c r="EMI49" s="216"/>
      <c r="EMJ49" s="216"/>
      <c r="EMK49" s="216"/>
      <c r="EML49" s="216"/>
      <c r="EMM49" s="216"/>
      <c r="EMN49" s="216"/>
      <c r="EMO49" s="216"/>
      <c r="EMP49" s="216"/>
      <c r="EMQ49" s="216"/>
      <c r="EMR49" s="216"/>
      <c r="EMS49" s="216"/>
      <c r="EMT49" s="216"/>
      <c r="EMU49" s="216"/>
      <c r="EMV49" s="216"/>
      <c r="EMW49" s="216"/>
      <c r="EMX49" s="216"/>
      <c r="EMY49" s="216"/>
      <c r="EMZ49" s="216"/>
      <c r="ENA49" s="216"/>
      <c r="ENB49" s="216"/>
      <c r="ENC49" s="216"/>
      <c r="END49" s="216"/>
      <c r="ENE49" s="216"/>
      <c r="ENF49" s="216"/>
      <c r="ENG49" s="216"/>
      <c r="ENH49" s="216"/>
      <c r="ENI49" s="216"/>
      <c r="ENJ49" s="216"/>
      <c r="ENK49" s="216"/>
      <c r="ENL49" s="216"/>
      <c r="ENM49" s="216"/>
      <c r="ENN49" s="216"/>
      <c r="ENO49" s="216"/>
      <c r="ENP49" s="216"/>
      <c r="ENQ49" s="216"/>
      <c r="ENR49" s="216"/>
      <c r="ENS49" s="216"/>
      <c r="ENT49" s="216"/>
      <c r="ENU49" s="216"/>
      <c r="ENV49" s="216"/>
      <c r="ENW49" s="216"/>
      <c r="ENX49" s="216"/>
      <c r="ENY49" s="216"/>
      <c r="ENZ49" s="216"/>
      <c r="EOA49" s="216"/>
      <c r="EOB49" s="216"/>
      <c r="EOC49" s="216"/>
      <c r="EOD49" s="216"/>
      <c r="EOE49" s="216"/>
      <c r="EOF49" s="216"/>
      <c r="EOG49" s="216"/>
      <c r="EOH49" s="216"/>
      <c r="EOI49" s="216"/>
      <c r="EOJ49" s="216"/>
      <c r="EOK49" s="216"/>
      <c r="EOL49" s="216"/>
      <c r="EOM49" s="216"/>
      <c r="EON49" s="216"/>
      <c r="EOO49" s="216"/>
      <c r="EOP49" s="216"/>
      <c r="EOQ49" s="216"/>
      <c r="EOR49" s="216"/>
      <c r="EOS49" s="216"/>
      <c r="EOT49" s="216"/>
      <c r="EOU49" s="216"/>
      <c r="EOV49" s="216"/>
      <c r="EOW49" s="216"/>
      <c r="EOX49" s="216"/>
      <c r="EOY49" s="216"/>
      <c r="EOZ49" s="216"/>
      <c r="EPA49" s="216"/>
      <c r="EPB49" s="216"/>
      <c r="EPC49" s="216"/>
      <c r="EPD49" s="216"/>
      <c r="EPE49" s="216"/>
      <c r="EPF49" s="216"/>
      <c r="EPG49" s="216"/>
      <c r="EPH49" s="216"/>
      <c r="EPI49" s="216"/>
      <c r="EPJ49" s="216"/>
      <c r="EPK49" s="216"/>
      <c r="EPL49" s="216"/>
      <c r="EPM49" s="216"/>
      <c r="EPN49" s="216"/>
      <c r="EPO49" s="216"/>
      <c r="EPP49" s="216"/>
      <c r="EPQ49" s="216"/>
      <c r="EPR49" s="216"/>
      <c r="EPS49" s="216"/>
      <c r="EPT49" s="216"/>
      <c r="EPU49" s="216"/>
      <c r="EPV49" s="216"/>
      <c r="EPW49" s="216"/>
      <c r="EPX49" s="216"/>
      <c r="EPY49" s="216"/>
      <c r="EPZ49" s="216"/>
      <c r="EQA49" s="216"/>
      <c r="EQB49" s="216"/>
      <c r="EQC49" s="216"/>
      <c r="EQD49" s="216"/>
      <c r="EQE49" s="216"/>
      <c r="EQF49" s="216"/>
      <c r="EQG49" s="216"/>
      <c r="EQH49" s="216"/>
      <c r="EQI49" s="216"/>
      <c r="EQJ49" s="216"/>
      <c r="EQK49" s="216"/>
      <c r="EQL49" s="216"/>
      <c r="EQM49" s="216"/>
      <c r="EQN49" s="216"/>
      <c r="EQO49" s="216"/>
      <c r="EQP49" s="216"/>
      <c r="EQQ49" s="216"/>
      <c r="EQR49" s="216"/>
      <c r="EQS49" s="216"/>
      <c r="EQT49" s="216"/>
      <c r="EQU49" s="216"/>
      <c r="EQV49" s="216"/>
      <c r="EQW49" s="216"/>
      <c r="EQX49" s="216"/>
      <c r="EQY49" s="216"/>
      <c r="EQZ49" s="216"/>
      <c r="ERA49" s="216"/>
      <c r="ERB49" s="216"/>
      <c r="ERC49" s="216"/>
      <c r="ERD49" s="216"/>
      <c r="ERE49" s="216"/>
      <c r="ERF49" s="216"/>
      <c r="ERG49" s="216"/>
      <c r="ERH49" s="216"/>
      <c r="ERI49" s="216"/>
      <c r="ERJ49" s="216"/>
      <c r="ERK49" s="216"/>
      <c r="ERL49" s="216"/>
      <c r="ERM49" s="216"/>
      <c r="ERN49" s="216"/>
      <c r="ERO49" s="216"/>
      <c r="ERP49" s="216"/>
      <c r="ERQ49" s="216"/>
      <c r="ERR49" s="216"/>
      <c r="ERS49" s="216"/>
      <c r="ERT49" s="216"/>
      <c r="ERU49" s="216"/>
      <c r="ERV49" s="216"/>
      <c r="ERW49" s="216"/>
      <c r="ERX49" s="216"/>
      <c r="ERY49" s="216"/>
      <c r="ERZ49" s="216"/>
      <c r="ESA49" s="216"/>
      <c r="ESB49" s="216"/>
      <c r="ESC49" s="216"/>
      <c r="ESD49" s="216"/>
      <c r="ESE49" s="216"/>
      <c r="ESF49" s="216"/>
      <c r="ESG49" s="216"/>
      <c r="ESH49" s="216"/>
      <c r="ESI49" s="216"/>
      <c r="ESJ49" s="216"/>
      <c r="ESK49" s="216"/>
      <c r="ESL49" s="216"/>
      <c r="ESM49" s="216"/>
      <c r="ESN49" s="216"/>
      <c r="ESO49" s="216"/>
      <c r="ESP49" s="216"/>
      <c r="ESQ49" s="216"/>
      <c r="ESR49" s="216"/>
      <c r="ESS49" s="216"/>
      <c r="EST49" s="216"/>
      <c r="ESU49" s="216"/>
      <c r="ESV49" s="216"/>
      <c r="ESW49" s="216"/>
      <c r="ESX49" s="216"/>
      <c r="ESY49" s="216"/>
      <c r="ESZ49" s="216"/>
      <c r="ETA49" s="216"/>
      <c r="ETB49" s="216"/>
      <c r="ETC49" s="216"/>
      <c r="ETD49" s="216"/>
      <c r="ETE49" s="216"/>
      <c r="ETF49" s="216"/>
      <c r="ETG49" s="216"/>
      <c r="ETH49" s="216"/>
      <c r="ETI49" s="216"/>
      <c r="ETJ49" s="216"/>
      <c r="ETK49" s="216"/>
      <c r="ETL49" s="216"/>
      <c r="ETM49" s="216"/>
      <c r="ETN49" s="216"/>
      <c r="ETO49" s="216"/>
      <c r="ETP49" s="216"/>
      <c r="ETQ49" s="216"/>
      <c r="ETR49" s="216"/>
      <c r="ETS49" s="216"/>
      <c r="ETT49" s="216"/>
      <c r="ETU49" s="216"/>
      <c r="ETV49" s="216"/>
      <c r="ETW49" s="216"/>
      <c r="ETX49" s="216"/>
      <c r="ETY49" s="216"/>
      <c r="ETZ49" s="216"/>
      <c r="EUA49" s="216"/>
      <c r="EUB49" s="216"/>
      <c r="EUC49" s="216"/>
      <c r="EUD49" s="216"/>
      <c r="EUE49" s="216"/>
      <c r="EUF49" s="216"/>
      <c r="EUG49" s="216"/>
      <c r="EUH49" s="216"/>
      <c r="EUI49" s="216"/>
      <c r="EUJ49" s="216"/>
      <c r="EUK49" s="216"/>
      <c r="EUL49" s="216"/>
      <c r="EUM49" s="216"/>
      <c r="EUN49" s="216"/>
      <c r="EUO49" s="216"/>
      <c r="EUP49" s="216"/>
      <c r="EUQ49" s="216"/>
      <c r="EUR49" s="216"/>
      <c r="EUS49" s="216"/>
      <c r="EUT49" s="216"/>
      <c r="EUU49" s="216"/>
      <c r="EUV49" s="216"/>
      <c r="EUW49" s="216"/>
      <c r="EUX49" s="216"/>
      <c r="EUY49" s="216"/>
      <c r="EUZ49" s="216"/>
      <c r="EVA49" s="216"/>
      <c r="EVB49" s="216"/>
      <c r="EVC49" s="216"/>
      <c r="EVD49" s="216"/>
      <c r="EVE49" s="216"/>
      <c r="EVF49" s="216"/>
      <c r="EVG49" s="216"/>
      <c r="EVH49" s="216"/>
      <c r="EVI49" s="216"/>
      <c r="EVJ49" s="216"/>
      <c r="EVK49" s="216"/>
      <c r="EVL49" s="216"/>
      <c r="EVM49" s="216"/>
      <c r="EVN49" s="216"/>
      <c r="EVO49" s="216"/>
      <c r="EVP49" s="216"/>
      <c r="EVQ49" s="216"/>
      <c r="EVR49" s="216"/>
      <c r="EVS49" s="216"/>
      <c r="EVT49" s="216"/>
      <c r="EVU49" s="216"/>
      <c r="EVV49" s="216"/>
      <c r="EVW49" s="216"/>
      <c r="EVX49" s="216"/>
      <c r="EVY49" s="216"/>
      <c r="EVZ49" s="216"/>
      <c r="EWA49" s="216"/>
      <c r="EWB49" s="216"/>
      <c r="EWC49" s="216"/>
      <c r="EWD49" s="216"/>
      <c r="EWE49" s="216"/>
      <c r="EWF49" s="216"/>
      <c r="EWG49" s="216"/>
      <c r="EWH49" s="216"/>
      <c r="EWI49" s="216"/>
      <c r="EWJ49" s="216"/>
      <c r="EWK49" s="216"/>
      <c r="EWL49" s="216"/>
      <c r="EWM49" s="216"/>
      <c r="EWN49" s="216"/>
      <c r="EWO49" s="216"/>
      <c r="EWP49" s="216"/>
      <c r="EWQ49" s="216"/>
      <c r="EWR49" s="216"/>
      <c r="EWS49" s="216"/>
      <c r="EWT49" s="216"/>
      <c r="EWU49" s="216"/>
      <c r="EWV49" s="216"/>
      <c r="EWW49" s="216"/>
      <c r="EWX49" s="216"/>
      <c r="EWY49" s="216"/>
      <c r="EWZ49" s="216"/>
      <c r="EXA49" s="216"/>
      <c r="EXB49" s="216"/>
      <c r="EXC49" s="216"/>
      <c r="EXD49" s="216"/>
      <c r="EXE49" s="216"/>
      <c r="EXF49" s="216"/>
      <c r="EXG49" s="216"/>
      <c r="EXH49" s="216"/>
      <c r="EXI49" s="216"/>
      <c r="EXJ49" s="216"/>
      <c r="EXK49" s="216"/>
      <c r="EXL49" s="216"/>
      <c r="EXM49" s="216"/>
      <c r="EXN49" s="216"/>
      <c r="EXO49" s="216"/>
      <c r="EXP49" s="216"/>
      <c r="EXQ49" s="216"/>
      <c r="EXR49" s="216"/>
      <c r="EXS49" s="216"/>
      <c r="EXT49" s="216"/>
      <c r="EXU49" s="216"/>
      <c r="EXV49" s="216"/>
      <c r="EXW49" s="216"/>
      <c r="EXX49" s="216"/>
      <c r="EXY49" s="216"/>
      <c r="EXZ49" s="216"/>
      <c r="EYA49" s="216"/>
      <c r="EYB49" s="216"/>
      <c r="EYC49" s="216"/>
      <c r="EYD49" s="216"/>
      <c r="EYE49" s="216"/>
      <c r="EYF49" s="216"/>
      <c r="EYG49" s="216"/>
      <c r="EYH49" s="216"/>
      <c r="EYI49" s="216"/>
      <c r="EYJ49" s="216"/>
      <c r="EYK49" s="216"/>
      <c r="EYL49" s="216"/>
      <c r="EYM49" s="216"/>
      <c r="EYN49" s="216"/>
      <c r="EYO49" s="216"/>
      <c r="EYP49" s="216"/>
      <c r="EYQ49" s="216"/>
      <c r="EYR49" s="216"/>
      <c r="EYS49" s="216"/>
      <c r="EYT49" s="216"/>
      <c r="EYU49" s="216"/>
      <c r="EYV49" s="216"/>
      <c r="EYW49" s="216"/>
      <c r="EYX49" s="216"/>
      <c r="EYY49" s="216"/>
      <c r="EYZ49" s="216"/>
      <c r="EZA49" s="216"/>
      <c r="EZB49" s="216"/>
      <c r="EZC49" s="216"/>
      <c r="EZD49" s="216"/>
      <c r="EZE49" s="216"/>
      <c r="EZF49" s="216"/>
      <c r="EZG49" s="216"/>
      <c r="EZH49" s="216"/>
      <c r="EZI49" s="216"/>
      <c r="EZJ49" s="216"/>
      <c r="EZK49" s="216"/>
      <c r="EZL49" s="216"/>
      <c r="EZM49" s="216"/>
      <c r="EZN49" s="216"/>
      <c r="EZO49" s="216"/>
      <c r="EZP49" s="216"/>
      <c r="EZQ49" s="216"/>
      <c r="EZR49" s="216"/>
      <c r="EZS49" s="216"/>
      <c r="EZT49" s="216"/>
      <c r="EZU49" s="216"/>
      <c r="EZV49" s="216"/>
      <c r="EZW49" s="216"/>
      <c r="EZX49" s="216"/>
      <c r="EZY49" s="216"/>
      <c r="EZZ49" s="216"/>
      <c r="FAA49" s="216"/>
      <c r="FAB49" s="216"/>
      <c r="FAC49" s="216"/>
      <c r="FAD49" s="216"/>
      <c r="FAE49" s="216"/>
      <c r="FAF49" s="216"/>
      <c r="FAG49" s="216"/>
      <c r="FAH49" s="216"/>
      <c r="FAI49" s="216"/>
      <c r="FAJ49" s="216"/>
      <c r="FAK49" s="216"/>
      <c r="FAL49" s="216"/>
      <c r="FAM49" s="216"/>
      <c r="FAN49" s="216"/>
      <c r="FAO49" s="216"/>
      <c r="FAP49" s="216"/>
      <c r="FAQ49" s="216"/>
      <c r="FAR49" s="216"/>
      <c r="FAS49" s="216"/>
      <c r="FAT49" s="216"/>
      <c r="FAU49" s="216"/>
      <c r="FAV49" s="216"/>
      <c r="FAW49" s="216"/>
      <c r="FAX49" s="216"/>
      <c r="FAY49" s="216"/>
      <c r="FAZ49" s="216"/>
      <c r="FBA49" s="216"/>
      <c r="FBB49" s="216"/>
      <c r="FBC49" s="216"/>
      <c r="FBD49" s="216"/>
      <c r="FBE49" s="216"/>
      <c r="FBF49" s="216"/>
      <c r="FBG49" s="216"/>
      <c r="FBH49" s="216"/>
      <c r="FBI49" s="216"/>
      <c r="FBJ49" s="216"/>
      <c r="FBK49" s="216"/>
      <c r="FBL49" s="216"/>
      <c r="FBM49" s="216"/>
      <c r="FBN49" s="216"/>
      <c r="FBO49" s="216"/>
      <c r="FBP49" s="216"/>
      <c r="FBQ49" s="216"/>
      <c r="FBR49" s="216"/>
      <c r="FBS49" s="216"/>
      <c r="FBT49" s="216"/>
      <c r="FBU49" s="216"/>
      <c r="FBV49" s="216"/>
      <c r="FBW49" s="216"/>
      <c r="FBX49" s="216"/>
      <c r="FBY49" s="216"/>
      <c r="FBZ49" s="216"/>
      <c r="FCA49" s="216"/>
      <c r="FCB49" s="216"/>
      <c r="FCC49" s="216"/>
      <c r="FCD49" s="216"/>
      <c r="FCE49" s="216"/>
      <c r="FCF49" s="216"/>
      <c r="FCG49" s="216"/>
      <c r="FCH49" s="216"/>
      <c r="FCI49" s="216"/>
      <c r="FCJ49" s="216"/>
      <c r="FCK49" s="216"/>
      <c r="FCL49" s="216"/>
      <c r="FCM49" s="216"/>
      <c r="FCN49" s="216"/>
      <c r="FCO49" s="216"/>
      <c r="FCP49" s="216"/>
      <c r="FCQ49" s="216"/>
      <c r="FCR49" s="216"/>
      <c r="FCS49" s="216"/>
      <c r="FCT49" s="216"/>
      <c r="FCU49" s="216"/>
      <c r="FCV49" s="216"/>
      <c r="FCW49" s="216"/>
      <c r="FCX49" s="216"/>
      <c r="FCY49" s="216"/>
      <c r="FCZ49" s="216"/>
      <c r="FDA49" s="216"/>
      <c r="FDB49" s="216"/>
      <c r="FDC49" s="216"/>
      <c r="FDD49" s="216"/>
      <c r="FDE49" s="216"/>
      <c r="FDF49" s="216"/>
      <c r="FDG49" s="216"/>
      <c r="FDH49" s="216"/>
      <c r="FDI49" s="216"/>
      <c r="FDJ49" s="216"/>
      <c r="FDK49" s="216"/>
      <c r="FDL49" s="216"/>
      <c r="FDM49" s="216"/>
      <c r="FDN49" s="216"/>
      <c r="FDO49" s="216"/>
      <c r="FDP49" s="216"/>
      <c r="FDQ49" s="216"/>
      <c r="FDR49" s="216"/>
      <c r="FDS49" s="216"/>
      <c r="FDT49" s="216"/>
      <c r="FDU49" s="216"/>
      <c r="FDV49" s="216"/>
      <c r="FDW49" s="216"/>
      <c r="FDX49" s="216"/>
      <c r="FDY49" s="216"/>
      <c r="FDZ49" s="216"/>
      <c r="FEA49" s="216"/>
      <c r="FEB49" s="216"/>
      <c r="FEC49" s="216"/>
      <c r="FED49" s="216"/>
      <c r="FEE49" s="216"/>
      <c r="FEF49" s="216"/>
      <c r="FEG49" s="216"/>
      <c r="FEH49" s="216"/>
      <c r="FEI49" s="216"/>
      <c r="FEJ49" s="216"/>
      <c r="FEK49" s="216"/>
      <c r="FEL49" s="216"/>
      <c r="FEM49" s="216"/>
      <c r="FEN49" s="216"/>
      <c r="FEO49" s="216"/>
      <c r="FEP49" s="216"/>
      <c r="FEQ49" s="216"/>
      <c r="FER49" s="216"/>
      <c r="FES49" s="216"/>
      <c r="FET49" s="216"/>
      <c r="FEU49" s="216"/>
      <c r="FEV49" s="216"/>
      <c r="FEW49" s="216"/>
      <c r="FEX49" s="216"/>
      <c r="FEY49" s="216"/>
      <c r="FEZ49" s="216"/>
      <c r="FFA49" s="216"/>
      <c r="FFB49" s="216"/>
      <c r="FFC49" s="216"/>
      <c r="FFD49" s="216"/>
      <c r="FFE49" s="216"/>
      <c r="FFF49" s="216"/>
      <c r="FFG49" s="216"/>
      <c r="FFH49" s="216"/>
      <c r="FFI49" s="216"/>
      <c r="FFJ49" s="216"/>
      <c r="FFK49" s="216"/>
      <c r="FFL49" s="216"/>
      <c r="FFM49" s="216"/>
      <c r="FFN49" s="216"/>
      <c r="FFO49" s="216"/>
      <c r="FFP49" s="216"/>
      <c r="FFQ49" s="216"/>
      <c r="FFR49" s="216"/>
      <c r="FFS49" s="216"/>
      <c r="FFT49" s="216"/>
      <c r="FFU49" s="216"/>
      <c r="FFV49" s="216"/>
      <c r="FFW49" s="216"/>
      <c r="FFX49" s="216"/>
      <c r="FFY49" s="216"/>
      <c r="FFZ49" s="216"/>
      <c r="FGA49" s="216"/>
      <c r="FGB49" s="216"/>
      <c r="FGC49" s="216"/>
      <c r="FGD49" s="216"/>
      <c r="FGE49" s="216"/>
      <c r="FGF49" s="216"/>
      <c r="FGG49" s="216"/>
      <c r="FGH49" s="216"/>
      <c r="FGI49" s="216"/>
      <c r="FGJ49" s="216"/>
      <c r="FGK49" s="216"/>
      <c r="FGL49" s="216"/>
      <c r="FGM49" s="216"/>
      <c r="FGN49" s="216"/>
      <c r="FGO49" s="216"/>
      <c r="FGP49" s="216"/>
      <c r="FGQ49" s="216"/>
      <c r="FGR49" s="216"/>
      <c r="FGS49" s="216"/>
      <c r="FGT49" s="216"/>
      <c r="FGU49" s="216"/>
      <c r="FGV49" s="216"/>
      <c r="FGW49" s="216"/>
      <c r="FGX49" s="216"/>
      <c r="FGY49" s="216"/>
      <c r="FGZ49" s="216"/>
      <c r="FHA49" s="216"/>
      <c r="FHB49" s="216"/>
      <c r="FHC49" s="216"/>
      <c r="FHD49" s="216"/>
      <c r="FHE49" s="216"/>
      <c r="FHF49" s="216"/>
      <c r="FHG49" s="216"/>
      <c r="FHH49" s="216"/>
      <c r="FHI49" s="216"/>
      <c r="FHJ49" s="216"/>
      <c r="FHK49" s="216"/>
      <c r="FHL49" s="216"/>
      <c r="FHM49" s="216"/>
      <c r="FHN49" s="216"/>
      <c r="FHO49" s="216"/>
      <c r="FHP49" s="216"/>
      <c r="FHQ49" s="216"/>
      <c r="FHR49" s="216"/>
      <c r="FHS49" s="216"/>
      <c r="FHT49" s="216"/>
      <c r="FHU49" s="216"/>
      <c r="FHV49" s="216"/>
      <c r="FHW49" s="216"/>
      <c r="FHX49" s="216"/>
      <c r="FHY49" s="216"/>
      <c r="FHZ49" s="216"/>
      <c r="FIA49" s="216"/>
      <c r="FIB49" s="216"/>
      <c r="FIC49" s="216"/>
      <c r="FID49" s="216"/>
      <c r="FIE49" s="216"/>
      <c r="FIF49" s="216"/>
      <c r="FIG49" s="216"/>
      <c r="FIH49" s="216"/>
      <c r="FII49" s="216"/>
      <c r="FIJ49" s="216"/>
      <c r="FIK49" s="216"/>
      <c r="FIL49" s="216"/>
      <c r="FIM49" s="216"/>
      <c r="FIN49" s="216"/>
      <c r="FIO49" s="216"/>
      <c r="FIP49" s="216"/>
      <c r="FIQ49" s="216"/>
      <c r="FIR49" s="216"/>
      <c r="FIS49" s="216"/>
      <c r="FIT49" s="216"/>
      <c r="FIU49" s="216"/>
      <c r="FIV49" s="216"/>
      <c r="FIW49" s="216"/>
      <c r="FIX49" s="216"/>
      <c r="FIY49" s="216"/>
      <c r="FIZ49" s="216"/>
      <c r="FJA49" s="216"/>
      <c r="FJB49" s="216"/>
      <c r="FJC49" s="216"/>
      <c r="FJD49" s="216"/>
      <c r="FJE49" s="216"/>
      <c r="FJF49" s="216"/>
      <c r="FJG49" s="216"/>
      <c r="FJH49" s="216"/>
      <c r="FJI49" s="216"/>
      <c r="FJJ49" s="216"/>
      <c r="FJK49" s="216"/>
      <c r="FJL49" s="216"/>
      <c r="FJM49" s="216"/>
      <c r="FJN49" s="216"/>
      <c r="FJO49" s="216"/>
      <c r="FJP49" s="216"/>
      <c r="FJQ49" s="216"/>
      <c r="FJR49" s="216"/>
      <c r="FJS49" s="216"/>
      <c r="FJT49" s="216"/>
      <c r="FJU49" s="216"/>
      <c r="FJV49" s="216"/>
      <c r="FJW49" s="216"/>
      <c r="FJX49" s="216"/>
      <c r="FJY49" s="216"/>
      <c r="FJZ49" s="216"/>
      <c r="FKA49" s="216"/>
      <c r="FKB49" s="216"/>
      <c r="FKC49" s="216"/>
      <c r="FKD49" s="216"/>
      <c r="FKE49" s="216"/>
      <c r="FKF49" s="216"/>
      <c r="FKG49" s="216"/>
      <c r="FKH49" s="216"/>
      <c r="FKI49" s="216"/>
      <c r="FKJ49" s="216"/>
      <c r="FKK49" s="216"/>
      <c r="FKL49" s="216"/>
      <c r="FKM49" s="216"/>
      <c r="FKN49" s="216"/>
      <c r="FKO49" s="216"/>
      <c r="FKP49" s="216"/>
      <c r="FKQ49" s="216"/>
      <c r="FKR49" s="216"/>
      <c r="FKS49" s="216"/>
      <c r="FKT49" s="216"/>
      <c r="FKU49" s="216"/>
      <c r="FKV49" s="216"/>
      <c r="FKW49" s="216"/>
      <c r="FKX49" s="216"/>
      <c r="FKY49" s="216"/>
      <c r="FKZ49" s="216"/>
      <c r="FLA49" s="216"/>
      <c r="FLB49" s="216"/>
      <c r="FLC49" s="216"/>
      <c r="FLD49" s="216"/>
      <c r="FLE49" s="216"/>
      <c r="FLF49" s="216"/>
      <c r="FLG49" s="216"/>
      <c r="FLH49" s="216"/>
      <c r="FLI49" s="216"/>
      <c r="FLJ49" s="216"/>
      <c r="FLK49" s="216"/>
      <c r="FLL49" s="216"/>
      <c r="FLM49" s="216"/>
      <c r="FLN49" s="216"/>
      <c r="FLO49" s="216"/>
      <c r="FLP49" s="216"/>
      <c r="FLQ49" s="216"/>
      <c r="FLR49" s="216"/>
      <c r="FLS49" s="216"/>
      <c r="FLT49" s="216"/>
      <c r="FLU49" s="216"/>
      <c r="FLV49" s="216"/>
      <c r="FLW49" s="216"/>
      <c r="FLX49" s="216"/>
      <c r="FLY49" s="216"/>
      <c r="FLZ49" s="216"/>
      <c r="FMA49" s="216"/>
      <c r="FMB49" s="216"/>
      <c r="FMC49" s="216"/>
      <c r="FMD49" s="216"/>
      <c r="FME49" s="216"/>
      <c r="FMF49" s="216"/>
      <c r="FMG49" s="216"/>
      <c r="FMH49" s="216"/>
      <c r="FMI49" s="216"/>
      <c r="FMJ49" s="216"/>
      <c r="FMK49" s="216"/>
      <c r="FML49" s="216"/>
      <c r="FMM49" s="216"/>
      <c r="FMN49" s="216"/>
      <c r="FMO49" s="216"/>
      <c r="FMP49" s="216"/>
      <c r="FMQ49" s="216"/>
      <c r="FMR49" s="216"/>
      <c r="FMS49" s="216"/>
      <c r="FMT49" s="216"/>
      <c r="FMU49" s="216"/>
      <c r="FMV49" s="216"/>
      <c r="FMW49" s="216"/>
      <c r="FMX49" s="216"/>
      <c r="FMY49" s="216"/>
      <c r="FMZ49" s="216"/>
      <c r="FNA49" s="216"/>
      <c r="FNB49" s="216"/>
      <c r="FNC49" s="216"/>
      <c r="FND49" s="216"/>
      <c r="FNE49" s="216"/>
      <c r="FNF49" s="216"/>
      <c r="FNG49" s="216"/>
      <c r="FNH49" s="216"/>
      <c r="FNI49" s="216"/>
      <c r="FNJ49" s="216"/>
      <c r="FNK49" s="216"/>
      <c r="FNL49" s="216"/>
      <c r="FNM49" s="216"/>
      <c r="FNN49" s="216"/>
      <c r="FNO49" s="216"/>
      <c r="FNP49" s="216"/>
      <c r="FNQ49" s="216"/>
      <c r="FNR49" s="216"/>
      <c r="FNS49" s="216"/>
      <c r="FNT49" s="216"/>
      <c r="FNU49" s="216"/>
      <c r="FNV49" s="216"/>
      <c r="FNW49" s="216"/>
      <c r="FNX49" s="216"/>
      <c r="FNY49" s="216"/>
      <c r="FNZ49" s="216"/>
      <c r="FOA49" s="216"/>
      <c r="FOB49" s="216"/>
      <c r="FOC49" s="216"/>
      <c r="FOD49" s="216"/>
      <c r="FOE49" s="216"/>
      <c r="FOF49" s="216"/>
      <c r="FOG49" s="216"/>
      <c r="FOH49" s="216"/>
      <c r="FOI49" s="216"/>
      <c r="FOJ49" s="216"/>
      <c r="FOK49" s="216"/>
      <c r="FOL49" s="216"/>
      <c r="FOM49" s="216"/>
      <c r="FON49" s="216"/>
      <c r="FOO49" s="216"/>
      <c r="FOP49" s="216"/>
      <c r="FOQ49" s="216"/>
      <c r="FOR49" s="216"/>
      <c r="FOS49" s="216"/>
      <c r="FOT49" s="216"/>
      <c r="FOU49" s="216"/>
      <c r="FOV49" s="216"/>
      <c r="FOW49" s="216"/>
      <c r="FOX49" s="216"/>
      <c r="FOY49" s="216"/>
      <c r="FOZ49" s="216"/>
      <c r="FPA49" s="216"/>
      <c r="FPB49" s="216"/>
      <c r="FPC49" s="216"/>
      <c r="FPD49" s="216"/>
      <c r="FPE49" s="216"/>
      <c r="FPF49" s="216"/>
      <c r="FPG49" s="216"/>
      <c r="FPH49" s="216"/>
      <c r="FPI49" s="216"/>
      <c r="FPJ49" s="216"/>
      <c r="FPK49" s="216"/>
      <c r="FPL49" s="216"/>
      <c r="FPM49" s="216"/>
      <c r="FPN49" s="216"/>
      <c r="FPO49" s="216"/>
      <c r="FPP49" s="216"/>
      <c r="FPQ49" s="216"/>
      <c r="FPR49" s="216"/>
      <c r="FPS49" s="216"/>
      <c r="FPT49" s="216"/>
      <c r="FPU49" s="216"/>
      <c r="FPV49" s="216"/>
      <c r="FPW49" s="216"/>
      <c r="FPX49" s="216"/>
      <c r="FPY49" s="216"/>
      <c r="FPZ49" s="216"/>
      <c r="FQA49" s="216"/>
      <c r="FQB49" s="216"/>
      <c r="FQC49" s="216"/>
      <c r="FQD49" s="216"/>
      <c r="FQE49" s="216"/>
      <c r="FQF49" s="216"/>
      <c r="FQG49" s="216"/>
      <c r="FQH49" s="216"/>
      <c r="FQI49" s="216"/>
      <c r="FQJ49" s="216"/>
      <c r="FQK49" s="216"/>
      <c r="FQL49" s="216"/>
      <c r="FQM49" s="216"/>
      <c r="FQN49" s="216"/>
      <c r="FQO49" s="216"/>
      <c r="FQP49" s="216"/>
      <c r="FQQ49" s="216"/>
      <c r="FQR49" s="216"/>
      <c r="FQS49" s="216"/>
      <c r="FQT49" s="216"/>
      <c r="FQU49" s="216"/>
      <c r="FQV49" s="216"/>
      <c r="FQW49" s="216"/>
      <c r="FQX49" s="216"/>
      <c r="FQY49" s="216"/>
      <c r="FQZ49" s="216"/>
      <c r="FRA49" s="216"/>
      <c r="FRB49" s="216"/>
      <c r="FRC49" s="216"/>
      <c r="FRD49" s="216"/>
      <c r="FRE49" s="216"/>
      <c r="FRF49" s="216"/>
      <c r="FRG49" s="216"/>
      <c r="FRH49" s="216"/>
      <c r="FRI49" s="216"/>
      <c r="FRJ49" s="216"/>
      <c r="FRK49" s="216"/>
      <c r="FRL49" s="216"/>
      <c r="FRM49" s="216"/>
      <c r="FRN49" s="216"/>
      <c r="FRO49" s="216"/>
      <c r="FRP49" s="216"/>
      <c r="FRQ49" s="216"/>
      <c r="FRR49" s="216"/>
      <c r="FRS49" s="216"/>
      <c r="FRT49" s="216"/>
      <c r="FRU49" s="216"/>
      <c r="FRV49" s="216"/>
      <c r="FRW49" s="216"/>
      <c r="FRX49" s="216"/>
      <c r="FRY49" s="216"/>
      <c r="FRZ49" s="216"/>
      <c r="FSA49" s="216"/>
      <c r="FSB49" s="216"/>
      <c r="FSC49" s="216"/>
      <c r="FSD49" s="216"/>
      <c r="FSE49" s="216"/>
      <c r="FSF49" s="216"/>
      <c r="FSG49" s="216"/>
      <c r="FSH49" s="216"/>
      <c r="FSI49" s="216"/>
      <c r="FSJ49" s="216"/>
      <c r="FSK49" s="216"/>
      <c r="FSL49" s="216"/>
      <c r="FSM49" s="216"/>
      <c r="FSN49" s="216"/>
      <c r="FSO49" s="216"/>
      <c r="FSP49" s="216"/>
      <c r="FSQ49" s="216"/>
      <c r="FSR49" s="216"/>
      <c r="FSS49" s="216"/>
      <c r="FST49" s="216"/>
      <c r="FSU49" s="216"/>
      <c r="FSV49" s="216"/>
      <c r="FSW49" s="216"/>
      <c r="FSX49" s="216"/>
      <c r="FSY49" s="216"/>
      <c r="FSZ49" s="216"/>
      <c r="FTA49" s="216"/>
      <c r="FTB49" s="216"/>
      <c r="FTC49" s="216"/>
      <c r="FTD49" s="216"/>
      <c r="FTE49" s="216"/>
      <c r="FTF49" s="216"/>
      <c r="FTG49" s="216"/>
      <c r="FTH49" s="216"/>
      <c r="FTI49" s="216"/>
      <c r="FTJ49" s="216"/>
      <c r="FTK49" s="216"/>
      <c r="FTL49" s="216"/>
      <c r="FTM49" s="216"/>
      <c r="FTN49" s="216"/>
      <c r="FTO49" s="216"/>
      <c r="FTP49" s="216"/>
      <c r="FTQ49" s="216"/>
      <c r="FTR49" s="216"/>
      <c r="FTS49" s="216"/>
      <c r="FTT49" s="216"/>
      <c r="FTU49" s="216"/>
      <c r="FTV49" s="216"/>
      <c r="FTW49" s="216"/>
      <c r="FTX49" s="216"/>
      <c r="FTY49" s="216"/>
      <c r="FTZ49" s="216"/>
      <c r="FUA49" s="216"/>
      <c r="FUB49" s="216"/>
      <c r="FUC49" s="216"/>
      <c r="FUD49" s="216"/>
      <c r="FUE49" s="216"/>
      <c r="FUF49" s="216"/>
      <c r="FUG49" s="216"/>
      <c r="FUH49" s="216"/>
      <c r="FUI49" s="216"/>
      <c r="FUJ49" s="216"/>
      <c r="FUK49" s="216"/>
      <c r="FUL49" s="216"/>
      <c r="FUM49" s="216"/>
      <c r="FUN49" s="216"/>
      <c r="FUO49" s="216"/>
      <c r="FUP49" s="216"/>
      <c r="FUQ49" s="216"/>
      <c r="FUR49" s="216"/>
      <c r="FUS49" s="216"/>
      <c r="FUT49" s="216"/>
      <c r="FUU49" s="216"/>
      <c r="FUV49" s="216"/>
      <c r="FUW49" s="216"/>
      <c r="FUX49" s="216"/>
      <c r="FUY49" s="216"/>
      <c r="FUZ49" s="216"/>
      <c r="FVA49" s="216"/>
      <c r="FVB49" s="216"/>
      <c r="FVC49" s="216"/>
      <c r="FVD49" s="216"/>
      <c r="FVE49" s="216"/>
      <c r="FVF49" s="216"/>
      <c r="FVG49" s="216"/>
      <c r="FVH49" s="216"/>
      <c r="FVI49" s="216"/>
      <c r="FVJ49" s="216"/>
      <c r="FVK49" s="216"/>
      <c r="FVL49" s="216"/>
      <c r="FVM49" s="216"/>
      <c r="FVN49" s="216"/>
      <c r="FVO49" s="216"/>
      <c r="FVP49" s="216"/>
      <c r="FVQ49" s="216"/>
      <c r="FVR49" s="216"/>
      <c r="FVS49" s="216"/>
      <c r="FVT49" s="216"/>
      <c r="FVU49" s="216"/>
      <c r="FVV49" s="216"/>
      <c r="FVW49" s="216"/>
      <c r="FVX49" s="216"/>
      <c r="FVY49" s="216"/>
      <c r="FVZ49" s="216"/>
      <c r="FWA49" s="216"/>
      <c r="FWB49" s="216"/>
      <c r="FWC49" s="216"/>
      <c r="FWD49" s="216"/>
      <c r="FWE49" s="216"/>
      <c r="FWF49" s="216"/>
      <c r="FWG49" s="216"/>
      <c r="FWH49" s="216"/>
      <c r="FWI49" s="216"/>
      <c r="FWJ49" s="216"/>
      <c r="FWK49" s="216"/>
      <c r="FWL49" s="216"/>
      <c r="FWM49" s="216"/>
      <c r="FWN49" s="216"/>
      <c r="FWO49" s="216"/>
      <c r="FWP49" s="216"/>
      <c r="FWQ49" s="216"/>
      <c r="FWR49" s="216"/>
      <c r="FWS49" s="216"/>
      <c r="FWT49" s="216"/>
      <c r="FWU49" s="216"/>
      <c r="FWV49" s="216"/>
      <c r="FWW49" s="216"/>
      <c r="FWX49" s="216"/>
      <c r="FWY49" s="216"/>
      <c r="FWZ49" s="216"/>
      <c r="FXA49" s="216"/>
      <c r="FXB49" s="216"/>
      <c r="FXC49" s="216"/>
      <c r="FXD49" s="216"/>
      <c r="FXE49" s="216"/>
      <c r="FXF49" s="216"/>
      <c r="FXG49" s="216"/>
      <c r="FXH49" s="216"/>
      <c r="FXI49" s="216"/>
      <c r="FXJ49" s="216"/>
      <c r="FXK49" s="216"/>
      <c r="FXL49" s="216"/>
      <c r="FXM49" s="216"/>
      <c r="FXN49" s="216"/>
      <c r="FXO49" s="216"/>
      <c r="FXP49" s="216"/>
      <c r="FXQ49" s="216"/>
      <c r="FXR49" s="216"/>
      <c r="FXS49" s="216"/>
      <c r="FXT49" s="216"/>
      <c r="FXU49" s="216"/>
      <c r="FXV49" s="216"/>
      <c r="FXW49" s="216"/>
      <c r="FXX49" s="216"/>
      <c r="FXY49" s="216"/>
      <c r="FXZ49" s="216"/>
      <c r="FYA49" s="216"/>
      <c r="FYB49" s="216"/>
      <c r="FYC49" s="216"/>
      <c r="FYD49" s="216"/>
      <c r="FYE49" s="216"/>
      <c r="FYF49" s="216"/>
      <c r="FYG49" s="216"/>
      <c r="FYH49" s="216"/>
      <c r="FYI49" s="216"/>
      <c r="FYJ49" s="216"/>
      <c r="FYK49" s="216"/>
      <c r="FYL49" s="216"/>
      <c r="FYM49" s="216"/>
      <c r="FYN49" s="216"/>
      <c r="FYO49" s="216"/>
      <c r="FYP49" s="216"/>
      <c r="FYQ49" s="216"/>
      <c r="FYR49" s="216"/>
      <c r="FYS49" s="216"/>
      <c r="FYT49" s="216"/>
      <c r="FYU49" s="216"/>
      <c r="FYV49" s="216"/>
      <c r="FYW49" s="216"/>
      <c r="FYX49" s="216"/>
      <c r="FYY49" s="216"/>
      <c r="FYZ49" s="216"/>
      <c r="FZA49" s="216"/>
      <c r="FZB49" s="216"/>
      <c r="FZC49" s="216"/>
      <c r="FZD49" s="216"/>
      <c r="FZE49" s="216"/>
      <c r="FZF49" s="216"/>
      <c r="FZG49" s="216"/>
      <c r="FZH49" s="216"/>
      <c r="FZI49" s="216"/>
      <c r="FZJ49" s="216"/>
      <c r="FZK49" s="216"/>
      <c r="FZL49" s="216"/>
      <c r="FZM49" s="216"/>
      <c r="FZN49" s="216"/>
      <c r="FZO49" s="216"/>
      <c r="FZP49" s="216"/>
      <c r="FZQ49" s="216"/>
      <c r="FZR49" s="216"/>
      <c r="FZS49" s="216"/>
      <c r="FZT49" s="216"/>
      <c r="FZU49" s="216"/>
      <c r="FZV49" s="216"/>
      <c r="FZW49" s="216"/>
      <c r="FZX49" s="216"/>
      <c r="FZY49" s="216"/>
      <c r="FZZ49" s="216"/>
      <c r="GAA49" s="216"/>
      <c r="GAB49" s="216"/>
      <c r="GAC49" s="216"/>
      <c r="GAD49" s="216"/>
      <c r="GAE49" s="216"/>
      <c r="GAF49" s="216"/>
      <c r="GAG49" s="216"/>
      <c r="GAH49" s="216"/>
      <c r="GAI49" s="216"/>
      <c r="GAJ49" s="216"/>
      <c r="GAK49" s="216"/>
      <c r="GAL49" s="216"/>
      <c r="GAM49" s="216"/>
      <c r="GAN49" s="216"/>
      <c r="GAO49" s="216"/>
      <c r="GAP49" s="216"/>
      <c r="GAQ49" s="216"/>
      <c r="GAR49" s="216"/>
      <c r="GAS49" s="216"/>
      <c r="GAT49" s="216"/>
      <c r="GAU49" s="216"/>
      <c r="GAV49" s="216"/>
      <c r="GAW49" s="216"/>
      <c r="GAX49" s="216"/>
      <c r="GAY49" s="216"/>
      <c r="GAZ49" s="216"/>
      <c r="GBA49" s="216"/>
      <c r="GBB49" s="216"/>
      <c r="GBC49" s="216"/>
      <c r="GBD49" s="216"/>
      <c r="GBE49" s="216"/>
      <c r="GBF49" s="216"/>
      <c r="GBG49" s="216"/>
      <c r="GBH49" s="216"/>
      <c r="GBI49" s="216"/>
      <c r="GBJ49" s="216"/>
      <c r="GBK49" s="216"/>
      <c r="GBL49" s="216"/>
      <c r="GBM49" s="216"/>
      <c r="GBN49" s="216"/>
      <c r="GBO49" s="216"/>
      <c r="GBP49" s="216"/>
      <c r="GBQ49" s="216"/>
      <c r="GBR49" s="216"/>
      <c r="GBS49" s="216"/>
      <c r="GBT49" s="216"/>
      <c r="GBU49" s="216"/>
      <c r="GBV49" s="216"/>
      <c r="GBW49" s="216"/>
      <c r="GBX49" s="216"/>
      <c r="GBY49" s="216"/>
      <c r="GBZ49" s="216"/>
      <c r="GCA49" s="216"/>
      <c r="GCB49" s="216"/>
      <c r="GCC49" s="216"/>
      <c r="GCD49" s="216"/>
      <c r="GCE49" s="216"/>
      <c r="GCF49" s="216"/>
      <c r="GCG49" s="216"/>
      <c r="GCH49" s="216"/>
      <c r="GCI49" s="216"/>
      <c r="GCJ49" s="216"/>
      <c r="GCK49" s="216"/>
      <c r="GCL49" s="216"/>
      <c r="GCM49" s="216"/>
      <c r="GCN49" s="216"/>
      <c r="GCO49" s="216"/>
      <c r="GCP49" s="216"/>
      <c r="GCQ49" s="216"/>
      <c r="GCR49" s="216"/>
      <c r="GCS49" s="216"/>
      <c r="GCT49" s="216"/>
      <c r="GCU49" s="216"/>
      <c r="GCV49" s="216"/>
      <c r="GCW49" s="216"/>
      <c r="GCX49" s="216"/>
      <c r="GCY49" s="216"/>
      <c r="GCZ49" s="216"/>
      <c r="GDA49" s="216"/>
      <c r="GDB49" s="216"/>
      <c r="GDC49" s="216"/>
      <c r="GDD49" s="216"/>
      <c r="GDE49" s="216"/>
      <c r="GDF49" s="216"/>
      <c r="GDG49" s="216"/>
      <c r="GDH49" s="216"/>
      <c r="GDI49" s="216"/>
      <c r="GDJ49" s="216"/>
      <c r="GDK49" s="216"/>
      <c r="GDL49" s="216"/>
      <c r="GDM49" s="216"/>
      <c r="GDN49" s="216"/>
      <c r="GDO49" s="216"/>
      <c r="GDP49" s="216"/>
      <c r="GDQ49" s="216"/>
      <c r="GDR49" s="216"/>
      <c r="GDS49" s="216"/>
      <c r="GDT49" s="216"/>
      <c r="GDU49" s="216"/>
      <c r="GDV49" s="216"/>
      <c r="GDW49" s="216"/>
      <c r="GDX49" s="216"/>
      <c r="GDY49" s="216"/>
      <c r="GDZ49" s="216"/>
      <c r="GEA49" s="216"/>
      <c r="GEB49" s="216"/>
      <c r="GEC49" s="216"/>
      <c r="GED49" s="216"/>
      <c r="GEE49" s="216"/>
      <c r="GEF49" s="216"/>
      <c r="GEG49" s="216"/>
      <c r="GEH49" s="216"/>
      <c r="GEI49" s="216"/>
      <c r="GEJ49" s="216"/>
      <c r="GEK49" s="216"/>
      <c r="GEL49" s="216"/>
      <c r="GEM49" s="216"/>
      <c r="GEN49" s="216"/>
      <c r="GEO49" s="216"/>
      <c r="GEP49" s="216"/>
      <c r="GEQ49" s="216"/>
      <c r="GER49" s="216"/>
      <c r="GES49" s="216"/>
      <c r="GET49" s="216"/>
      <c r="GEU49" s="216"/>
      <c r="GEV49" s="216"/>
      <c r="GEW49" s="216"/>
      <c r="GEX49" s="216"/>
      <c r="GEY49" s="216"/>
      <c r="GEZ49" s="216"/>
      <c r="GFA49" s="216"/>
      <c r="GFB49" s="216"/>
      <c r="GFC49" s="216"/>
      <c r="GFD49" s="216"/>
      <c r="GFE49" s="216"/>
      <c r="GFF49" s="216"/>
      <c r="GFG49" s="216"/>
      <c r="GFH49" s="216"/>
      <c r="GFI49" s="216"/>
      <c r="GFJ49" s="216"/>
      <c r="GFK49" s="216"/>
      <c r="GFL49" s="216"/>
      <c r="GFM49" s="216"/>
      <c r="GFN49" s="216"/>
      <c r="GFO49" s="216"/>
      <c r="GFP49" s="216"/>
      <c r="GFQ49" s="216"/>
      <c r="GFR49" s="216"/>
      <c r="GFS49" s="216"/>
      <c r="GFT49" s="216"/>
      <c r="GFU49" s="216"/>
      <c r="GFV49" s="216"/>
      <c r="GFW49" s="216"/>
      <c r="GFX49" s="216"/>
      <c r="GFY49" s="216"/>
      <c r="GFZ49" s="216"/>
      <c r="GGA49" s="216"/>
      <c r="GGB49" s="216"/>
      <c r="GGC49" s="216"/>
      <c r="GGD49" s="216"/>
      <c r="GGE49" s="216"/>
      <c r="GGF49" s="216"/>
      <c r="GGG49" s="216"/>
      <c r="GGH49" s="216"/>
      <c r="GGI49" s="216"/>
      <c r="GGJ49" s="216"/>
      <c r="GGK49" s="216"/>
      <c r="GGL49" s="216"/>
      <c r="GGM49" s="216"/>
      <c r="GGN49" s="216"/>
      <c r="GGO49" s="216"/>
      <c r="GGP49" s="216"/>
      <c r="GGQ49" s="216"/>
      <c r="GGR49" s="216"/>
      <c r="GGS49" s="216"/>
      <c r="GGT49" s="216"/>
      <c r="GGU49" s="216"/>
      <c r="GGV49" s="216"/>
      <c r="GGW49" s="216"/>
      <c r="GGX49" s="216"/>
      <c r="GGY49" s="216"/>
      <c r="GGZ49" s="216"/>
      <c r="GHA49" s="216"/>
      <c r="GHB49" s="216"/>
      <c r="GHC49" s="216"/>
      <c r="GHD49" s="216"/>
      <c r="GHE49" s="216"/>
      <c r="GHF49" s="216"/>
      <c r="GHG49" s="216"/>
      <c r="GHH49" s="216"/>
      <c r="GHI49" s="216"/>
      <c r="GHJ49" s="216"/>
      <c r="GHK49" s="216"/>
      <c r="GHL49" s="216"/>
      <c r="GHM49" s="216"/>
      <c r="GHN49" s="216"/>
      <c r="GHO49" s="216"/>
      <c r="GHP49" s="216"/>
      <c r="GHQ49" s="216"/>
      <c r="GHR49" s="216"/>
      <c r="GHS49" s="216"/>
      <c r="GHT49" s="216"/>
      <c r="GHU49" s="216"/>
      <c r="GHV49" s="216"/>
      <c r="GHW49" s="216"/>
      <c r="GHX49" s="216"/>
      <c r="GHY49" s="216"/>
      <c r="GHZ49" s="216"/>
      <c r="GIA49" s="216"/>
      <c r="GIB49" s="216"/>
      <c r="GIC49" s="216"/>
      <c r="GID49" s="216"/>
      <c r="GIE49" s="216"/>
      <c r="GIF49" s="216"/>
      <c r="GIG49" s="216"/>
      <c r="GIH49" s="216"/>
      <c r="GII49" s="216"/>
      <c r="GIJ49" s="216"/>
      <c r="GIK49" s="216"/>
      <c r="GIL49" s="216"/>
      <c r="GIM49" s="216"/>
      <c r="GIN49" s="216"/>
      <c r="GIO49" s="216"/>
      <c r="GIP49" s="216"/>
      <c r="GIQ49" s="216"/>
      <c r="GIR49" s="216"/>
      <c r="GIS49" s="216"/>
      <c r="GIT49" s="216"/>
      <c r="GIU49" s="216"/>
      <c r="GIV49" s="216"/>
      <c r="GIW49" s="216"/>
      <c r="GIX49" s="216"/>
      <c r="GIY49" s="216"/>
      <c r="GIZ49" s="216"/>
      <c r="GJA49" s="216"/>
      <c r="GJB49" s="216"/>
      <c r="GJC49" s="216"/>
      <c r="GJD49" s="216"/>
      <c r="GJE49" s="216"/>
      <c r="GJF49" s="216"/>
      <c r="GJG49" s="216"/>
      <c r="GJH49" s="216"/>
      <c r="GJI49" s="216"/>
      <c r="GJJ49" s="216"/>
      <c r="GJK49" s="216"/>
      <c r="GJL49" s="216"/>
      <c r="GJM49" s="216"/>
      <c r="GJN49" s="216"/>
      <c r="GJO49" s="216"/>
      <c r="GJP49" s="216"/>
      <c r="GJQ49" s="216"/>
      <c r="GJR49" s="216"/>
      <c r="GJS49" s="216"/>
      <c r="GJT49" s="216"/>
      <c r="GJU49" s="216"/>
      <c r="GJV49" s="216"/>
      <c r="GJW49" s="216"/>
      <c r="GJX49" s="216"/>
      <c r="GJY49" s="216"/>
      <c r="GJZ49" s="216"/>
      <c r="GKA49" s="216"/>
      <c r="GKB49" s="216"/>
      <c r="GKC49" s="216"/>
      <c r="GKD49" s="216"/>
      <c r="GKE49" s="216"/>
      <c r="GKF49" s="216"/>
      <c r="GKG49" s="216"/>
      <c r="GKH49" s="216"/>
      <c r="GKI49" s="216"/>
      <c r="GKJ49" s="216"/>
      <c r="GKK49" s="216"/>
      <c r="GKL49" s="216"/>
      <c r="GKM49" s="216"/>
      <c r="GKN49" s="216"/>
      <c r="GKO49" s="216"/>
      <c r="GKP49" s="216"/>
      <c r="GKQ49" s="216"/>
      <c r="GKR49" s="216"/>
      <c r="GKS49" s="216"/>
      <c r="GKT49" s="216"/>
      <c r="GKU49" s="216"/>
      <c r="GKV49" s="216"/>
      <c r="GKW49" s="216"/>
      <c r="GKX49" s="216"/>
      <c r="GKY49" s="216"/>
      <c r="GKZ49" s="216"/>
      <c r="GLA49" s="216"/>
      <c r="GLB49" s="216"/>
      <c r="GLC49" s="216"/>
      <c r="GLD49" s="216"/>
      <c r="GLE49" s="216"/>
      <c r="GLF49" s="216"/>
      <c r="GLG49" s="216"/>
      <c r="GLH49" s="216"/>
      <c r="GLI49" s="216"/>
      <c r="GLJ49" s="216"/>
      <c r="GLK49" s="216"/>
      <c r="GLL49" s="216"/>
      <c r="GLM49" s="216"/>
      <c r="GLN49" s="216"/>
      <c r="GLO49" s="216"/>
      <c r="GLP49" s="216"/>
      <c r="GLQ49" s="216"/>
      <c r="GLR49" s="216"/>
      <c r="GLS49" s="216"/>
      <c r="GLT49" s="216"/>
      <c r="GLU49" s="216"/>
      <c r="GLV49" s="216"/>
      <c r="GLW49" s="216"/>
      <c r="GLX49" s="216"/>
      <c r="GLY49" s="216"/>
      <c r="GLZ49" s="216"/>
      <c r="GMA49" s="216"/>
      <c r="GMB49" s="216"/>
      <c r="GMC49" s="216"/>
      <c r="GMD49" s="216"/>
      <c r="GME49" s="216"/>
      <c r="GMF49" s="216"/>
      <c r="GMG49" s="216"/>
      <c r="GMH49" s="216"/>
      <c r="GMI49" s="216"/>
      <c r="GMJ49" s="216"/>
      <c r="GMK49" s="216"/>
      <c r="GML49" s="216"/>
      <c r="GMM49" s="216"/>
      <c r="GMN49" s="216"/>
      <c r="GMO49" s="216"/>
      <c r="GMP49" s="216"/>
      <c r="GMQ49" s="216"/>
      <c r="GMR49" s="216"/>
      <c r="GMS49" s="216"/>
      <c r="GMT49" s="216"/>
      <c r="GMU49" s="216"/>
      <c r="GMV49" s="216"/>
      <c r="GMW49" s="216"/>
      <c r="GMX49" s="216"/>
      <c r="GMY49" s="216"/>
      <c r="GMZ49" s="216"/>
      <c r="GNA49" s="216"/>
      <c r="GNB49" s="216"/>
      <c r="GNC49" s="216"/>
      <c r="GND49" s="216"/>
      <c r="GNE49" s="216"/>
      <c r="GNF49" s="216"/>
      <c r="GNG49" s="216"/>
      <c r="GNH49" s="216"/>
      <c r="GNI49" s="216"/>
      <c r="GNJ49" s="216"/>
      <c r="GNK49" s="216"/>
      <c r="GNL49" s="216"/>
      <c r="GNM49" s="216"/>
      <c r="GNN49" s="216"/>
      <c r="GNO49" s="216"/>
      <c r="GNP49" s="216"/>
      <c r="GNQ49" s="216"/>
      <c r="GNR49" s="216"/>
      <c r="GNS49" s="216"/>
      <c r="GNT49" s="216"/>
      <c r="GNU49" s="216"/>
      <c r="GNV49" s="216"/>
      <c r="GNW49" s="216"/>
      <c r="GNX49" s="216"/>
      <c r="GNY49" s="216"/>
      <c r="GNZ49" s="216"/>
      <c r="GOA49" s="216"/>
      <c r="GOB49" s="216"/>
      <c r="GOC49" s="216"/>
      <c r="GOD49" s="216"/>
      <c r="GOE49" s="216"/>
      <c r="GOF49" s="216"/>
      <c r="GOG49" s="216"/>
      <c r="GOH49" s="216"/>
      <c r="GOI49" s="216"/>
      <c r="GOJ49" s="216"/>
      <c r="GOK49" s="216"/>
      <c r="GOL49" s="216"/>
      <c r="GOM49" s="216"/>
      <c r="GON49" s="216"/>
      <c r="GOO49" s="216"/>
      <c r="GOP49" s="216"/>
      <c r="GOQ49" s="216"/>
      <c r="GOR49" s="216"/>
      <c r="GOS49" s="216"/>
      <c r="GOT49" s="216"/>
      <c r="GOU49" s="216"/>
      <c r="GOV49" s="216"/>
      <c r="GOW49" s="216"/>
      <c r="GOX49" s="216"/>
      <c r="GOY49" s="216"/>
      <c r="GOZ49" s="216"/>
    </row>
    <row r="50" spans="1:5148" s="231" customFormat="1" ht="20.100000000000001" customHeight="1" outlineLevel="2">
      <c r="A50" s="204">
        <v>4</v>
      </c>
      <c r="B50" s="204" t="s">
        <v>666</v>
      </c>
      <c r="C50" s="205" t="s">
        <v>667</v>
      </c>
      <c r="D50" s="221" t="s">
        <v>668</v>
      </c>
      <c r="E50" s="207" t="s">
        <v>669</v>
      </c>
      <c r="F50" s="209" t="s">
        <v>638</v>
      </c>
      <c r="G50" s="209" t="s">
        <v>639</v>
      </c>
      <c r="H50" s="209"/>
      <c r="I50" s="217">
        <v>1200</v>
      </c>
      <c r="J50" s="212">
        <v>1</v>
      </c>
      <c r="K50" s="213">
        <f t="shared" si="0"/>
        <v>1200</v>
      </c>
      <c r="L50" s="214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  <c r="IX50" s="216"/>
      <c r="IY50" s="216"/>
      <c r="IZ50" s="216"/>
      <c r="JA50" s="216"/>
      <c r="JB50" s="216"/>
      <c r="JC50" s="216"/>
      <c r="JD50" s="216"/>
      <c r="JE50" s="216"/>
      <c r="JF50" s="216"/>
      <c r="JG50" s="216"/>
      <c r="JH50" s="216"/>
      <c r="JI50" s="216"/>
      <c r="JJ50" s="216"/>
      <c r="JK50" s="216"/>
      <c r="JL50" s="216"/>
      <c r="JM50" s="216"/>
      <c r="JN50" s="216"/>
      <c r="JO50" s="216"/>
      <c r="JP50" s="216"/>
      <c r="JQ50" s="216"/>
      <c r="JR50" s="216"/>
      <c r="JS50" s="216"/>
      <c r="JT50" s="216"/>
      <c r="JU50" s="216"/>
      <c r="JV50" s="216"/>
      <c r="JW50" s="216"/>
      <c r="JX50" s="216"/>
      <c r="JY50" s="216"/>
      <c r="JZ50" s="216"/>
      <c r="KA50" s="216"/>
      <c r="KB50" s="216"/>
      <c r="KC50" s="216"/>
      <c r="KD50" s="216"/>
      <c r="KE50" s="216"/>
      <c r="KF50" s="216"/>
      <c r="KG50" s="216"/>
      <c r="KH50" s="216"/>
      <c r="KI50" s="216"/>
      <c r="KJ50" s="216"/>
      <c r="KK50" s="216"/>
      <c r="KL50" s="216"/>
      <c r="KM50" s="216"/>
      <c r="KN50" s="216"/>
      <c r="KO50" s="216"/>
      <c r="KP50" s="216"/>
      <c r="KQ50" s="216"/>
      <c r="KR50" s="216"/>
      <c r="KS50" s="216"/>
      <c r="KT50" s="216"/>
      <c r="KU50" s="216"/>
      <c r="KV50" s="216"/>
      <c r="KW50" s="216"/>
      <c r="KX50" s="216"/>
      <c r="KY50" s="216"/>
      <c r="KZ50" s="216"/>
      <c r="LA50" s="216"/>
      <c r="LB50" s="216"/>
      <c r="LC50" s="216"/>
      <c r="LD50" s="216"/>
      <c r="LE50" s="216"/>
      <c r="LF50" s="216"/>
      <c r="LG50" s="216"/>
      <c r="LH50" s="216"/>
      <c r="LI50" s="216"/>
      <c r="LJ50" s="216"/>
      <c r="LK50" s="216"/>
      <c r="LL50" s="216"/>
      <c r="LM50" s="216"/>
      <c r="LN50" s="216"/>
      <c r="LO50" s="216"/>
      <c r="LP50" s="216"/>
      <c r="LQ50" s="216"/>
      <c r="LR50" s="216"/>
      <c r="LS50" s="216"/>
      <c r="LT50" s="216"/>
      <c r="LU50" s="216"/>
      <c r="LV50" s="216"/>
      <c r="LW50" s="216"/>
      <c r="LX50" s="216"/>
      <c r="LY50" s="216"/>
      <c r="LZ50" s="216"/>
      <c r="MA50" s="216"/>
      <c r="MB50" s="216"/>
      <c r="MC50" s="216"/>
      <c r="MD50" s="216"/>
      <c r="ME50" s="216"/>
      <c r="MF50" s="216"/>
      <c r="MG50" s="216"/>
      <c r="MH50" s="216"/>
      <c r="MI50" s="216"/>
      <c r="MJ50" s="216"/>
      <c r="MK50" s="216"/>
      <c r="ML50" s="216"/>
      <c r="MM50" s="216"/>
      <c r="MN50" s="216"/>
      <c r="MO50" s="216"/>
      <c r="MP50" s="216"/>
      <c r="MQ50" s="216"/>
      <c r="MR50" s="216"/>
      <c r="MS50" s="216"/>
      <c r="MT50" s="216"/>
      <c r="MU50" s="216"/>
      <c r="MV50" s="216"/>
      <c r="MW50" s="216"/>
      <c r="MX50" s="216"/>
      <c r="MY50" s="216"/>
      <c r="MZ50" s="216"/>
      <c r="NA50" s="216"/>
      <c r="NB50" s="216"/>
      <c r="NC50" s="216"/>
      <c r="ND50" s="216"/>
      <c r="NE50" s="216"/>
      <c r="NF50" s="216"/>
      <c r="NG50" s="216"/>
      <c r="NH50" s="216"/>
      <c r="NI50" s="216"/>
      <c r="NJ50" s="216"/>
      <c r="NK50" s="216"/>
      <c r="NL50" s="216"/>
      <c r="NM50" s="216"/>
      <c r="NN50" s="216"/>
      <c r="NO50" s="216"/>
      <c r="NP50" s="216"/>
      <c r="NQ50" s="216"/>
      <c r="NR50" s="216"/>
      <c r="NS50" s="216"/>
      <c r="NT50" s="216"/>
      <c r="NU50" s="216"/>
      <c r="NV50" s="216"/>
      <c r="NW50" s="216"/>
      <c r="NX50" s="216"/>
      <c r="NY50" s="216"/>
      <c r="NZ50" s="216"/>
      <c r="OA50" s="216"/>
      <c r="OB50" s="216"/>
      <c r="OC50" s="216"/>
      <c r="OD50" s="216"/>
      <c r="OE50" s="216"/>
      <c r="OF50" s="216"/>
      <c r="OG50" s="216"/>
      <c r="OH50" s="216"/>
      <c r="OI50" s="216"/>
      <c r="OJ50" s="216"/>
      <c r="OK50" s="216"/>
      <c r="OL50" s="216"/>
      <c r="OM50" s="216"/>
      <c r="ON50" s="216"/>
      <c r="OO50" s="216"/>
      <c r="OP50" s="216"/>
      <c r="OQ50" s="216"/>
      <c r="OR50" s="216"/>
      <c r="OS50" s="216"/>
      <c r="OT50" s="216"/>
      <c r="OU50" s="216"/>
      <c r="OV50" s="216"/>
      <c r="OW50" s="216"/>
      <c r="OX50" s="216"/>
      <c r="OY50" s="216"/>
      <c r="OZ50" s="216"/>
      <c r="PA50" s="216"/>
      <c r="PB50" s="216"/>
      <c r="PC50" s="216"/>
      <c r="PD50" s="216"/>
      <c r="PE50" s="216"/>
      <c r="PF50" s="216"/>
      <c r="PG50" s="216"/>
      <c r="PH50" s="216"/>
      <c r="PI50" s="216"/>
      <c r="PJ50" s="216"/>
      <c r="PK50" s="216"/>
      <c r="PL50" s="216"/>
      <c r="PM50" s="216"/>
      <c r="PN50" s="216"/>
      <c r="PO50" s="216"/>
      <c r="PP50" s="216"/>
      <c r="PQ50" s="216"/>
      <c r="PR50" s="216"/>
      <c r="PS50" s="216"/>
      <c r="PT50" s="216"/>
      <c r="PU50" s="216"/>
      <c r="PV50" s="216"/>
      <c r="PW50" s="216"/>
      <c r="PX50" s="216"/>
      <c r="PY50" s="216"/>
      <c r="PZ50" s="216"/>
      <c r="QA50" s="216"/>
      <c r="QB50" s="216"/>
      <c r="QC50" s="216"/>
      <c r="QD50" s="216"/>
      <c r="QE50" s="216"/>
      <c r="QF50" s="216"/>
      <c r="QG50" s="216"/>
      <c r="QH50" s="216"/>
      <c r="QI50" s="216"/>
      <c r="QJ50" s="216"/>
      <c r="QK50" s="216"/>
      <c r="QL50" s="216"/>
      <c r="QM50" s="216"/>
      <c r="QN50" s="216"/>
      <c r="QO50" s="216"/>
      <c r="QP50" s="216"/>
      <c r="QQ50" s="216"/>
      <c r="QR50" s="216"/>
      <c r="QS50" s="216"/>
      <c r="QT50" s="216"/>
      <c r="QU50" s="216"/>
      <c r="QV50" s="216"/>
      <c r="QW50" s="216"/>
      <c r="QX50" s="216"/>
      <c r="QY50" s="216"/>
      <c r="QZ50" s="216"/>
      <c r="RA50" s="216"/>
      <c r="RB50" s="216"/>
      <c r="RC50" s="216"/>
      <c r="RD50" s="216"/>
      <c r="RE50" s="216"/>
      <c r="RF50" s="216"/>
      <c r="RG50" s="216"/>
      <c r="RH50" s="216"/>
      <c r="RI50" s="216"/>
      <c r="RJ50" s="216"/>
      <c r="RK50" s="216"/>
      <c r="RL50" s="216"/>
      <c r="RM50" s="216"/>
      <c r="RN50" s="216"/>
      <c r="RO50" s="216"/>
      <c r="RP50" s="216"/>
      <c r="RQ50" s="216"/>
      <c r="RR50" s="216"/>
      <c r="RS50" s="216"/>
      <c r="RT50" s="216"/>
      <c r="RU50" s="216"/>
      <c r="RV50" s="216"/>
      <c r="RW50" s="216"/>
      <c r="RX50" s="216"/>
      <c r="RY50" s="216"/>
      <c r="RZ50" s="216"/>
      <c r="SA50" s="216"/>
      <c r="SB50" s="216"/>
      <c r="SC50" s="216"/>
      <c r="SD50" s="216"/>
      <c r="SE50" s="216"/>
      <c r="SF50" s="216"/>
      <c r="SG50" s="216"/>
      <c r="SH50" s="216"/>
      <c r="SI50" s="216"/>
      <c r="SJ50" s="216"/>
      <c r="SK50" s="216"/>
      <c r="SL50" s="216"/>
      <c r="SM50" s="216"/>
      <c r="SN50" s="216"/>
      <c r="SO50" s="216"/>
      <c r="SP50" s="216"/>
      <c r="SQ50" s="216"/>
      <c r="SR50" s="216"/>
      <c r="SS50" s="216"/>
      <c r="ST50" s="216"/>
      <c r="SU50" s="216"/>
      <c r="SV50" s="216"/>
      <c r="SW50" s="216"/>
      <c r="SX50" s="216"/>
      <c r="SY50" s="216"/>
      <c r="SZ50" s="216"/>
      <c r="TA50" s="216"/>
      <c r="TB50" s="216"/>
      <c r="TC50" s="216"/>
      <c r="TD50" s="216"/>
      <c r="TE50" s="216"/>
      <c r="TF50" s="216"/>
      <c r="TG50" s="216"/>
      <c r="TH50" s="216"/>
      <c r="TI50" s="216"/>
      <c r="TJ50" s="216"/>
      <c r="TK50" s="216"/>
      <c r="TL50" s="216"/>
      <c r="TM50" s="216"/>
      <c r="TN50" s="216"/>
      <c r="TO50" s="216"/>
      <c r="TP50" s="216"/>
      <c r="TQ50" s="216"/>
      <c r="TR50" s="216"/>
      <c r="TS50" s="216"/>
      <c r="TT50" s="216"/>
      <c r="TU50" s="216"/>
      <c r="TV50" s="216"/>
      <c r="TW50" s="216"/>
      <c r="TX50" s="216"/>
      <c r="TY50" s="216"/>
      <c r="TZ50" s="216"/>
      <c r="UA50" s="216"/>
      <c r="UB50" s="216"/>
      <c r="UC50" s="216"/>
      <c r="UD50" s="216"/>
      <c r="UE50" s="216"/>
      <c r="UF50" s="216"/>
      <c r="UG50" s="216"/>
      <c r="UH50" s="216"/>
      <c r="UI50" s="216"/>
      <c r="UJ50" s="216"/>
      <c r="UK50" s="216"/>
      <c r="UL50" s="216"/>
      <c r="UM50" s="216"/>
      <c r="UN50" s="216"/>
      <c r="UO50" s="216"/>
      <c r="UP50" s="216"/>
      <c r="UQ50" s="216"/>
      <c r="UR50" s="216"/>
      <c r="US50" s="216"/>
      <c r="UT50" s="216"/>
      <c r="UU50" s="216"/>
      <c r="UV50" s="216"/>
      <c r="UW50" s="216"/>
      <c r="UX50" s="216"/>
      <c r="UY50" s="216"/>
      <c r="UZ50" s="216"/>
      <c r="VA50" s="216"/>
      <c r="VB50" s="216"/>
      <c r="VC50" s="216"/>
      <c r="VD50" s="216"/>
      <c r="VE50" s="216"/>
      <c r="VF50" s="216"/>
      <c r="VG50" s="216"/>
      <c r="VH50" s="216"/>
      <c r="VI50" s="216"/>
      <c r="VJ50" s="216"/>
      <c r="VK50" s="216"/>
      <c r="VL50" s="216"/>
      <c r="VM50" s="216"/>
      <c r="VN50" s="216"/>
      <c r="VO50" s="216"/>
      <c r="VP50" s="216"/>
      <c r="VQ50" s="216"/>
      <c r="VR50" s="216"/>
      <c r="VS50" s="216"/>
      <c r="VT50" s="216"/>
      <c r="VU50" s="216"/>
      <c r="VV50" s="216"/>
      <c r="VW50" s="216"/>
      <c r="VX50" s="216"/>
      <c r="VY50" s="216"/>
      <c r="VZ50" s="216"/>
      <c r="WA50" s="216"/>
      <c r="WB50" s="216"/>
      <c r="WC50" s="216"/>
      <c r="WD50" s="216"/>
      <c r="WE50" s="216"/>
      <c r="WF50" s="216"/>
      <c r="WG50" s="216"/>
      <c r="WH50" s="216"/>
      <c r="WI50" s="216"/>
      <c r="WJ50" s="216"/>
      <c r="WK50" s="216"/>
      <c r="WL50" s="216"/>
      <c r="WM50" s="216"/>
      <c r="WN50" s="216"/>
      <c r="WO50" s="216"/>
      <c r="WP50" s="216"/>
      <c r="WQ50" s="216"/>
      <c r="WR50" s="216"/>
      <c r="WS50" s="216"/>
      <c r="WT50" s="216"/>
      <c r="WU50" s="216"/>
      <c r="WV50" s="216"/>
      <c r="WW50" s="216"/>
      <c r="WX50" s="216"/>
      <c r="WY50" s="216"/>
      <c r="WZ50" s="216"/>
      <c r="XA50" s="216"/>
      <c r="XB50" s="216"/>
      <c r="XC50" s="216"/>
      <c r="XD50" s="216"/>
      <c r="XE50" s="216"/>
      <c r="XF50" s="216"/>
      <c r="XG50" s="216"/>
      <c r="XH50" s="216"/>
      <c r="XI50" s="216"/>
      <c r="XJ50" s="216"/>
      <c r="XK50" s="216"/>
      <c r="XL50" s="216"/>
      <c r="XM50" s="216"/>
      <c r="XN50" s="216"/>
      <c r="XO50" s="216"/>
      <c r="XP50" s="216"/>
      <c r="XQ50" s="216"/>
      <c r="XR50" s="216"/>
      <c r="XS50" s="216"/>
      <c r="XT50" s="216"/>
      <c r="XU50" s="216"/>
      <c r="XV50" s="216"/>
      <c r="XW50" s="216"/>
      <c r="XX50" s="216"/>
      <c r="XY50" s="216"/>
      <c r="XZ50" s="216"/>
      <c r="YA50" s="216"/>
      <c r="YB50" s="216"/>
      <c r="YC50" s="216"/>
      <c r="YD50" s="216"/>
      <c r="YE50" s="216"/>
      <c r="YF50" s="216"/>
      <c r="YG50" s="216"/>
      <c r="YH50" s="216"/>
      <c r="YI50" s="216"/>
      <c r="YJ50" s="216"/>
      <c r="YK50" s="216"/>
      <c r="YL50" s="216"/>
      <c r="YM50" s="216"/>
      <c r="YN50" s="216"/>
      <c r="YO50" s="216"/>
      <c r="YP50" s="216"/>
      <c r="YQ50" s="216"/>
      <c r="YR50" s="216"/>
      <c r="YS50" s="216"/>
      <c r="YT50" s="216"/>
      <c r="YU50" s="216"/>
      <c r="YV50" s="216"/>
      <c r="YW50" s="216"/>
      <c r="YX50" s="216"/>
      <c r="YY50" s="216"/>
      <c r="YZ50" s="216"/>
      <c r="ZA50" s="216"/>
      <c r="ZB50" s="216"/>
      <c r="ZC50" s="216"/>
      <c r="ZD50" s="216"/>
      <c r="ZE50" s="216"/>
      <c r="ZF50" s="216"/>
      <c r="ZG50" s="216"/>
      <c r="ZH50" s="216"/>
      <c r="ZI50" s="216"/>
      <c r="ZJ50" s="216"/>
      <c r="ZK50" s="216"/>
      <c r="ZL50" s="216"/>
      <c r="ZM50" s="216"/>
      <c r="ZN50" s="216"/>
      <c r="ZO50" s="216"/>
      <c r="ZP50" s="216"/>
      <c r="ZQ50" s="216"/>
      <c r="ZR50" s="216"/>
      <c r="ZS50" s="216"/>
      <c r="ZT50" s="216"/>
      <c r="ZU50" s="216"/>
      <c r="ZV50" s="216"/>
      <c r="ZW50" s="216"/>
      <c r="ZX50" s="216"/>
      <c r="ZY50" s="216"/>
      <c r="ZZ50" s="216"/>
      <c r="AAA50" s="216"/>
      <c r="AAB50" s="216"/>
      <c r="AAC50" s="216"/>
      <c r="AAD50" s="216"/>
      <c r="AAE50" s="216"/>
      <c r="AAF50" s="216"/>
      <c r="AAG50" s="216"/>
      <c r="AAH50" s="216"/>
      <c r="AAI50" s="216"/>
      <c r="AAJ50" s="216"/>
      <c r="AAK50" s="216"/>
      <c r="AAL50" s="216"/>
      <c r="AAM50" s="216"/>
      <c r="AAN50" s="216"/>
      <c r="AAO50" s="216"/>
      <c r="AAP50" s="216"/>
      <c r="AAQ50" s="216"/>
      <c r="AAR50" s="216"/>
      <c r="AAS50" s="216"/>
      <c r="AAT50" s="216"/>
      <c r="AAU50" s="216"/>
      <c r="AAV50" s="216"/>
      <c r="AAW50" s="216"/>
      <c r="AAX50" s="216"/>
      <c r="AAY50" s="216"/>
      <c r="AAZ50" s="216"/>
      <c r="ABA50" s="216"/>
      <c r="ABB50" s="216"/>
      <c r="ABC50" s="216"/>
      <c r="ABD50" s="216"/>
      <c r="ABE50" s="216"/>
      <c r="ABF50" s="216"/>
      <c r="ABG50" s="216"/>
      <c r="ABH50" s="216"/>
      <c r="ABI50" s="216"/>
      <c r="ABJ50" s="216"/>
      <c r="ABK50" s="216"/>
      <c r="ABL50" s="216"/>
      <c r="ABM50" s="216"/>
      <c r="ABN50" s="216"/>
      <c r="ABO50" s="216"/>
      <c r="ABP50" s="216"/>
      <c r="ABQ50" s="216"/>
      <c r="ABR50" s="216"/>
      <c r="ABS50" s="216"/>
      <c r="ABT50" s="216"/>
      <c r="ABU50" s="216"/>
      <c r="ABV50" s="216"/>
      <c r="ABW50" s="216"/>
      <c r="ABX50" s="216"/>
      <c r="ABY50" s="216"/>
      <c r="ABZ50" s="216"/>
      <c r="ACA50" s="216"/>
      <c r="ACB50" s="216"/>
      <c r="ACC50" s="216"/>
      <c r="ACD50" s="216"/>
      <c r="ACE50" s="216"/>
      <c r="ACF50" s="216"/>
      <c r="ACG50" s="216"/>
      <c r="ACH50" s="216"/>
      <c r="ACI50" s="216"/>
      <c r="ACJ50" s="216"/>
      <c r="ACK50" s="216"/>
      <c r="ACL50" s="216"/>
      <c r="ACM50" s="216"/>
      <c r="ACN50" s="216"/>
      <c r="ACO50" s="216"/>
      <c r="ACP50" s="216"/>
      <c r="ACQ50" s="216"/>
      <c r="ACR50" s="216"/>
      <c r="ACS50" s="216"/>
      <c r="ACT50" s="216"/>
      <c r="ACU50" s="216"/>
      <c r="ACV50" s="216"/>
      <c r="ACW50" s="216"/>
      <c r="ACX50" s="216"/>
      <c r="ACY50" s="216"/>
      <c r="ACZ50" s="216"/>
      <c r="ADA50" s="216"/>
      <c r="ADB50" s="216"/>
      <c r="ADC50" s="216"/>
      <c r="ADD50" s="216"/>
      <c r="ADE50" s="216"/>
      <c r="ADF50" s="216"/>
      <c r="ADG50" s="216"/>
      <c r="ADH50" s="216"/>
      <c r="ADI50" s="216"/>
      <c r="ADJ50" s="216"/>
      <c r="ADK50" s="216"/>
      <c r="ADL50" s="216"/>
      <c r="ADM50" s="216"/>
      <c r="ADN50" s="216"/>
      <c r="ADO50" s="216"/>
      <c r="ADP50" s="216"/>
      <c r="ADQ50" s="216"/>
      <c r="ADR50" s="216"/>
      <c r="ADS50" s="216"/>
      <c r="ADT50" s="216"/>
      <c r="ADU50" s="216"/>
      <c r="ADV50" s="216"/>
      <c r="ADW50" s="216"/>
      <c r="ADX50" s="216"/>
      <c r="ADY50" s="216"/>
      <c r="ADZ50" s="216"/>
      <c r="AEA50" s="216"/>
      <c r="AEB50" s="216"/>
      <c r="AEC50" s="216"/>
      <c r="AED50" s="216"/>
      <c r="AEE50" s="216"/>
      <c r="AEF50" s="216"/>
      <c r="AEG50" s="216"/>
      <c r="AEH50" s="216"/>
      <c r="AEI50" s="216"/>
      <c r="AEJ50" s="216"/>
      <c r="AEK50" s="216"/>
      <c r="AEL50" s="216"/>
      <c r="AEM50" s="216"/>
      <c r="AEN50" s="216"/>
      <c r="AEO50" s="216"/>
      <c r="AEP50" s="216"/>
      <c r="AEQ50" s="216"/>
      <c r="AER50" s="216"/>
      <c r="AES50" s="216"/>
      <c r="AET50" s="216"/>
      <c r="AEU50" s="216"/>
      <c r="AEV50" s="216"/>
      <c r="AEW50" s="216"/>
      <c r="AEX50" s="216"/>
      <c r="AEY50" s="216"/>
      <c r="AEZ50" s="216"/>
      <c r="AFA50" s="216"/>
      <c r="AFB50" s="216"/>
      <c r="AFC50" s="216"/>
      <c r="AFD50" s="216"/>
      <c r="AFE50" s="216"/>
      <c r="AFF50" s="216"/>
      <c r="AFG50" s="216"/>
      <c r="AFH50" s="216"/>
      <c r="AFI50" s="216"/>
      <c r="AFJ50" s="216"/>
      <c r="AFK50" s="216"/>
      <c r="AFL50" s="216"/>
      <c r="AFM50" s="216"/>
      <c r="AFN50" s="216"/>
      <c r="AFO50" s="216"/>
      <c r="AFP50" s="216"/>
      <c r="AFQ50" s="216"/>
      <c r="AFR50" s="216"/>
      <c r="AFS50" s="216"/>
      <c r="AFT50" s="216"/>
      <c r="AFU50" s="216"/>
      <c r="AFV50" s="216"/>
      <c r="AFW50" s="216"/>
      <c r="AFX50" s="216"/>
      <c r="AFY50" s="216"/>
      <c r="AFZ50" s="216"/>
      <c r="AGA50" s="216"/>
      <c r="AGB50" s="216"/>
      <c r="AGC50" s="216"/>
      <c r="AGD50" s="216"/>
      <c r="AGE50" s="216"/>
      <c r="AGF50" s="216"/>
      <c r="AGG50" s="216"/>
      <c r="AGH50" s="216"/>
      <c r="AGI50" s="216"/>
      <c r="AGJ50" s="216"/>
      <c r="AGK50" s="216"/>
      <c r="AGL50" s="216"/>
      <c r="AGM50" s="216"/>
      <c r="AGN50" s="216"/>
      <c r="AGO50" s="216"/>
      <c r="AGP50" s="216"/>
      <c r="AGQ50" s="216"/>
      <c r="AGR50" s="216"/>
      <c r="AGS50" s="216"/>
      <c r="AGT50" s="216"/>
      <c r="AGU50" s="216"/>
      <c r="AGV50" s="216"/>
      <c r="AGW50" s="216"/>
      <c r="AGX50" s="216"/>
      <c r="AGY50" s="216"/>
      <c r="AGZ50" s="216"/>
      <c r="AHA50" s="216"/>
      <c r="AHB50" s="216"/>
      <c r="AHC50" s="216"/>
      <c r="AHD50" s="216"/>
      <c r="AHE50" s="216"/>
      <c r="AHF50" s="216"/>
      <c r="AHG50" s="216"/>
      <c r="AHH50" s="216"/>
      <c r="AHI50" s="216"/>
      <c r="AHJ50" s="216"/>
      <c r="AHK50" s="216"/>
      <c r="AHL50" s="216"/>
      <c r="AHM50" s="216"/>
      <c r="AHN50" s="216"/>
      <c r="AHO50" s="216"/>
      <c r="AHP50" s="216"/>
      <c r="AHQ50" s="216"/>
      <c r="AHR50" s="216"/>
      <c r="AHS50" s="216"/>
      <c r="AHT50" s="216"/>
      <c r="AHU50" s="216"/>
      <c r="AHV50" s="216"/>
      <c r="AHW50" s="216"/>
      <c r="AHX50" s="216"/>
      <c r="AHY50" s="216"/>
      <c r="AHZ50" s="216"/>
      <c r="AIA50" s="216"/>
      <c r="AIB50" s="216"/>
      <c r="AIC50" s="216"/>
      <c r="AID50" s="216"/>
      <c r="AIE50" s="216"/>
      <c r="AIF50" s="216"/>
      <c r="AIG50" s="216"/>
      <c r="AIH50" s="216"/>
      <c r="AII50" s="216"/>
      <c r="AIJ50" s="216"/>
      <c r="AIK50" s="216"/>
      <c r="AIL50" s="216"/>
      <c r="AIM50" s="216"/>
      <c r="AIN50" s="216"/>
      <c r="AIO50" s="216"/>
      <c r="AIP50" s="216"/>
      <c r="AIQ50" s="216"/>
      <c r="AIR50" s="216"/>
      <c r="AIS50" s="216"/>
      <c r="AIT50" s="216"/>
      <c r="AIU50" s="216"/>
      <c r="AIV50" s="216"/>
      <c r="AIW50" s="216"/>
      <c r="AIX50" s="216"/>
      <c r="AIY50" s="216"/>
      <c r="AIZ50" s="216"/>
      <c r="AJA50" s="216"/>
      <c r="AJB50" s="216"/>
      <c r="AJC50" s="216"/>
      <c r="AJD50" s="216"/>
      <c r="AJE50" s="216"/>
      <c r="AJF50" s="216"/>
      <c r="AJG50" s="216"/>
      <c r="AJH50" s="216"/>
      <c r="AJI50" s="216"/>
      <c r="AJJ50" s="216"/>
      <c r="AJK50" s="216"/>
      <c r="AJL50" s="216"/>
      <c r="AJM50" s="216"/>
      <c r="AJN50" s="216"/>
      <c r="AJO50" s="216"/>
      <c r="AJP50" s="216"/>
      <c r="AJQ50" s="216"/>
      <c r="AJR50" s="216"/>
      <c r="AJS50" s="216"/>
      <c r="AJT50" s="216"/>
      <c r="AJU50" s="216"/>
      <c r="AJV50" s="216"/>
      <c r="AJW50" s="216"/>
      <c r="AJX50" s="216"/>
      <c r="AJY50" s="216"/>
      <c r="AJZ50" s="216"/>
      <c r="AKA50" s="216"/>
      <c r="AKB50" s="216"/>
      <c r="AKC50" s="216"/>
      <c r="AKD50" s="216"/>
      <c r="AKE50" s="216"/>
      <c r="AKF50" s="216"/>
      <c r="AKG50" s="216"/>
      <c r="AKH50" s="216"/>
      <c r="AKI50" s="216"/>
      <c r="AKJ50" s="216"/>
      <c r="AKK50" s="216"/>
      <c r="AKL50" s="216"/>
      <c r="AKM50" s="216"/>
      <c r="AKN50" s="216"/>
      <c r="AKO50" s="216"/>
      <c r="AKP50" s="216"/>
      <c r="AKQ50" s="216"/>
      <c r="AKR50" s="216"/>
      <c r="AKS50" s="216"/>
      <c r="AKT50" s="216"/>
      <c r="AKU50" s="216"/>
      <c r="AKV50" s="216"/>
      <c r="AKW50" s="216"/>
      <c r="AKX50" s="216"/>
      <c r="AKY50" s="216"/>
      <c r="AKZ50" s="216"/>
      <c r="ALA50" s="216"/>
      <c r="ALB50" s="216"/>
      <c r="ALC50" s="216"/>
      <c r="ALD50" s="216"/>
      <c r="ALE50" s="216"/>
      <c r="ALF50" s="216"/>
      <c r="ALG50" s="216"/>
      <c r="ALH50" s="216"/>
      <c r="ALI50" s="216"/>
      <c r="ALJ50" s="216"/>
      <c r="ALK50" s="216"/>
      <c r="ALL50" s="216"/>
      <c r="ALM50" s="216"/>
      <c r="ALN50" s="216"/>
      <c r="ALO50" s="216"/>
      <c r="ALP50" s="216"/>
      <c r="ALQ50" s="216"/>
      <c r="ALR50" s="216"/>
      <c r="ALS50" s="216"/>
      <c r="ALT50" s="216"/>
      <c r="ALU50" s="216"/>
      <c r="ALV50" s="216"/>
      <c r="ALW50" s="216"/>
      <c r="ALX50" s="216"/>
      <c r="ALY50" s="216"/>
      <c r="ALZ50" s="216"/>
      <c r="AMA50" s="216"/>
      <c r="AMB50" s="216"/>
      <c r="AMC50" s="216"/>
      <c r="AMD50" s="216"/>
      <c r="AME50" s="216"/>
      <c r="AMF50" s="216"/>
      <c r="AMG50" s="216"/>
      <c r="AMH50" s="216"/>
      <c r="AMI50" s="216"/>
      <c r="AMJ50" s="216"/>
      <c r="AMK50" s="216"/>
      <c r="AML50" s="216"/>
      <c r="AMM50" s="216"/>
      <c r="AMN50" s="216"/>
      <c r="AMO50" s="216"/>
      <c r="AMP50" s="216"/>
      <c r="AMQ50" s="216"/>
      <c r="AMR50" s="216"/>
      <c r="AMS50" s="216"/>
      <c r="AMT50" s="216"/>
      <c r="AMU50" s="216"/>
      <c r="AMV50" s="216"/>
      <c r="AMW50" s="216"/>
      <c r="AMX50" s="216"/>
      <c r="AMY50" s="216"/>
      <c r="AMZ50" s="216"/>
      <c r="ANA50" s="216"/>
      <c r="ANB50" s="216"/>
      <c r="ANC50" s="216"/>
      <c r="AND50" s="216"/>
      <c r="ANE50" s="216"/>
      <c r="ANF50" s="216"/>
      <c r="ANG50" s="216"/>
      <c r="ANH50" s="216"/>
      <c r="ANI50" s="216"/>
      <c r="ANJ50" s="216"/>
      <c r="ANK50" s="216"/>
      <c r="ANL50" s="216"/>
      <c r="ANM50" s="216"/>
      <c r="ANN50" s="216"/>
      <c r="ANO50" s="216"/>
      <c r="ANP50" s="216"/>
      <c r="ANQ50" s="216"/>
      <c r="ANR50" s="216"/>
      <c r="ANS50" s="216"/>
      <c r="ANT50" s="216"/>
      <c r="ANU50" s="216"/>
      <c r="ANV50" s="216"/>
      <c r="ANW50" s="216"/>
      <c r="ANX50" s="216"/>
      <c r="ANY50" s="216"/>
      <c r="ANZ50" s="216"/>
      <c r="AOA50" s="216"/>
      <c r="AOB50" s="216"/>
      <c r="AOC50" s="216"/>
      <c r="AOD50" s="216"/>
      <c r="AOE50" s="216"/>
      <c r="AOF50" s="216"/>
      <c r="AOG50" s="216"/>
      <c r="AOH50" s="216"/>
      <c r="AOI50" s="216"/>
      <c r="AOJ50" s="216"/>
      <c r="AOK50" s="216"/>
      <c r="AOL50" s="216"/>
      <c r="AOM50" s="216"/>
      <c r="AON50" s="216"/>
      <c r="AOO50" s="216"/>
      <c r="AOP50" s="216"/>
      <c r="AOQ50" s="216"/>
      <c r="AOR50" s="216"/>
      <c r="AOS50" s="216"/>
      <c r="AOT50" s="216"/>
      <c r="AOU50" s="216"/>
      <c r="AOV50" s="216"/>
      <c r="AOW50" s="216"/>
      <c r="AOX50" s="216"/>
      <c r="AOY50" s="216"/>
      <c r="AOZ50" s="216"/>
      <c r="APA50" s="216"/>
      <c r="APB50" s="216"/>
      <c r="APC50" s="216"/>
      <c r="APD50" s="216"/>
      <c r="APE50" s="216"/>
      <c r="APF50" s="216"/>
      <c r="APG50" s="216"/>
      <c r="APH50" s="216"/>
      <c r="API50" s="216"/>
      <c r="APJ50" s="216"/>
      <c r="APK50" s="216"/>
      <c r="APL50" s="216"/>
      <c r="APM50" s="216"/>
      <c r="APN50" s="216"/>
      <c r="APO50" s="216"/>
      <c r="APP50" s="216"/>
      <c r="APQ50" s="216"/>
      <c r="APR50" s="216"/>
      <c r="APS50" s="216"/>
      <c r="APT50" s="216"/>
      <c r="APU50" s="216"/>
      <c r="APV50" s="216"/>
      <c r="APW50" s="216"/>
      <c r="APX50" s="216"/>
      <c r="APY50" s="216"/>
      <c r="APZ50" s="216"/>
      <c r="AQA50" s="216"/>
      <c r="AQB50" s="216"/>
      <c r="AQC50" s="216"/>
      <c r="AQD50" s="216"/>
      <c r="AQE50" s="216"/>
      <c r="AQF50" s="216"/>
      <c r="AQG50" s="216"/>
      <c r="AQH50" s="216"/>
      <c r="AQI50" s="216"/>
      <c r="AQJ50" s="216"/>
      <c r="AQK50" s="216"/>
      <c r="AQL50" s="216"/>
      <c r="AQM50" s="216"/>
      <c r="AQN50" s="216"/>
      <c r="AQO50" s="216"/>
      <c r="AQP50" s="216"/>
      <c r="AQQ50" s="216"/>
      <c r="AQR50" s="216"/>
      <c r="AQS50" s="216"/>
      <c r="AQT50" s="216"/>
      <c r="AQU50" s="216"/>
      <c r="AQV50" s="216"/>
      <c r="AQW50" s="216"/>
      <c r="AQX50" s="216"/>
      <c r="AQY50" s="216"/>
      <c r="AQZ50" s="216"/>
      <c r="ARA50" s="216"/>
      <c r="ARB50" s="216"/>
      <c r="ARC50" s="216"/>
      <c r="ARD50" s="216"/>
      <c r="ARE50" s="216"/>
      <c r="ARF50" s="216"/>
      <c r="ARG50" s="216"/>
      <c r="ARH50" s="216"/>
      <c r="ARI50" s="216"/>
      <c r="ARJ50" s="216"/>
      <c r="ARK50" s="216"/>
      <c r="ARL50" s="216"/>
      <c r="ARM50" s="216"/>
      <c r="ARN50" s="216"/>
      <c r="ARO50" s="216"/>
      <c r="ARP50" s="216"/>
      <c r="ARQ50" s="216"/>
      <c r="ARR50" s="216"/>
      <c r="ARS50" s="216"/>
      <c r="ART50" s="216"/>
      <c r="ARU50" s="216"/>
      <c r="ARV50" s="216"/>
      <c r="ARW50" s="216"/>
      <c r="ARX50" s="216"/>
      <c r="ARY50" s="216"/>
      <c r="ARZ50" s="216"/>
      <c r="ASA50" s="216"/>
      <c r="ASB50" s="216"/>
      <c r="ASC50" s="216"/>
      <c r="ASD50" s="216"/>
      <c r="ASE50" s="216"/>
      <c r="ASF50" s="216"/>
      <c r="ASG50" s="216"/>
      <c r="ASH50" s="216"/>
      <c r="ASI50" s="216"/>
      <c r="ASJ50" s="216"/>
      <c r="ASK50" s="216"/>
      <c r="ASL50" s="216"/>
      <c r="ASM50" s="216"/>
      <c r="ASN50" s="216"/>
      <c r="ASO50" s="216"/>
      <c r="ASP50" s="216"/>
      <c r="ASQ50" s="216"/>
      <c r="ASR50" s="216"/>
      <c r="ASS50" s="216"/>
      <c r="AST50" s="216"/>
      <c r="ASU50" s="216"/>
      <c r="ASV50" s="216"/>
      <c r="ASW50" s="216"/>
      <c r="ASX50" s="216"/>
      <c r="ASY50" s="216"/>
      <c r="ASZ50" s="216"/>
      <c r="ATA50" s="216"/>
      <c r="ATB50" s="216"/>
      <c r="ATC50" s="216"/>
      <c r="ATD50" s="216"/>
      <c r="ATE50" s="216"/>
      <c r="ATF50" s="216"/>
      <c r="ATG50" s="216"/>
      <c r="ATH50" s="216"/>
      <c r="ATI50" s="216"/>
      <c r="ATJ50" s="216"/>
      <c r="ATK50" s="216"/>
      <c r="ATL50" s="216"/>
      <c r="ATM50" s="216"/>
      <c r="ATN50" s="216"/>
      <c r="ATO50" s="216"/>
      <c r="ATP50" s="216"/>
      <c r="ATQ50" s="216"/>
      <c r="ATR50" s="216"/>
      <c r="ATS50" s="216"/>
      <c r="ATT50" s="216"/>
      <c r="ATU50" s="216"/>
      <c r="ATV50" s="216"/>
      <c r="ATW50" s="216"/>
      <c r="ATX50" s="216"/>
      <c r="ATY50" s="216"/>
      <c r="ATZ50" s="216"/>
      <c r="AUA50" s="216"/>
      <c r="AUB50" s="216"/>
      <c r="AUC50" s="216"/>
      <c r="AUD50" s="216"/>
      <c r="AUE50" s="216"/>
      <c r="AUF50" s="216"/>
      <c r="AUG50" s="216"/>
      <c r="AUH50" s="216"/>
      <c r="AUI50" s="216"/>
      <c r="AUJ50" s="216"/>
      <c r="AUK50" s="216"/>
      <c r="AUL50" s="216"/>
      <c r="AUM50" s="216"/>
      <c r="AUN50" s="216"/>
      <c r="AUO50" s="216"/>
      <c r="AUP50" s="216"/>
      <c r="AUQ50" s="216"/>
      <c r="AUR50" s="216"/>
      <c r="AUS50" s="216"/>
      <c r="AUT50" s="216"/>
      <c r="AUU50" s="216"/>
      <c r="AUV50" s="216"/>
      <c r="AUW50" s="216"/>
      <c r="AUX50" s="216"/>
      <c r="AUY50" s="216"/>
      <c r="AUZ50" s="216"/>
      <c r="AVA50" s="216"/>
      <c r="AVB50" s="216"/>
      <c r="AVC50" s="216"/>
      <c r="AVD50" s="216"/>
      <c r="AVE50" s="216"/>
      <c r="AVF50" s="216"/>
      <c r="AVG50" s="216"/>
      <c r="AVH50" s="216"/>
      <c r="AVI50" s="216"/>
      <c r="AVJ50" s="216"/>
      <c r="AVK50" s="216"/>
      <c r="AVL50" s="216"/>
      <c r="AVM50" s="216"/>
      <c r="AVN50" s="216"/>
      <c r="AVO50" s="216"/>
      <c r="AVP50" s="216"/>
      <c r="AVQ50" s="216"/>
      <c r="AVR50" s="216"/>
      <c r="AVS50" s="216"/>
      <c r="AVT50" s="216"/>
      <c r="AVU50" s="216"/>
      <c r="AVV50" s="216"/>
      <c r="AVW50" s="216"/>
      <c r="AVX50" s="216"/>
      <c r="AVY50" s="216"/>
      <c r="AVZ50" s="216"/>
      <c r="AWA50" s="216"/>
      <c r="AWB50" s="216"/>
      <c r="AWC50" s="216"/>
      <c r="AWD50" s="216"/>
      <c r="AWE50" s="216"/>
      <c r="AWF50" s="216"/>
      <c r="AWG50" s="216"/>
      <c r="AWH50" s="216"/>
      <c r="AWI50" s="216"/>
      <c r="AWJ50" s="216"/>
      <c r="AWK50" s="216"/>
      <c r="AWL50" s="216"/>
      <c r="AWM50" s="216"/>
      <c r="AWN50" s="216"/>
      <c r="AWO50" s="216"/>
      <c r="AWP50" s="216"/>
      <c r="AWQ50" s="216"/>
      <c r="AWR50" s="216"/>
      <c r="AWS50" s="216"/>
      <c r="AWT50" s="216"/>
      <c r="AWU50" s="216"/>
      <c r="AWV50" s="216"/>
      <c r="AWW50" s="216"/>
      <c r="AWX50" s="216"/>
      <c r="AWY50" s="216"/>
      <c r="AWZ50" s="216"/>
      <c r="AXA50" s="216"/>
      <c r="AXB50" s="216"/>
      <c r="AXC50" s="216"/>
      <c r="AXD50" s="216"/>
      <c r="AXE50" s="216"/>
      <c r="AXF50" s="216"/>
      <c r="AXG50" s="216"/>
      <c r="AXH50" s="216"/>
      <c r="AXI50" s="216"/>
      <c r="AXJ50" s="216"/>
      <c r="AXK50" s="216"/>
      <c r="AXL50" s="216"/>
      <c r="AXM50" s="216"/>
      <c r="AXN50" s="216"/>
      <c r="AXO50" s="216"/>
      <c r="AXP50" s="216"/>
      <c r="AXQ50" s="216"/>
      <c r="AXR50" s="216"/>
      <c r="AXS50" s="216"/>
      <c r="AXT50" s="216"/>
      <c r="AXU50" s="216"/>
      <c r="AXV50" s="216"/>
      <c r="AXW50" s="216"/>
      <c r="AXX50" s="216"/>
      <c r="AXY50" s="216"/>
      <c r="AXZ50" s="216"/>
      <c r="AYA50" s="216"/>
      <c r="AYB50" s="216"/>
      <c r="AYC50" s="216"/>
      <c r="AYD50" s="216"/>
      <c r="AYE50" s="216"/>
      <c r="AYF50" s="216"/>
      <c r="AYG50" s="216"/>
      <c r="AYH50" s="216"/>
      <c r="AYI50" s="216"/>
      <c r="AYJ50" s="216"/>
      <c r="AYK50" s="216"/>
      <c r="AYL50" s="216"/>
      <c r="AYM50" s="216"/>
      <c r="AYN50" s="216"/>
      <c r="AYO50" s="216"/>
      <c r="AYP50" s="216"/>
      <c r="AYQ50" s="216"/>
      <c r="AYR50" s="216"/>
      <c r="AYS50" s="216"/>
      <c r="AYT50" s="216"/>
      <c r="AYU50" s="216"/>
      <c r="AYV50" s="216"/>
      <c r="AYW50" s="216"/>
      <c r="AYX50" s="216"/>
      <c r="AYY50" s="216"/>
      <c r="AYZ50" s="216"/>
      <c r="AZA50" s="216"/>
      <c r="AZB50" s="216"/>
      <c r="AZC50" s="216"/>
      <c r="AZD50" s="216"/>
      <c r="AZE50" s="216"/>
      <c r="AZF50" s="216"/>
      <c r="AZG50" s="216"/>
      <c r="AZH50" s="216"/>
      <c r="AZI50" s="216"/>
      <c r="AZJ50" s="216"/>
      <c r="AZK50" s="216"/>
      <c r="AZL50" s="216"/>
      <c r="AZM50" s="216"/>
      <c r="AZN50" s="216"/>
      <c r="AZO50" s="216"/>
      <c r="AZP50" s="216"/>
      <c r="AZQ50" s="216"/>
      <c r="AZR50" s="216"/>
      <c r="AZS50" s="216"/>
      <c r="AZT50" s="216"/>
      <c r="AZU50" s="216"/>
      <c r="AZV50" s="216"/>
      <c r="AZW50" s="216"/>
      <c r="AZX50" s="216"/>
      <c r="AZY50" s="216"/>
      <c r="AZZ50" s="216"/>
      <c r="BAA50" s="216"/>
      <c r="BAB50" s="216"/>
      <c r="BAC50" s="216"/>
      <c r="BAD50" s="216"/>
      <c r="BAE50" s="216"/>
      <c r="BAF50" s="216"/>
      <c r="BAG50" s="216"/>
      <c r="BAH50" s="216"/>
      <c r="BAI50" s="216"/>
      <c r="BAJ50" s="216"/>
      <c r="BAK50" s="216"/>
      <c r="BAL50" s="216"/>
      <c r="BAM50" s="216"/>
      <c r="BAN50" s="216"/>
      <c r="BAO50" s="216"/>
      <c r="BAP50" s="216"/>
      <c r="BAQ50" s="216"/>
      <c r="BAR50" s="216"/>
      <c r="BAS50" s="216"/>
      <c r="BAT50" s="216"/>
      <c r="BAU50" s="216"/>
      <c r="BAV50" s="216"/>
      <c r="BAW50" s="216"/>
      <c r="BAX50" s="216"/>
      <c r="BAY50" s="216"/>
      <c r="BAZ50" s="216"/>
      <c r="BBA50" s="216"/>
      <c r="BBB50" s="216"/>
      <c r="BBC50" s="216"/>
      <c r="BBD50" s="216"/>
      <c r="BBE50" s="216"/>
      <c r="BBF50" s="216"/>
      <c r="BBG50" s="216"/>
      <c r="BBH50" s="216"/>
      <c r="BBI50" s="216"/>
      <c r="BBJ50" s="216"/>
      <c r="BBK50" s="216"/>
      <c r="BBL50" s="216"/>
      <c r="BBM50" s="216"/>
      <c r="BBN50" s="216"/>
      <c r="BBO50" s="216"/>
      <c r="BBP50" s="216"/>
      <c r="BBQ50" s="216"/>
      <c r="BBR50" s="216"/>
      <c r="BBS50" s="216"/>
      <c r="BBT50" s="216"/>
      <c r="BBU50" s="216"/>
      <c r="BBV50" s="216"/>
      <c r="BBW50" s="216"/>
      <c r="BBX50" s="216"/>
      <c r="BBY50" s="216"/>
      <c r="BBZ50" s="216"/>
      <c r="BCA50" s="216"/>
      <c r="BCB50" s="216"/>
      <c r="BCC50" s="216"/>
      <c r="BCD50" s="216"/>
      <c r="BCE50" s="216"/>
      <c r="BCF50" s="216"/>
      <c r="BCG50" s="216"/>
      <c r="BCH50" s="216"/>
      <c r="BCI50" s="216"/>
      <c r="BCJ50" s="216"/>
      <c r="BCK50" s="216"/>
      <c r="BCL50" s="216"/>
      <c r="BCM50" s="216"/>
      <c r="BCN50" s="216"/>
      <c r="BCO50" s="216"/>
      <c r="BCP50" s="216"/>
      <c r="BCQ50" s="216"/>
      <c r="BCR50" s="216"/>
      <c r="BCS50" s="216"/>
      <c r="BCT50" s="216"/>
      <c r="BCU50" s="216"/>
      <c r="BCV50" s="216"/>
      <c r="BCW50" s="216"/>
      <c r="BCX50" s="216"/>
      <c r="BCY50" s="216"/>
      <c r="BCZ50" s="216"/>
      <c r="BDA50" s="216"/>
      <c r="BDB50" s="216"/>
      <c r="BDC50" s="216"/>
      <c r="BDD50" s="216"/>
      <c r="BDE50" s="216"/>
      <c r="BDF50" s="216"/>
      <c r="BDG50" s="216"/>
      <c r="BDH50" s="216"/>
      <c r="BDI50" s="216"/>
      <c r="BDJ50" s="216"/>
      <c r="BDK50" s="216"/>
      <c r="BDL50" s="216"/>
      <c r="BDM50" s="216"/>
      <c r="BDN50" s="216"/>
      <c r="BDO50" s="216"/>
      <c r="BDP50" s="216"/>
      <c r="BDQ50" s="216"/>
      <c r="BDR50" s="216"/>
      <c r="BDS50" s="216"/>
      <c r="BDT50" s="216"/>
      <c r="BDU50" s="216"/>
      <c r="BDV50" s="216"/>
      <c r="BDW50" s="216"/>
      <c r="BDX50" s="216"/>
      <c r="BDY50" s="216"/>
      <c r="BDZ50" s="216"/>
      <c r="BEA50" s="216"/>
      <c r="BEB50" s="216"/>
      <c r="BEC50" s="216"/>
      <c r="BED50" s="216"/>
      <c r="BEE50" s="216"/>
      <c r="BEF50" s="216"/>
      <c r="BEG50" s="216"/>
      <c r="BEH50" s="216"/>
      <c r="BEI50" s="216"/>
      <c r="BEJ50" s="216"/>
      <c r="BEK50" s="216"/>
      <c r="BEL50" s="216"/>
      <c r="BEM50" s="216"/>
      <c r="BEN50" s="216"/>
      <c r="BEO50" s="216"/>
      <c r="BEP50" s="216"/>
      <c r="BEQ50" s="216"/>
      <c r="BER50" s="216"/>
      <c r="BES50" s="216"/>
      <c r="BET50" s="216"/>
      <c r="BEU50" s="216"/>
      <c r="BEV50" s="216"/>
      <c r="BEW50" s="216"/>
      <c r="BEX50" s="216"/>
      <c r="BEY50" s="216"/>
      <c r="BEZ50" s="216"/>
      <c r="BFA50" s="216"/>
      <c r="BFB50" s="216"/>
      <c r="BFC50" s="216"/>
      <c r="BFD50" s="216"/>
      <c r="BFE50" s="216"/>
      <c r="BFF50" s="216"/>
      <c r="BFG50" s="216"/>
      <c r="BFH50" s="216"/>
      <c r="BFI50" s="216"/>
      <c r="BFJ50" s="216"/>
      <c r="BFK50" s="216"/>
      <c r="BFL50" s="216"/>
      <c r="BFM50" s="216"/>
      <c r="BFN50" s="216"/>
      <c r="BFO50" s="216"/>
      <c r="BFP50" s="216"/>
      <c r="BFQ50" s="216"/>
      <c r="BFR50" s="216"/>
      <c r="BFS50" s="216"/>
      <c r="BFT50" s="216"/>
      <c r="BFU50" s="216"/>
      <c r="BFV50" s="216"/>
      <c r="BFW50" s="216"/>
      <c r="BFX50" s="216"/>
      <c r="BFY50" s="216"/>
      <c r="BFZ50" s="216"/>
      <c r="BGA50" s="216"/>
      <c r="BGB50" s="216"/>
      <c r="BGC50" s="216"/>
      <c r="BGD50" s="216"/>
      <c r="BGE50" s="216"/>
      <c r="BGF50" s="216"/>
      <c r="BGG50" s="216"/>
      <c r="BGH50" s="216"/>
      <c r="BGI50" s="216"/>
      <c r="BGJ50" s="216"/>
      <c r="BGK50" s="216"/>
      <c r="BGL50" s="216"/>
      <c r="BGM50" s="216"/>
      <c r="BGN50" s="216"/>
      <c r="BGO50" s="216"/>
      <c r="BGP50" s="216"/>
      <c r="BGQ50" s="216"/>
      <c r="BGR50" s="216"/>
      <c r="BGS50" s="216"/>
      <c r="BGT50" s="216"/>
      <c r="BGU50" s="216"/>
      <c r="BGV50" s="216"/>
      <c r="BGW50" s="216"/>
      <c r="BGX50" s="216"/>
      <c r="BGY50" s="216"/>
      <c r="BGZ50" s="216"/>
      <c r="BHA50" s="216"/>
      <c r="BHB50" s="216"/>
      <c r="BHC50" s="216"/>
      <c r="BHD50" s="216"/>
      <c r="BHE50" s="216"/>
      <c r="BHF50" s="216"/>
      <c r="BHG50" s="216"/>
      <c r="BHH50" s="216"/>
      <c r="BHI50" s="216"/>
      <c r="BHJ50" s="216"/>
      <c r="BHK50" s="216"/>
      <c r="BHL50" s="216"/>
      <c r="BHM50" s="216"/>
      <c r="BHN50" s="216"/>
      <c r="BHO50" s="216"/>
      <c r="BHP50" s="216"/>
      <c r="BHQ50" s="216"/>
      <c r="BHR50" s="216"/>
      <c r="BHS50" s="216"/>
      <c r="BHT50" s="216"/>
      <c r="BHU50" s="216"/>
      <c r="BHV50" s="216"/>
      <c r="BHW50" s="216"/>
      <c r="BHX50" s="216"/>
      <c r="BHY50" s="216"/>
      <c r="BHZ50" s="216"/>
      <c r="BIA50" s="216"/>
      <c r="BIB50" s="216"/>
      <c r="BIC50" s="216"/>
      <c r="BID50" s="216"/>
      <c r="BIE50" s="216"/>
      <c r="BIF50" s="216"/>
      <c r="BIG50" s="216"/>
      <c r="BIH50" s="216"/>
      <c r="BII50" s="216"/>
      <c r="BIJ50" s="216"/>
      <c r="BIK50" s="216"/>
      <c r="BIL50" s="216"/>
      <c r="BIM50" s="216"/>
      <c r="BIN50" s="216"/>
      <c r="BIO50" s="216"/>
      <c r="BIP50" s="216"/>
      <c r="BIQ50" s="216"/>
      <c r="BIR50" s="216"/>
      <c r="BIS50" s="216"/>
      <c r="BIT50" s="216"/>
      <c r="BIU50" s="216"/>
      <c r="BIV50" s="216"/>
      <c r="BIW50" s="216"/>
      <c r="BIX50" s="216"/>
      <c r="BIY50" s="216"/>
      <c r="BIZ50" s="216"/>
      <c r="BJA50" s="216"/>
      <c r="BJB50" s="216"/>
      <c r="BJC50" s="216"/>
      <c r="BJD50" s="216"/>
      <c r="BJE50" s="216"/>
      <c r="BJF50" s="216"/>
      <c r="BJG50" s="216"/>
      <c r="BJH50" s="216"/>
      <c r="BJI50" s="216"/>
      <c r="BJJ50" s="216"/>
      <c r="BJK50" s="216"/>
      <c r="BJL50" s="216"/>
      <c r="BJM50" s="216"/>
      <c r="BJN50" s="216"/>
      <c r="BJO50" s="216"/>
      <c r="BJP50" s="216"/>
      <c r="BJQ50" s="216"/>
      <c r="BJR50" s="216"/>
      <c r="BJS50" s="216"/>
      <c r="BJT50" s="216"/>
      <c r="BJU50" s="216"/>
      <c r="BJV50" s="216"/>
      <c r="BJW50" s="216"/>
      <c r="BJX50" s="216"/>
      <c r="BJY50" s="216"/>
      <c r="BJZ50" s="216"/>
      <c r="BKA50" s="216"/>
      <c r="BKB50" s="216"/>
      <c r="BKC50" s="216"/>
      <c r="BKD50" s="216"/>
      <c r="BKE50" s="216"/>
      <c r="BKF50" s="216"/>
      <c r="BKG50" s="216"/>
      <c r="BKH50" s="216"/>
      <c r="BKI50" s="216"/>
      <c r="BKJ50" s="216"/>
      <c r="BKK50" s="216"/>
      <c r="BKL50" s="216"/>
      <c r="BKM50" s="216"/>
      <c r="BKN50" s="216"/>
      <c r="BKO50" s="216"/>
      <c r="BKP50" s="216"/>
      <c r="BKQ50" s="216"/>
      <c r="BKR50" s="216"/>
      <c r="BKS50" s="216"/>
      <c r="BKT50" s="216"/>
      <c r="BKU50" s="216"/>
      <c r="BKV50" s="216"/>
      <c r="BKW50" s="216"/>
      <c r="BKX50" s="216"/>
      <c r="BKY50" s="216"/>
      <c r="BKZ50" s="216"/>
      <c r="BLA50" s="216"/>
      <c r="BLB50" s="216"/>
      <c r="BLC50" s="216"/>
      <c r="BLD50" s="216"/>
      <c r="BLE50" s="216"/>
      <c r="BLF50" s="216"/>
      <c r="BLG50" s="216"/>
      <c r="BLH50" s="216"/>
      <c r="BLI50" s="216"/>
      <c r="BLJ50" s="216"/>
      <c r="BLK50" s="216"/>
      <c r="BLL50" s="216"/>
      <c r="BLM50" s="216"/>
      <c r="BLN50" s="216"/>
      <c r="BLO50" s="216"/>
      <c r="BLP50" s="216"/>
      <c r="BLQ50" s="216"/>
      <c r="BLR50" s="216"/>
      <c r="BLS50" s="216"/>
      <c r="BLT50" s="216"/>
      <c r="BLU50" s="216"/>
      <c r="BLV50" s="216"/>
      <c r="BLW50" s="216"/>
      <c r="BLX50" s="216"/>
      <c r="BLY50" s="216"/>
      <c r="BLZ50" s="216"/>
      <c r="BMA50" s="216"/>
      <c r="BMB50" s="216"/>
      <c r="BMC50" s="216"/>
      <c r="BMD50" s="216"/>
      <c r="BME50" s="216"/>
      <c r="BMF50" s="216"/>
      <c r="BMG50" s="216"/>
      <c r="BMH50" s="216"/>
      <c r="BMI50" s="216"/>
      <c r="BMJ50" s="216"/>
      <c r="BMK50" s="216"/>
      <c r="BML50" s="216"/>
      <c r="BMM50" s="216"/>
      <c r="BMN50" s="216"/>
      <c r="BMO50" s="216"/>
      <c r="BMP50" s="216"/>
      <c r="BMQ50" s="216"/>
      <c r="BMR50" s="216"/>
      <c r="BMS50" s="216"/>
      <c r="BMT50" s="216"/>
      <c r="BMU50" s="216"/>
      <c r="BMV50" s="216"/>
      <c r="BMW50" s="216"/>
      <c r="BMX50" s="216"/>
      <c r="BMY50" s="216"/>
      <c r="BMZ50" s="216"/>
      <c r="BNA50" s="216"/>
      <c r="BNB50" s="216"/>
      <c r="BNC50" s="216"/>
      <c r="BND50" s="216"/>
      <c r="BNE50" s="216"/>
      <c r="BNF50" s="216"/>
      <c r="BNG50" s="216"/>
      <c r="BNH50" s="216"/>
      <c r="BNI50" s="216"/>
      <c r="BNJ50" s="216"/>
      <c r="BNK50" s="216"/>
      <c r="BNL50" s="216"/>
      <c r="BNM50" s="216"/>
      <c r="BNN50" s="216"/>
      <c r="BNO50" s="216"/>
      <c r="BNP50" s="216"/>
      <c r="BNQ50" s="216"/>
      <c r="BNR50" s="216"/>
      <c r="BNS50" s="216"/>
      <c r="BNT50" s="216"/>
      <c r="BNU50" s="216"/>
      <c r="BNV50" s="216"/>
      <c r="BNW50" s="216"/>
      <c r="BNX50" s="216"/>
      <c r="BNY50" s="216"/>
      <c r="BNZ50" s="216"/>
      <c r="BOA50" s="216"/>
      <c r="BOB50" s="216"/>
      <c r="BOC50" s="216"/>
      <c r="BOD50" s="216"/>
      <c r="BOE50" s="216"/>
      <c r="BOF50" s="216"/>
      <c r="BOG50" s="216"/>
      <c r="BOH50" s="216"/>
      <c r="BOI50" s="216"/>
      <c r="BOJ50" s="216"/>
      <c r="BOK50" s="216"/>
      <c r="BOL50" s="216"/>
      <c r="BOM50" s="216"/>
      <c r="BON50" s="216"/>
      <c r="BOO50" s="216"/>
      <c r="BOP50" s="216"/>
      <c r="BOQ50" s="216"/>
      <c r="BOR50" s="216"/>
      <c r="BOS50" s="216"/>
      <c r="BOT50" s="216"/>
      <c r="BOU50" s="216"/>
      <c r="BOV50" s="216"/>
      <c r="BOW50" s="216"/>
      <c r="BOX50" s="216"/>
      <c r="BOY50" s="216"/>
      <c r="BOZ50" s="216"/>
      <c r="BPA50" s="216"/>
      <c r="BPB50" s="216"/>
      <c r="BPC50" s="216"/>
      <c r="BPD50" s="216"/>
      <c r="BPE50" s="216"/>
      <c r="BPF50" s="216"/>
      <c r="BPG50" s="216"/>
      <c r="BPH50" s="216"/>
      <c r="BPI50" s="216"/>
      <c r="BPJ50" s="216"/>
      <c r="BPK50" s="216"/>
      <c r="BPL50" s="216"/>
      <c r="BPM50" s="216"/>
      <c r="BPN50" s="216"/>
      <c r="BPO50" s="216"/>
      <c r="BPP50" s="216"/>
      <c r="BPQ50" s="216"/>
      <c r="BPR50" s="216"/>
      <c r="BPS50" s="216"/>
      <c r="BPT50" s="216"/>
      <c r="BPU50" s="216"/>
      <c r="BPV50" s="216"/>
      <c r="BPW50" s="216"/>
      <c r="BPX50" s="216"/>
      <c r="BPY50" s="216"/>
      <c r="BPZ50" s="216"/>
      <c r="BQA50" s="216"/>
      <c r="BQB50" s="216"/>
      <c r="BQC50" s="216"/>
      <c r="BQD50" s="216"/>
      <c r="BQE50" s="216"/>
      <c r="BQF50" s="216"/>
      <c r="BQG50" s="216"/>
      <c r="BQH50" s="216"/>
      <c r="BQI50" s="216"/>
      <c r="BQJ50" s="216"/>
      <c r="BQK50" s="216"/>
      <c r="BQL50" s="216"/>
      <c r="BQM50" s="216"/>
      <c r="BQN50" s="216"/>
      <c r="BQO50" s="216"/>
      <c r="BQP50" s="216"/>
      <c r="BQQ50" s="216"/>
      <c r="BQR50" s="216"/>
      <c r="BQS50" s="216"/>
      <c r="BQT50" s="216"/>
      <c r="BQU50" s="216"/>
      <c r="BQV50" s="216"/>
      <c r="BQW50" s="216"/>
      <c r="BQX50" s="216"/>
      <c r="BQY50" s="216"/>
      <c r="BQZ50" s="216"/>
      <c r="BRA50" s="216"/>
      <c r="BRB50" s="216"/>
      <c r="BRC50" s="216"/>
      <c r="BRD50" s="216"/>
      <c r="BRE50" s="216"/>
      <c r="BRF50" s="216"/>
      <c r="BRG50" s="216"/>
      <c r="BRH50" s="216"/>
      <c r="BRI50" s="216"/>
      <c r="BRJ50" s="216"/>
      <c r="BRK50" s="216"/>
      <c r="BRL50" s="216"/>
      <c r="BRM50" s="216"/>
      <c r="BRN50" s="216"/>
      <c r="BRO50" s="216"/>
      <c r="BRP50" s="216"/>
      <c r="BRQ50" s="216"/>
      <c r="BRR50" s="216"/>
      <c r="BRS50" s="216"/>
      <c r="BRT50" s="216"/>
      <c r="BRU50" s="216"/>
      <c r="BRV50" s="216"/>
      <c r="BRW50" s="216"/>
      <c r="BRX50" s="216"/>
      <c r="BRY50" s="216"/>
      <c r="BRZ50" s="216"/>
      <c r="BSA50" s="216"/>
      <c r="BSB50" s="216"/>
      <c r="BSC50" s="216"/>
      <c r="BSD50" s="216"/>
      <c r="BSE50" s="216"/>
      <c r="BSF50" s="216"/>
      <c r="BSG50" s="216"/>
      <c r="BSH50" s="216"/>
      <c r="BSI50" s="216"/>
      <c r="BSJ50" s="216"/>
      <c r="BSK50" s="216"/>
      <c r="BSL50" s="216"/>
      <c r="BSM50" s="216"/>
      <c r="BSN50" s="216"/>
      <c r="BSO50" s="216"/>
      <c r="BSP50" s="216"/>
      <c r="BSQ50" s="216"/>
      <c r="BSR50" s="216"/>
      <c r="BSS50" s="216"/>
      <c r="BST50" s="216"/>
      <c r="BSU50" s="216"/>
      <c r="BSV50" s="216"/>
      <c r="BSW50" s="216"/>
      <c r="BSX50" s="216"/>
      <c r="BSY50" s="216"/>
      <c r="BSZ50" s="216"/>
      <c r="BTA50" s="216"/>
      <c r="BTB50" s="216"/>
      <c r="BTC50" s="216"/>
      <c r="BTD50" s="216"/>
      <c r="BTE50" s="216"/>
      <c r="BTF50" s="216"/>
      <c r="BTG50" s="216"/>
      <c r="BTH50" s="216"/>
      <c r="BTI50" s="216"/>
      <c r="BTJ50" s="216"/>
      <c r="BTK50" s="216"/>
      <c r="BTL50" s="216"/>
      <c r="BTM50" s="216"/>
      <c r="BTN50" s="216"/>
      <c r="BTO50" s="216"/>
      <c r="BTP50" s="216"/>
      <c r="BTQ50" s="216"/>
      <c r="BTR50" s="216"/>
      <c r="BTS50" s="216"/>
      <c r="BTT50" s="216"/>
      <c r="BTU50" s="216"/>
      <c r="BTV50" s="216"/>
      <c r="BTW50" s="216"/>
      <c r="BTX50" s="216"/>
      <c r="BTY50" s="216"/>
      <c r="BTZ50" s="216"/>
      <c r="BUA50" s="216"/>
      <c r="BUB50" s="216"/>
      <c r="BUC50" s="216"/>
      <c r="BUD50" s="216"/>
      <c r="BUE50" s="216"/>
      <c r="BUF50" s="216"/>
      <c r="BUG50" s="216"/>
      <c r="BUH50" s="216"/>
      <c r="BUI50" s="216"/>
      <c r="BUJ50" s="216"/>
      <c r="BUK50" s="216"/>
      <c r="BUL50" s="216"/>
      <c r="BUM50" s="216"/>
      <c r="BUN50" s="216"/>
      <c r="BUO50" s="216"/>
      <c r="BUP50" s="216"/>
      <c r="BUQ50" s="216"/>
      <c r="BUR50" s="216"/>
      <c r="BUS50" s="216"/>
      <c r="BUT50" s="216"/>
      <c r="BUU50" s="216"/>
      <c r="BUV50" s="216"/>
      <c r="BUW50" s="216"/>
      <c r="BUX50" s="216"/>
      <c r="BUY50" s="216"/>
      <c r="BUZ50" s="216"/>
      <c r="BVA50" s="216"/>
      <c r="BVB50" s="216"/>
      <c r="BVC50" s="216"/>
      <c r="BVD50" s="216"/>
      <c r="BVE50" s="216"/>
      <c r="BVF50" s="216"/>
      <c r="BVG50" s="216"/>
      <c r="BVH50" s="216"/>
      <c r="BVI50" s="216"/>
      <c r="BVJ50" s="216"/>
      <c r="BVK50" s="216"/>
      <c r="BVL50" s="216"/>
      <c r="BVM50" s="216"/>
      <c r="BVN50" s="216"/>
      <c r="BVO50" s="216"/>
      <c r="BVP50" s="216"/>
      <c r="BVQ50" s="216"/>
      <c r="BVR50" s="216"/>
      <c r="BVS50" s="216"/>
      <c r="BVT50" s="216"/>
      <c r="BVU50" s="216"/>
      <c r="BVV50" s="216"/>
      <c r="BVW50" s="216"/>
      <c r="BVX50" s="216"/>
      <c r="BVY50" s="216"/>
      <c r="BVZ50" s="216"/>
      <c r="BWA50" s="216"/>
      <c r="BWB50" s="216"/>
      <c r="BWC50" s="216"/>
      <c r="BWD50" s="216"/>
      <c r="BWE50" s="216"/>
      <c r="BWF50" s="216"/>
      <c r="BWG50" s="216"/>
      <c r="BWH50" s="216"/>
      <c r="BWI50" s="216"/>
      <c r="BWJ50" s="216"/>
      <c r="BWK50" s="216"/>
      <c r="BWL50" s="216"/>
      <c r="BWM50" s="216"/>
      <c r="BWN50" s="216"/>
      <c r="BWO50" s="216"/>
      <c r="BWP50" s="216"/>
      <c r="BWQ50" s="216"/>
      <c r="BWR50" s="216"/>
      <c r="BWS50" s="216"/>
      <c r="BWT50" s="216"/>
      <c r="BWU50" s="216"/>
      <c r="BWV50" s="216"/>
      <c r="BWW50" s="216"/>
      <c r="BWX50" s="216"/>
      <c r="BWY50" s="216"/>
      <c r="BWZ50" s="216"/>
      <c r="BXA50" s="216"/>
      <c r="BXB50" s="216"/>
      <c r="BXC50" s="216"/>
      <c r="BXD50" s="216"/>
      <c r="BXE50" s="216"/>
      <c r="BXF50" s="216"/>
      <c r="BXG50" s="216"/>
      <c r="BXH50" s="216"/>
      <c r="BXI50" s="216"/>
      <c r="BXJ50" s="216"/>
      <c r="BXK50" s="216"/>
      <c r="BXL50" s="216"/>
      <c r="BXM50" s="216"/>
      <c r="BXN50" s="216"/>
      <c r="BXO50" s="216"/>
      <c r="BXP50" s="216"/>
      <c r="BXQ50" s="216"/>
      <c r="BXR50" s="216"/>
      <c r="BXS50" s="216"/>
      <c r="BXT50" s="216"/>
      <c r="BXU50" s="216"/>
      <c r="BXV50" s="216"/>
      <c r="BXW50" s="216"/>
      <c r="BXX50" s="216"/>
      <c r="BXY50" s="216"/>
      <c r="BXZ50" s="216"/>
      <c r="BYA50" s="216"/>
      <c r="BYB50" s="216"/>
      <c r="BYC50" s="216"/>
      <c r="BYD50" s="216"/>
      <c r="BYE50" s="216"/>
      <c r="BYF50" s="216"/>
      <c r="BYG50" s="216"/>
      <c r="BYH50" s="216"/>
      <c r="BYI50" s="216"/>
      <c r="BYJ50" s="216"/>
      <c r="BYK50" s="216"/>
      <c r="BYL50" s="216"/>
      <c r="BYM50" s="216"/>
      <c r="BYN50" s="216"/>
      <c r="BYO50" s="216"/>
      <c r="BYP50" s="216"/>
      <c r="BYQ50" s="216"/>
      <c r="BYR50" s="216"/>
      <c r="BYS50" s="216"/>
      <c r="BYT50" s="216"/>
      <c r="BYU50" s="216"/>
      <c r="BYV50" s="216"/>
      <c r="BYW50" s="216"/>
      <c r="BYX50" s="216"/>
      <c r="BYY50" s="216"/>
      <c r="BYZ50" s="216"/>
      <c r="BZA50" s="216"/>
      <c r="BZB50" s="216"/>
      <c r="BZC50" s="216"/>
      <c r="BZD50" s="216"/>
      <c r="BZE50" s="216"/>
      <c r="BZF50" s="216"/>
      <c r="BZG50" s="216"/>
      <c r="BZH50" s="216"/>
      <c r="BZI50" s="216"/>
      <c r="BZJ50" s="216"/>
      <c r="BZK50" s="216"/>
      <c r="BZL50" s="216"/>
      <c r="BZM50" s="216"/>
      <c r="BZN50" s="216"/>
      <c r="BZO50" s="216"/>
      <c r="BZP50" s="216"/>
      <c r="BZQ50" s="216"/>
      <c r="BZR50" s="216"/>
      <c r="BZS50" s="216"/>
      <c r="BZT50" s="216"/>
      <c r="BZU50" s="216"/>
      <c r="BZV50" s="216"/>
      <c r="BZW50" s="216"/>
      <c r="BZX50" s="216"/>
      <c r="BZY50" s="216"/>
      <c r="BZZ50" s="216"/>
      <c r="CAA50" s="216"/>
      <c r="CAB50" s="216"/>
      <c r="CAC50" s="216"/>
      <c r="CAD50" s="216"/>
      <c r="CAE50" s="216"/>
      <c r="CAF50" s="216"/>
      <c r="CAG50" s="216"/>
      <c r="CAH50" s="216"/>
      <c r="CAI50" s="216"/>
      <c r="CAJ50" s="216"/>
      <c r="CAK50" s="216"/>
      <c r="CAL50" s="216"/>
      <c r="CAM50" s="216"/>
      <c r="CAN50" s="216"/>
      <c r="CAO50" s="216"/>
      <c r="CAP50" s="216"/>
      <c r="CAQ50" s="216"/>
      <c r="CAR50" s="216"/>
      <c r="CAS50" s="216"/>
      <c r="CAT50" s="216"/>
      <c r="CAU50" s="216"/>
      <c r="CAV50" s="216"/>
      <c r="CAW50" s="216"/>
      <c r="CAX50" s="216"/>
      <c r="CAY50" s="216"/>
      <c r="CAZ50" s="216"/>
      <c r="CBA50" s="216"/>
      <c r="CBB50" s="216"/>
      <c r="CBC50" s="216"/>
      <c r="CBD50" s="216"/>
      <c r="CBE50" s="216"/>
      <c r="CBF50" s="216"/>
      <c r="CBG50" s="216"/>
      <c r="CBH50" s="216"/>
      <c r="CBI50" s="216"/>
      <c r="CBJ50" s="216"/>
      <c r="CBK50" s="216"/>
      <c r="CBL50" s="216"/>
      <c r="CBM50" s="216"/>
      <c r="CBN50" s="216"/>
      <c r="CBO50" s="216"/>
      <c r="CBP50" s="216"/>
      <c r="CBQ50" s="216"/>
      <c r="CBR50" s="216"/>
      <c r="CBS50" s="216"/>
      <c r="CBT50" s="216"/>
      <c r="CBU50" s="216"/>
      <c r="CBV50" s="216"/>
      <c r="CBW50" s="216"/>
      <c r="CBX50" s="216"/>
      <c r="CBY50" s="216"/>
      <c r="CBZ50" s="216"/>
      <c r="CCA50" s="216"/>
      <c r="CCB50" s="216"/>
      <c r="CCC50" s="216"/>
      <c r="CCD50" s="216"/>
      <c r="CCE50" s="216"/>
      <c r="CCF50" s="216"/>
      <c r="CCG50" s="216"/>
      <c r="CCH50" s="216"/>
      <c r="CCI50" s="216"/>
      <c r="CCJ50" s="216"/>
      <c r="CCK50" s="216"/>
      <c r="CCL50" s="216"/>
      <c r="CCM50" s="216"/>
      <c r="CCN50" s="216"/>
      <c r="CCO50" s="216"/>
      <c r="CCP50" s="216"/>
      <c r="CCQ50" s="216"/>
      <c r="CCR50" s="216"/>
      <c r="CCS50" s="216"/>
      <c r="CCT50" s="216"/>
      <c r="CCU50" s="216"/>
      <c r="CCV50" s="216"/>
      <c r="CCW50" s="216"/>
      <c r="CCX50" s="216"/>
      <c r="CCY50" s="216"/>
      <c r="CCZ50" s="216"/>
      <c r="CDA50" s="216"/>
      <c r="CDB50" s="216"/>
      <c r="CDC50" s="216"/>
      <c r="CDD50" s="216"/>
      <c r="CDE50" s="216"/>
      <c r="CDF50" s="216"/>
      <c r="CDG50" s="216"/>
      <c r="CDH50" s="216"/>
      <c r="CDI50" s="216"/>
      <c r="CDJ50" s="216"/>
      <c r="CDK50" s="216"/>
      <c r="CDL50" s="216"/>
      <c r="CDM50" s="216"/>
      <c r="CDN50" s="216"/>
      <c r="CDO50" s="216"/>
      <c r="CDP50" s="216"/>
      <c r="CDQ50" s="216"/>
      <c r="CDR50" s="216"/>
      <c r="CDS50" s="216"/>
      <c r="CDT50" s="216"/>
      <c r="CDU50" s="216"/>
      <c r="CDV50" s="216"/>
      <c r="CDW50" s="216"/>
      <c r="CDX50" s="216"/>
      <c r="CDY50" s="216"/>
      <c r="CDZ50" s="216"/>
      <c r="CEA50" s="216"/>
      <c r="CEB50" s="216"/>
      <c r="CEC50" s="216"/>
      <c r="CED50" s="216"/>
      <c r="CEE50" s="216"/>
      <c r="CEF50" s="216"/>
      <c r="CEG50" s="216"/>
      <c r="CEH50" s="216"/>
      <c r="CEI50" s="216"/>
      <c r="CEJ50" s="216"/>
      <c r="CEK50" s="216"/>
      <c r="CEL50" s="216"/>
      <c r="CEM50" s="216"/>
      <c r="CEN50" s="216"/>
      <c r="CEO50" s="216"/>
      <c r="CEP50" s="216"/>
      <c r="CEQ50" s="216"/>
      <c r="CER50" s="216"/>
      <c r="CES50" s="216"/>
      <c r="CET50" s="216"/>
      <c r="CEU50" s="216"/>
      <c r="CEV50" s="216"/>
      <c r="CEW50" s="216"/>
      <c r="CEX50" s="216"/>
      <c r="CEY50" s="216"/>
      <c r="CEZ50" s="216"/>
      <c r="CFA50" s="216"/>
      <c r="CFB50" s="216"/>
      <c r="CFC50" s="216"/>
      <c r="CFD50" s="216"/>
      <c r="CFE50" s="216"/>
      <c r="CFF50" s="216"/>
      <c r="CFG50" s="216"/>
      <c r="CFH50" s="216"/>
      <c r="CFI50" s="216"/>
      <c r="CFJ50" s="216"/>
      <c r="CFK50" s="216"/>
      <c r="CFL50" s="216"/>
      <c r="CFM50" s="216"/>
      <c r="CFN50" s="216"/>
      <c r="CFO50" s="216"/>
      <c r="CFP50" s="216"/>
      <c r="CFQ50" s="216"/>
      <c r="CFR50" s="216"/>
      <c r="CFS50" s="216"/>
      <c r="CFT50" s="216"/>
      <c r="CFU50" s="216"/>
      <c r="CFV50" s="216"/>
      <c r="CFW50" s="216"/>
      <c r="CFX50" s="216"/>
      <c r="CFY50" s="216"/>
      <c r="CFZ50" s="216"/>
      <c r="CGA50" s="216"/>
      <c r="CGB50" s="216"/>
      <c r="CGC50" s="216"/>
      <c r="CGD50" s="216"/>
      <c r="CGE50" s="216"/>
      <c r="CGF50" s="216"/>
      <c r="CGG50" s="216"/>
      <c r="CGH50" s="216"/>
      <c r="CGI50" s="216"/>
      <c r="CGJ50" s="216"/>
      <c r="CGK50" s="216"/>
      <c r="CGL50" s="216"/>
      <c r="CGM50" s="216"/>
      <c r="CGN50" s="216"/>
      <c r="CGO50" s="216"/>
      <c r="CGP50" s="216"/>
      <c r="CGQ50" s="216"/>
      <c r="CGR50" s="216"/>
      <c r="CGS50" s="216"/>
      <c r="CGT50" s="216"/>
      <c r="CGU50" s="216"/>
      <c r="CGV50" s="216"/>
      <c r="CGW50" s="216"/>
      <c r="CGX50" s="216"/>
      <c r="CGY50" s="216"/>
      <c r="CGZ50" s="216"/>
      <c r="CHA50" s="216"/>
      <c r="CHB50" s="216"/>
      <c r="CHC50" s="216"/>
      <c r="CHD50" s="216"/>
      <c r="CHE50" s="216"/>
      <c r="CHF50" s="216"/>
      <c r="CHG50" s="216"/>
      <c r="CHH50" s="216"/>
      <c r="CHI50" s="216"/>
      <c r="CHJ50" s="216"/>
      <c r="CHK50" s="216"/>
      <c r="CHL50" s="216"/>
      <c r="CHM50" s="216"/>
      <c r="CHN50" s="216"/>
      <c r="CHO50" s="216"/>
      <c r="CHP50" s="216"/>
      <c r="CHQ50" s="216"/>
      <c r="CHR50" s="216"/>
      <c r="CHS50" s="216"/>
      <c r="CHT50" s="216"/>
      <c r="CHU50" s="216"/>
      <c r="CHV50" s="216"/>
      <c r="CHW50" s="216"/>
      <c r="CHX50" s="216"/>
      <c r="CHY50" s="216"/>
      <c r="CHZ50" s="216"/>
      <c r="CIA50" s="216"/>
      <c r="CIB50" s="216"/>
      <c r="CIC50" s="216"/>
      <c r="CID50" s="216"/>
      <c r="CIE50" s="216"/>
      <c r="CIF50" s="216"/>
      <c r="CIG50" s="216"/>
      <c r="CIH50" s="216"/>
      <c r="CII50" s="216"/>
      <c r="CIJ50" s="216"/>
      <c r="CIK50" s="216"/>
      <c r="CIL50" s="216"/>
      <c r="CIM50" s="216"/>
      <c r="CIN50" s="216"/>
      <c r="CIO50" s="216"/>
      <c r="CIP50" s="216"/>
      <c r="CIQ50" s="216"/>
      <c r="CIR50" s="216"/>
      <c r="CIS50" s="216"/>
      <c r="CIT50" s="216"/>
      <c r="CIU50" s="216"/>
      <c r="CIV50" s="216"/>
      <c r="CIW50" s="216"/>
      <c r="CIX50" s="216"/>
      <c r="CIY50" s="216"/>
      <c r="CIZ50" s="216"/>
      <c r="CJA50" s="216"/>
      <c r="CJB50" s="216"/>
      <c r="CJC50" s="216"/>
      <c r="CJD50" s="216"/>
      <c r="CJE50" s="216"/>
      <c r="CJF50" s="216"/>
      <c r="CJG50" s="216"/>
      <c r="CJH50" s="216"/>
      <c r="CJI50" s="216"/>
      <c r="CJJ50" s="216"/>
      <c r="CJK50" s="216"/>
      <c r="CJL50" s="216"/>
      <c r="CJM50" s="216"/>
      <c r="CJN50" s="216"/>
      <c r="CJO50" s="216"/>
      <c r="CJP50" s="216"/>
      <c r="CJQ50" s="216"/>
      <c r="CJR50" s="216"/>
      <c r="CJS50" s="216"/>
      <c r="CJT50" s="216"/>
      <c r="CJU50" s="216"/>
      <c r="CJV50" s="216"/>
      <c r="CJW50" s="216"/>
      <c r="CJX50" s="216"/>
      <c r="CJY50" s="216"/>
      <c r="CJZ50" s="216"/>
      <c r="CKA50" s="216"/>
      <c r="CKB50" s="216"/>
      <c r="CKC50" s="216"/>
      <c r="CKD50" s="216"/>
      <c r="CKE50" s="216"/>
      <c r="CKF50" s="216"/>
      <c r="CKG50" s="216"/>
      <c r="CKH50" s="216"/>
      <c r="CKI50" s="216"/>
      <c r="CKJ50" s="216"/>
      <c r="CKK50" s="216"/>
      <c r="CKL50" s="216"/>
      <c r="CKM50" s="216"/>
      <c r="CKN50" s="216"/>
      <c r="CKO50" s="216"/>
      <c r="CKP50" s="216"/>
      <c r="CKQ50" s="216"/>
      <c r="CKR50" s="216"/>
      <c r="CKS50" s="216"/>
      <c r="CKT50" s="216"/>
      <c r="CKU50" s="216"/>
      <c r="CKV50" s="216"/>
      <c r="CKW50" s="216"/>
      <c r="CKX50" s="216"/>
      <c r="CKY50" s="216"/>
      <c r="CKZ50" s="216"/>
      <c r="CLA50" s="216"/>
      <c r="CLB50" s="216"/>
      <c r="CLC50" s="216"/>
      <c r="CLD50" s="216"/>
      <c r="CLE50" s="216"/>
      <c r="CLF50" s="216"/>
      <c r="CLG50" s="216"/>
      <c r="CLH50" s="216"/>
      <c r="CLI50" s="216"/>
      <c r="CLJ50" s="216"/>
      <c r="CLK50" s="216"/>
      <c r="CLL50" s="216"/>
      <c r="CLM50" s="216"/>
      <c r="CLN50" s="216"/>
      <c r="CLO50" s="216"/>
      <c r="CLP50" s="216"/>
      <c r="CLQ50" s="216"/>
      <c r="CLR50" s="216"/>
      <c r="CLS50" s="216"/>
      <c r="CLT50" s="216"/>
      <c r="CLU50" s="216"/>
      <c r="CLV50" s="216"/>
      <c r="CLW50" s="216"/>
      <c r="CLX50" s="216"/>
      <c r="CLY50" s="216"/>
      <c r="CLZ50" s="216"/>
      <c r="CMA50" s="216"/>
      <c r="CMB50" s="216"/>
      <c r="CMC50" s="216"/>
      <c r="CMD50" s="216"/>
      <c r="CME50" s="216"/>
      <c r="CMF50" s="216"/>
      <c r="CMG50" s="216"/>
      <c r="CMH50" s="216"/>
      <c r="CMI50" s="216"/>
      <c r="CMJ50" s="216"/>
      <c r="CMK50" s="216"/>
      <c r="CML50" s="216"/>
      <c r="CMM50" s="216"/>
      <c r="CMN50" s="216"/>
      <c r="CMO50" s="216"/>
      <c r="CMP50" s="216"/>
      <c r="CMQ50" s="216"/>
      <c r="CMR50" s="216"/>
      <c r="CMS50" s="216"/>
      <c r="CMT50" s="216"/>
      <c r="CMU50" s="216"/>
      <c r="CMV50" s="216"/>
      <c r="CMW50" s="216"/>
      <c r="CMX50" s="216"/>
      <c r="CMY50" s="216"/>
      <c r="CMZ50" s="216"/>
      <c r="CNA50" s="216"/>
      <c r="CNB50" s="216"/>
      <c r="CNC50" s="216"/>
      <c r="CND50" s="216"/>
      <c r="CNE50" s="216"/>
      <c r="CNF50" s="216"/>
      <c r="CNG50" s="216"/>
      <c r="CNH50" s="216"/>
      <c r="CNI50" s="216"/>
      <c r="CNJ50" s="216"/>
      <c r="CNK50" s="216"/>
      <c r="CNL50" s="216"/>
      <c r="CNM50" s="216"/>
      <c r="CNN50" s="216"/>
      <c r="CNO50" s="216"/>
      <c r="CNP50" s="216"/>
      <c r="CNQ50" s="216"/>
      <c r="CNR50" s="216"/>
      <c r="CNS50" s="216"/>
      <c r="CNT50" s="216"/>
      <c r="CNU50" s="216"/>
      <c r="CNV50" s="216"/>
      <c r="CNW50" s="216"/>
      <c r="CNX50" s="216"/>
      <c r="CNY50" s="216"/>
      <c r="CNZ50" s="216"/>
      <c r="COA50" s="216"/>
      <c r="COB50" s="216"/>
      <c r="COC50" s="216"/>
      <c r="COD50" s="216"/>
      <c r="COE50" s="216"/>
      <c r="COF50" s="216"/>
      <c r="COG50" s="216"/>
      <c r="COH50" s="216"/>
      <c r="COI50" s="216"/>
      <c r="COJ50" s="216"/>
      <c r="COK50" s="216"/>
      <c r="COL50" s="216"/>
      <c r="COM50" s="216"/>
      <c r="CON50" s="216"/>
      <c r="COO50" s="216"/>
      <c r="COP50" s="216"/>
      <c r="COQ50" s="216"/>
      <c r="COR50" s="216"/>
      <c r="COS50" s="216"/>
      <c r="COT50" s="216"/>
      <c r="COU50" s="216"/>
      <c r="COV50" s="216"/>
      <c r="COW50" s="216"/>
      <c r="COX50" s="216"/>
      <c r="COY50" s="216"/>
      <c r="COZ50" s="216"/>
      <c r="CPA50" s="216"/>
      <c r="CPB50" s="216"/>
      <c r="CPC50" s="216"/>
      <c r="CPD50" s="216"/>
      <c r="CPE50" s="216"/>
      <c r="CPF50" s="216"/>
      <c r="CPG50" s="216"/>
      <c r="CPH50" s="216"/>
      <c r="CPI50" s="216"/>
      <c r="CPJ50" s="216"/>
      <c r="CPK50" s="216"/>
      <c r="CPL50" s="216"/>
      <c r="CPM50" s="216"/>
      <c r="CPN50" s="216"/>
      <c r="CPO50" s="216"/>
      <c r="CPP50" s="216"/>
      <c r="CPQ50" s="216"/>
      <c r="CPR50" s="216"/>
      <c r="CPS50" s="216"/>
      <c r="CPT50" s="216"/>
      <c r="CPU50" s="216"/>
      <c r="CPV50" s="216"/>
      <c r="CPW50" s="216"/>
      <c r="CPX50" s="216"/>
      <c r="CPY50" s="216"/>
      <c r="CPZ50" s="216"/>
      <c r="CQA50" s="216"/>
      <c r="CQB50" s="216"/>
      <c r="CQC50" s="216"/>
      <c r="CQD50" s="216"/>
      <c r="CQE50" s="216"/>
      <c r="CQF50" s="216"/>
      <c r="CQG50" s="216"/>
      <c r="CQH50" s="216"/>
      <c r="CQI50" s="216"/>
      <c r="CQJ50" s="216"/>
      <c r="CQK50" s="216"/>
      <c r="CQL50" s="216"/>
      <c r="CQM50" s="216"/>
      <c r="CQN50" s="216"/>
      <c r="CQO50" s="216"/>
      <c r="CQP50" s="216"/>
      <c r="CQQ50" s="216"/>
      <c r="CQR50" s="216"/>
      <c r="CQS50" s="216"/>
      <c r="CQT50" s="216"/>
      <c r="CQU50" s="216"/>
      <c r="CQV50" s="216"/>
      <c r="CQW50" s="216"/>
      <c r="CQX50" s="216"/>
      <c r="CQY50" s="216"/>
      <c r="CQZ50" s="216"/>
      <c r="CRA50" s="216"/>
      <c r="CRB50" s="216"/>
      <c r="CRC50" s="216"/>
      <c r="CRD50" s="216"/>
      <c r="CRE50" s="216"/>
      <c r="CRF50" s="216"/>
      <c r="CRG50" s="216"/>
      <c r="CRH50" s="216"/>
      <c r="CRI50" s="216"/>
      <c r="CRJ50" s="216"/>
      <c r="CRK50" s="216"/>
      <c r="CRL50" s="216"/>
      <c r="CRM50" s="216"/>
      <c r="CRN50" s="216"/>
      <c r="CRO50" s="216"/>
      <c r="CRP50" s="216"/>
      <c r="CRQ50" s="216"/>
      <c r="CRR50" s="216"/>
      <c r="CRS50" s="216"/>
      <c r="CRT50" s="216"/>
      <c r="CRU50" s="216"/>
      <c r="CRV50" s="216"/>
      <c r="CRW50" s="216"/>
      <c r="CRX50" s="216"/>
      <c r="CRY50" s="216"/>
      <c r="CRZ50" s="216"/>
      <c r="CSA50" s="216"/>
      <c r="CSB50" s="216"/>
      <c r="CSC50" s="216"/>
      <c r="CSD50" s="216"/>
      <c r="CSE50" s="216"/>
      <c r="CSF50" s="216"/>
      <c r="CSG50" s="216"/>
      <c r="CSH50" s="216"/>
      <c r="CSI50" s="216"/>
      <c r="CSJ50" s="216"/>
      <c r="CSK50" s="216"/>
      <c r="CSL50" s="216"/>
      <c r="CSM50" s="216"/>
      <c r="CSN50" s="216"/>
      <c r="CSO50" s="216"/>
      <c r="CSP50" s="216"/>
      <c r="CSQ50" s="216"/>
      <c r="CSR50" s="216"/>
      <c r="CSS50" s="216"/>
      <c r="CST50" s="216"/>
      <c r="CSU50" s="216"/>
      <c r="CSV50" s="216"/>
      <c r="CSW50" s="216"/>
      <c r="CSX50" s="216"/>
      <c r="CSY50" s="216"/>
      <c r="CSZ50" s="216"/>
      <c r="CTA50" s="216"/>
      <c r="CTB50" s="216"/>
      <c r="CTC50" s="216"/>
      <c r="CTD50" s="216"/>
      <c r="CTE50" s="216"/>
      <c r="CTF50" s="216"/>
      <c r="CTG50" s="216"/>
      <c r="CTH50" s="216"/>
      <c r="CTI50" s="216"/>
      <c r="CTJ50" s="216"/>
      <c r="CTK50" s="216"/>
      <c r="CTL50" s="216"/>
      <c r="CTM50" s="216"/>
      <c r="CTN50" s="216"/>
      <c r="CTO50" s="216"/>
      <c r="CTP50" s="216"/>
      <c r="CTQ50" s="216"/>
      <c r="CTR50" s="216"/>
      <c r="CTS50" s="216"/>
      <c r="CTT50" s="216"/>
      <c r="CTU50" s="216"/>
      <c r="CTV50" s="216"/>
      <c r="CTW50" s="216"/>
      <c r="CTX50" s="216"/>
      <c r="CTY50" s="216"/>
      <c r="CTZ50" s="216"/>
      <c r="CUA50" s="216"/>
      <c r="CUB50" s="216"/>
      <c r="CUC50" s="216"/>
      <c r="CUD50" s="216"/>
      <c r="CUE50" s="216"/>
      <c r="CUF50" s="216"/>
      <c r="CUG50" s="216"/>
      <c r="CUH50" s="216"/>
      <c r="CUI50" s="216"/>
      <c r="CUJ50" s="216"/>
      <c r="CUK50" s="216"/>
      <c r="CUL50" s="216"/>
      <c r="CUM50" s="216"/>
      <c r="CUN50" s="216"/>
      <c r="CUO50" s="216"/>
      <c r="CUP50" s="216"/>
      <c r="CUQ50" s="216"/>
      <c r="CUR50" s="216"/>
      <c r="CUS50" s="216"/>
      <c r="CUT50" s="216"/>
      <c r="CUU50" s="216"/>
      <c r="CUV50" s="216"/>
      <c r="CUW50" s="216"/>
      <c r="CUX50" s="216"/>
      <c r="CUY50" s="216"/>
      <c r="CUZ50" s="216"/>
      <c r="CVA50" s="216"/>
      <c r="CVB50" s="216"/>
      <c r="CVC50" s="216"/>
      <c r="CVD50" s="216"/>
      <c r="CVE50" s="216"/>
      <c r="CVF50" s="216"/>
      <c r="CVG50" s="216"/>
      <c r="CVH50" s="216"/>
      <c r="CVI50" s="216"/>
      <c r="CVJ50" s="216"/>
      <c r="CVK50" s="216"/>
      <c r="CVL50" s="216"/>
      <c r="CVM50" s="216"/>
      <c r="CVN50" s="216"/>
      <c r="CVO50" s="216"/>
      <c r="CVP50" s="216"/>
      <c r="CVQ50" s="216"/>
      <c r="CVR50" s="216"/>
      <c r="CVS50" s="216"/>
      <c r="CVT50" s="216"/>
      <c r="CVU50" s="216"/>
      <c r="CVV50" s="216"/>
      <c r="CVW50" s="216"/>
      <c r="CVX50" s="216"/>
      <c r="CVY50" s="216"/>
      <c r="CVZ50" s="216"/>
      <c r="CWA50" s="216"/>
      <c r="CWB50" s="216"/>
      <c r="CWC50" s="216"/>
      <c r="CWD50" s="216"/>
      <c r="CWE50" s="216"/>
      <c r="CWF50" s="216"/>
      <c r="CWG50" s="216"/>
      <c r="CWH50" s="216"/>
      <c r="CWI50" s="216"/>
      <c r="CWJ50" s="216"/>
      <c r="CWK50" s="216"/>
      <c r="CWL50" s="216"/>
      <c r="CWM50" s="216"/>
      <c r="CWN50" s="216"/>
      <c r="CWO50" s="216"/>
      <c r="CWP50" s="216"/>
      <c r="CWQ50" s="216"/>
      <c r="CWR50" s="216"/>
      <c r="CWS50" s="216"/>
      <c r="CWT50" s="216"/>
      <c r="CWU50" s="216"/>
      <c r="CWV50" s="216"/>
      <c r="CWW50" s="216"/>
      <c r="CWX50" s="216"/>
      <c r="CWY50" s="216"/>
      <c r="CWZ50" s="216"/>
      <c r="CXA50" s="216"/>
      <c r="CXB50" s="216"/>
      <c r="CXC50" s="216"/>
      <c r="CXD50" s="216"/>
      <c r="CXE50" s="216"/>
      <c r="CXF50" s="216"/>
      <c r="CXG50" s="216"/>
      <c r="CXH50" s="216"/>
      <c r="CXI50" s="216"/>
      <c r="CXJ50" s="216"/>
      <c r="CXK50" s="216"/>
      <c r="CXL50" s="216"/>
      <c r="CXM50" s="216"/>
      <c r="CXN50" s="216"/>
      <c r="CXO50" s="216"/>
      <c r="CXP50" s="216"/>
      <c r="CXQ50" s="216"/>
      <c r="CXR50" s="216"/>
      <c r="CXS50" s="216"/>
      <c r="CXT50" s="216"/>
      <c r="CXU50" s="216"/>
      <c r="CXV50" s="216"/>
      <c r="CXW50" s="216"/>
      <c r="CXX50" s="216"/>
      <c r="CXY50" s="216"/>
      <c r="CXZ50" s="216"/>
      <c r="CYA50" s="216"/>
      <c r="CYB50" s="216"/>
      <c r="CYC50" s="216"/>
      <c r="CYD50" s="216"/>
      <c r="CYE50" s="216"/>
      <c r="CYF50" s="216"/>
      <c r="CYG50" s="216"/>
      <c r="CYH50" s="216"/>
      <c r="CYI50" s="216"/>
      <c r="CYJ50" s="216"/>
      <c r="CYK50" s="216"/>
      <c r="CYL50" s="216"/>
      <c r="CYM50" s="216"/>
      <c r="CYN50" s="216"/>
      <c r="CYO50" s="216"/>
      <c r="CYP50" s="216"/>
      <c r="CYQ50" s="216"/>
      <c r="CYR50" s="216"/>
      <c r="CYS50" s="216"/>
      <c r="CYT50" s="216"/>
      <c r="CYU50" s="216"/>
      <c r="CYV50" s="216"/>
      <c r="CYW50" s="216"/>
      <c r="CYX50" s="216"/>
      <c r="CYY50" s="216"/>
      <c r="CYZ50" s="216"/>
      <c r="CZA50" s="216"/>
      <c r="CZB50" s="216"/>
      <c r="CZC50" s="216"/>
      <c r="CZD50" s="216"/>
      <c r="CZE50" s="216"/>
      <c r="CZF50" s="216"/>
      <c r="CZG50" s="216"/>
      <c r="CZH50" s="216"/>
      <c r="CZI50" s="216"/>
      <c r="CZJ50" s="216"/>
      <c r="CZK50" s="216"/>
      <c r="CZL50" s="216"/>
      <c r="CZM50" s="216"/>
      <c r="CZN50" s="216"/>
      <c r="CZO50" s="216"/>
      <c r="CZP50" s="216"/>
      <c r="CZQ50" s="216"/>
      <c r="CZR50" s="216"/>
      <c r="CZS50" s="216"/>
      <c r="CZT50" s="216"/>
      <c r="CZU50" s="216"/>
      <c r="CZV50" s="216"/>
      <c r="CZW50" s="216"/>
      <c r="CZX50" s="216"/>
      <c r="CZY50" s="216"/>
      <c r="CZZ50" s="216"/>
      <c r="DAA50" s="216"/>
      <c r="DAB50" s="216"/>
      <c r="DAC50" s="216"/>
      <c r="DAD50" s="216"/>
      <c r="DAE50" s="216"/>
      <c r="DAF50" s="216"/>
      <c r="DAG50" s="216"/>
      <c r="DAH50" s="216"/>
      <c r="DAI50" s="216"/>
      <c r="DAJ50" s="216"/>
      <c r="DAK50" s="216"/>
      <c r="DAL50" s="216"/>
      <c r="DAM50" s="216"/>
      <c r="DAN50" s="216"/>
      <c r="DAO50" s="216"/>
      <c r="DAP50" s="216"/>
      <c r="DAQ50" s="216"/>
      <c r="DAR50" s="216"/>
      <c r="DAS50" s="216"/>
      <c r="DAT50" s="216"/>
      <c r="DAU50" s="216"/>
      <c r="DAV50" s="216"/>
      <c r="DAW50" s="216"/>
      <c r="DAX50" s="216"/>
      <c r="DAY50" s="216"/>
      <c r="DAZ50" s="216"/>
      <c r="DBA50" s="216"/>
      <c r="DBB50" s="216"/>
      <c r="DBC50" s="216"/>
      <c r="DBD50" s="216"/>
      <c r="DBE50" s="216"/>
      <c r="DBF50" s="216"/>
      <c r="DBG50" s="216"/>
      <c r="DBH50" s="216"/>
      <c r="DBI50" s="216"/>
      <c r="DBJ50" s="216"/>
      <c r="DBK50" s="216"/>
      <c r="DBL50" s="216"/>
      <c r="DBM50" s="216"/>
      <c r="DBN50" s="216"/>
      <c r="DBO50" s="216"/>
      <c r="DBP50" s="216"/>
      <c r="DBQ50" s="216"/>
      <c r="DBR50" s="216"/>
      <c r="DBS50" s="216"/>
      <c r="DBT50" s="216"/>
      <c r="DBU50" s="216"/>
      <c r="DBV50" s="216"/>
      <c r="DBW50" s="216"/>
      <c r="DBX50" s="216"/>
      <c r="DBY50" s="216"/>
      <c r="DBZ50" s="216"/>
      <c r="DCA50" s="216"/>
      <c r="DCB50" s="216"/>
      <c r="DCC50" s="216"/>
      <c r="DCD50" s="216"/>
      <c r="DCE50" s="216"/>
      <c r="DCF50" s="216"/>
      <c r="DCG50" s="216"/>
      <c r="DCH50" s="216"/>
      <c r="DCI50" s="216"/>
      <c r="DCJ50" s="216"/>
      <c r="DCK50" s="216"/>
      <c r="DCL50" s="216"/>
      <c r="DCM50" s="216"/>
      <c r="DCN50" s="216"/>
      <c r="DCO50" s="216"/>
      <c r="DCP50" s="216"/>
      <c r="DCQ50" s="216"/>
      <c r="DCR50" s="216"/>
      <c r="DCS50" s="216"/>
      <c r="DCT50" s="216"/>
      <c r="DCU50" s="216"/>
      <c r="DCV50" s="216"/>
      <c r="DCW50" s="216"/>
      <c r="DCX50" s="216"/>
      <c r="DCY50" s="216"/>
      <c r="DCZ50" s="216"/>
      <c r="DDA50" s="216"/>
      <c r="DDB50" s="216"/>
      <c r="DDC50" s="216"/>
      <c r="DDD50" s="216"/>
      <c r="DDE50" s="216"/>
      <c r="DDF50" s="216"/>
      <c r="DDG50" s="216"/>
      <c r="DDH50" s="216"/>
      <c r="DDI50" s="216"/>
      <c r="DDJ50" s="216"/>
      <c r="DDK50" s="216"/>
      <c r="DDL50" s="216"/>
      <c r="DDM50" s="216"/>
      <c r="DDN50" s="216"/>
      <c r="DDO50" s="216"/>
      <c r="DDP50" s="216"/>
      <c r="DDQ50" s="216"/>
      <c r="DDR50" s="216"/>
      <c r="DDS50" s="216"/>
      <c r="DDT50" s="216"/>
      <c r="DDU50" s="216"/>
      <c r="DDV50" s="216"/>
      <c r="DDW50" s="216"/>
      <c r="DDX50" s="216"/>
      <c r="DDY50" s="216"/>
      <c r="DDZ50" s="216"/>
      <c r="DEA50" s="216"/>
      <c r="DEB50" s="216"/>
      <c r="DEC50" s="216"/>
      <c r="DED50" s="216"/>
      <c r="DEE50" s="216"/>
      <c r="DEF50" s="216"/>
      <c r="DEG50" s="216"/>
      <c r="DEH50" s="216"/>
      <c r="DEI50" s="216"/>
      <c r="DEJ50" s="216"/>
      <c r="DEK50" s="216"/>
      <c r="DEL50" s="216"/>
      <c r="DEM50" s="216"/>
      <c r="DEN50" s="216"/>
      <c r="DEO50" s="216"/>
      <c r="DEP50" s="216"/>
      <c r="DEQ50" s="216"/>
      <c r="DER50" s="216"/>
      <c r="DES50" s="216"/>
      <c r="DET50" s="216"/>
      <c r="DEU50" s="216"/>
      <c r="DEV50" s="216"/>
      <c r="DEW50" s="216"/>
      <c r="DEX50" s="216"/>
      <c r="DEY50" s="216"/>
      <c r="DEZ50" s="216"/>
      <c r="DFA50" s="216"/>
      <c r="DFB50" s="216"/>
      <c r="DFC50" s="216"/>
      <c r="DFD50" s="216"/>
      <c r="DFE50" s="216"/>
      <c r="DFF50" s="216"/>
      <c r="DFG50" s="216"/>
      <c r="DFH50" s="216"/>
      <c r="DFI50" s="216"/>
      <c r="DFJ50" s="216"/>
      <c r="DFK50" s="216"/>
      <c r="DFL50" s="216"/>
      <c r="DFM50" s="216"/>
      <c r="DFN50" s="216"/>
      <c r="DFO50" s="216"/>
      <c r="DFP50" s="216"/>
      <c r="DFQ50" s="216"/>
      <c r="DFR50" s="216"/>
      <c r="DFS50" s="216"/>
      <c r="DFT50" s="216"/>
      <c r="DFU50" s="216"/>
      <c r="DFV50" s="216"/>
      <c r="DFW50" s="216"/>
      <c r="DFX50" s="216"/>
      <c r="DFY50" s="216"/>
      <c r="DFZ50" s="216"/>
      <c r="DGA50" s="216"/>
      <c r="DGB50" s="216"/>
      <c r="DGC50" s="216"/>
      <c r="DGD50" s="216"/>
      <c r="DGE50" s="216"/>
      <c r="DGF50" s="216"/>
      <c r="DGG50" s="216"/>
      <c r="DGH50" s="216"/>
      <c r="DGI50" s="216"/>
      <c r="DGJ50" s="216"/>
      <c r="DGK50" s="216"/>
      <c r="DGL50" s="216"/>
      <c r="DGM50" s="216"/>
      <c r="DGN50" s="216"/>
      <c r="DGO50" s="216"/>
      <c r="DGP50" s="216"/>
      <c r="DGQ50" s="216"/>
      <c r="DGR50" s="216"/>
      <c r="DGS50" s="216"/>
      <c r="DGT50" s="216"/>
      <c r="DGU50" s="216"/>
      <c r="DGV50" s="216"/>
      <c r="DGW50" s="216"/>
      <c r="DGX50" s="216"/>
      <c r="DGY50" s="216"/>
      <c r="DGZ50" s="216"/>
      <c r="DHA50" s="216"/>
      <c r="DHB50" s="216"/>
      <c r="DHC50" s="216"/>
      <c r="DHD50" s="216"/>
      <c r="DHE50" s="216"/>
      <c r="DHF50" s="216"/>
      <c r="DHG50" s="216"/>
      <c r="DHH50" s="216"/>
      <c r="DHI50" s="216"/>
      <c r="DHJ50" s="216"/>
      <c r="DHK50" s="216"/>
      <c r="DHL50" s="216"/>
      <c r="DHM50" s="216"/>
      <c r="DHN50" s="216"/>
      <c r="DHO50" s="216"/>
      <c r="DHP50" s="216"/>
      <c r="DHQ50" s="216"/>
      <c r="DHR50" s="216"/>
      <c r="DHS50" s="216"/>
      <c r="DHT50" s="216"/>
      <c r="DHU50" s="216"/>
      <c r="DHV50" s="216"/>
      <c r="DHW50" s="216"/>
      <c r="DHX50" s="216"/>
      <c r="DHY50" s="216"/>
      <c r="DHZ50" s="216"/>
      <c r="DIA50" s="216"/>
      <c r="DIB50" s="216"/>
      <c r="DIC50" s="216"/>
      <c r="DID50" s="216"/>
      <c r="DIE50" s="216"/>
      <c r="DIF50" s="216"/>
      <c r="DIG50" s="216"/>
      <c r="DIH50" s="216"/>
      <c r="DII50" s="216"/>
      <c r="DIJ50" s="216"/>
      <c r="DIK50" s="216"/>
      <c r="DIL50" s="216"/>
      <c r="DIM50" s="216"/>
      <c r="DIN50" s="216"/>
      <c r="DIO50" s="216"/>
      <c r="DIP50" s="216"/>
      <c r="DIQ50" s="216"/>
      <c r="DIR50" s="216"/>
      <c r="DIS50" s="216"/>
      <c r="DIT50" s="216"/>
      <c r="DIU50" s="216"/>
      <c r="DIV50" s="216"/>
      <c r="DIW50" s="216"/>
      <c r="DIX50" s="216"/>
      <c r="DIY50" s="216"/>
      <c r="DIZ50" s="216"/>
      <c r="DJA50" s="216"/>
      <c r="DJB50" s="216"/>
      <c r="DJC50" s="216"/>
      <c r="DJD50" s="216"/>
      <c r="DJE50" s="216"/>
      <c r="DJF50" s="216"/>
      <c r="DJG50" s="216"/>
      <c r="DJH50" s="216"/>
      <c r="DJI50" s="216"/>
      <c r="DJJ50" s="216"/>
      <c r="DJK50" s="216"/>
      <c r="DJL50" s="216"/>
      <c r="DJM50" s="216"/>
      <c r="DJN50" s="216"/>
      <c r="DJO50" s="216"/>
      <c r="DJP50" s="216"/>
      <c r="DJQ50" s="216"/>
      <c r="DJR50" s="216"/>
      <c r="DJS50" s="216"/>
      <c r="DJT50" s="216"/>
      <c r="DJU50" s="216"/>
      <c r="DJV50" s="216"/>
      <c r="DJW50" s="216"/>
      <c r="DJX50" s="216"/>
      <c r="DJY50" s="216"/>
      <c r="DJZ50" s="216"/>
      <c r="DKA50" s="216"/>
      <c r="DKB50" s="216"/>
      <c r="DKC50" s="216"/>
      <c r="DKD50" s="216"/>
      <c r="DKE50" s="216"/>
      <c r="DKF50" s="216"/>
      <c r="DKG50" s="216"/>
      <c r="DKH50" s="216"/>
      <c r="DKI50" s="216"/>
      <c r="DKJ50" s="216"/>
      <c r="DKK50" s="216"/>
      <c r="DKL50" s="216"/>
      <c r="DKM50" s="216"/>
      <c r="DKN50" s="216"/>
      <c r="DKO50" s="216"/>
      <c r="DKP50" s="216"/>
      <c r="DKQ50" s="216"/>
      <c r="DKR50" s="216"/>
      <c r="DKS50" s="216"/>
      <c r="DKT50" s="216"/>
      <c r="DKU50" s="216"/>
      <c r="DKV50" s="216"/>
      <c r="DKW50" s="216"/>
      <c r="DKX50" s="216"/>
      <c r="DKY50" s="216"/>
      <c r="DKZ50" s="216"/>
      <c r="DLA50" s="216"/>
      <c r="DLB50" s="216"/>
      <c r="DLC50" s="216"/>
      <c r="DLD50" s="216"/>
      <c r="DLE50" s="216"/>
      <c r="DLF50" s="216"/>
      <c r="DLG50" s="216"/>
      <c r="DLH50" s="216"/>
      <c r="DLI50" s="216"/>
      <c r="DLJ50" s="216"/>
      <c r="DLK50" s="216"/>
      <c r="DLL50" s="216"/>
      <c r="DLM50" s="216"/>
      <c r="DLN50" s="216"/>
      <c r="DLO50" s="216"/>
      <c r="DLP50" s="216"/>
      <c r="DLQ50" s="216"/>
      <c r="DLR50" s="216"/>
      <c r="DLS50" s="216"/>
      <c r="DLT50" s="216"/>
      <c r="DLU50" s="216"/>
      <c r="DLV50" s="216"/>
      <c r="DLW50" s="216"/>
      <c r="DLX50" s="216"/>
      <c r="DLY50" s="216"/>
      <c r="DLZ50" s="216"/>
      <c r="DMA50" s="216"/>
      <c r="DMB50" s="216"/>
      <c r="DMC50" s="216"/>
      <c r="DMD50" s="216"/>
      <c r="DME50" s="216"/>
      <c r="DMF50" s="216"/>
      <c r="DMG50" s="216"/>
      <c r="DMH50" s="216"/>
      <c r="DMI50" s="216"/>
      <c r="DMJ50" s="216"/>
      <c r="DMK50" s="216"/>
      <c r="DML50" s="216"/>
      <c r="DMM50" s="216"/>
      <c r="DMN50" s="216"/>
      <c r="DMO50" s="216"/>
      <c r="DMP50" s="216"/>
      <c r="DMQ50" s="216"/>
      <c r="DMR50" s="216"/>
      <c r="DMS50" s="216"/>
      <c r="DMT50" s="216"/>
      <c r="DMU50" s="216"/>
      <c r="DMV50" s="216"/>
      <c r="DMW50" s="216"/>
      <c r="DMX50" s="216"/>
      <c r="DMY50" s="216"/>
      <c r="DMZ50" s="216"/>
      <c r="DNA50" s="216"/>
      <c r="DNB50" s="216"/>
      <c r="DNC50" s="216"/>
      <c r="DND50" s="216"/>
      <c r="DNE50" s="216"/>
      <c r="DNF50" s="216"/>
      <c r="DNG50" s="216"/>
      <c r="DNH50" s="216"/>
      <c r="DNI50" s="216"/>
      <c r="DNJ50" s="216"/>
      <c r="DNK50" s="216"/>
      <c r="DNL50" s="216"/>
      <c r="DNM50" s="216"/>
      <c r="DNN50" s="216"/>
      <c r="DNO50" s="216"/>
      <c r="DNP50" s="216"/>
      <c r="DNQ50" s="216"/>
      <c r="DNR50" s="216"/>
      <c r="DNS50" s="216"/>
      <c r="DNT50" s="216"/>
      <c r="DNU50" s="216"/>
      <c r="DNV50" s="216"/>
      <c r="DNW50" s="216"/>
      <c r="DNX50" s="216"/>
      <c r="DNY50" s="216"/>
      <c r="DNZ50" s="216"/>
      <c r="DOA50" s="216"/>
      <c r="DOB50" s="216"/>
      <c r="DOC50" s="216"/>
      <c r="DOD50" s="216"/>
      <c r="DOE50" s="216"/>
      <c r="DOF50" s="216"/>
      <c r="DOG50" s="216"/>
      <c r="DOH50" s="216"/>
      <c r="DOI50" s="216"/>
      <c r="DOJ50" s="216"/>
      <c r="DOK50" s="216"/>
      <c r="DOL50" s="216"/>
      <c r="DOM50" s="216"/>
      <c r="DON50" s="216"/>
      <c r="DOO50" s="216"/>
      <c r="DOP50" s="216"/>
      <c r="DOQ50" s="216"/>
      <c r="DOR50" s="216"/>
      <c r="DOS50" s="216"/>
      <c r="DOT50" s="216"/>
      <c r="DOU50" s="216"/>
      <c r="DOV50" s="216"/>
      <c r="DOW50" s="216"/>
      <c r="DOX50" s="216"/>
      <c r="DOY50" s="216"/>
      <c r="DOZ50" s="216"/>
      <c r="DPA50" s="216"/>
      <c r="DPB50" s="216"/>
      <c r="DPC50" s="216"/>
      <c r="DPD50" s="216"/>
      <c r="DPE50" s="216"/>
      <c r="DPF50" s="216"/>
      <c r="DPG50" s="216"/>
      <c r="DPH50" s="216"/>
      <c r="DPI50" s="216"/>
      <c r="DPJ50" s="216"/>
      <c r="DPK50" s="216"/>
      <c r="DPL50" s="216"/>
      <c r="DPM50" s="216"/>
      <c r="DPN50" s="216"/>
      <c r="DPO50" s="216"/>
      <c r="DPP50" s="216"/>
      <c r="DPQ50" s="216"/>
      <c r="DPR50" s="216"/>
      <c r="DPS50" s="216"/>
      <c r="DPT50" s="216"/>
      <c r="DPU50" s="216"/>
      <c r="DPV50" s="216"/>
      <c r="DPW50" s="216"/>
      <c r="DPX50" s="216"/>
      <c r="DPY50" s="216"/>
      <c r="DPZ50" s="216"/>
      <c r="DQA50" s="216"/>
      <c r="DQB50" s="216"/>
      <c r="DQC50" s="216"/>
      <c r="DQD50" s="216"/>
      <c r="DQE50" s="216"/>
      <c r="DQF50" s="216"/>
      <c r="DQG50" s="216"/>
      <c r="DQH50" s="216"/>
      <c r="DQI50" s="216"/>
      <c r="DQJ50" s="216"/>
      <c r="DQK50" s="216"/>
      <c r="DQL50" s="216"/>
      <c r="DQM50" s="216"/>
      <c r="DQN50" s="216"/>
      <c r="DQO50" s="216"/>
      <c r="DQP50" s="216"/>
      <c r="DQQ50" s="216"/>
      <c r="DQR50" s="216"/>
      <c r="DQS50" s="216"/>
      <c r="DQT50" s="216"/>
      <c r="DQU50" s="216"/>
      <c r="DQV50" s="216"/>
      <c r="DQW50" s="216"/>
      <c r="DQX50" s="216"/>
      <c r="DQY50" s="216"/>
      <c r="DQZ50" s="216"/>
      <c r="DRA50" s="216"/>
      <c r="DRB50" s="216"/>
      <c r="DRC50" s="216"/>
      <c r="DRD50" s="216"/>
      <c r="DRE50" s="216"/>
      <c r="DRF50" s="216"/>
      <c r="DRG50" s="216"/>
      <c r="DRH50" s="216"/>
      <c r="DRI50" s="216"/>
      <c r="DRJ50" s="216"/>
      <c r="DRK50" s="216"/>
      <c r="DRL50" s="216"/>
      <c r="DRM50" s="216"/>
      <c r="DRN50" s="216"/>
      <c r="DRO50" s="216"/>
      <c r="DRP50" s="216"/>
      <c r="DRQ50" s="216"/>
      <c r="DRR50" s="216"/>
      <c r="DRS50" s="216"/>
      <c r="DRT50" s="216"/>
      <c r="DRU50" s="216"/>
      <c r="DRV50" s="216"/>
      <c r="DRW50" s="216"/>
      <c r="DRX50" s="216"/>
      <c r="DRY50" s="216"/>
      <c r="DRZ50" s="216"/>
      <c r="DSA50" s="216"/>
      <c r="DSB50" s="216"/>
      <c r="DSC50" s="216"/>
      <c r="DSD50" s="216"/>
      <c r="DSE50" s="216"/>
      <c r="DSF50" s="216"/>
      <c r="DSG50" s="216"/>
      <c r="DSH50" s="216"/>
      <c r="DSI50" s="216"/>
      <c r="DSJ50" s="216"/>
      <c r="DSK50" s="216"/>
      <c r="DSL50" s="216"/>
      <c r="DSM50" s="216"/>
      <c r="DSN50" s="216"/>
      <c r="DSO50" s="216"/>
      <c r="DSP50" s="216"/>
      <c r="DSQ50" s="216"/>
      <c r="DSR50" s="216"/>
      <c r="DSS50" s="216"/>
      <c r="DST50" s="216"/>
      <c r="DSU50" s="216"/>
      <c r="DSV50" s="216"/>
      <c r="DSW50" s="216"/>
      <c r="DSX50" s="216"/>
      <c r="DSY50" s="216"/>
      <c r="DSZ50" s="216"/>
      <c r="DTA50" s="216"/>
      <c r="DTB50" s="216"/>
      <c r="DTC50" s="216"/>
      <c r="DTD50" s="216"/>
      <c r="DTE50" s="216"/>
      <c r="DTF50" s="216"/>
      <c r="DTG50" s="216"/>
      <c r="DTH50" s="216"/>
      <c r="DTI50" s="216"/>
      <c r="DTJ50" s="216"/>
      <c r="DTK50" s="216"/>
      <c r="DTL50" s="216"/>
      <c r="DTM50" s="216"/>
      <c r="DTN50" s="216"/>
      <c r="DTO50" s="216"/>
      <c r="DTP50" s="216"/>
      <c r="DTQ50" s="216"/>
      <c r="DTR50" s="216"/>
      <c r="DTS50" s="216"/>
      <c r="DTT50" s="216"/>
      <c r="DTU50" s="216"/>
      <c r="DTV50" s="216"/>
      <c r="DTW50" s="216"/>
      <c r="DTX50" s="216"/>
      <c r="DTY50" s="216"/>
      <c r="DTZ50" s="216"/>
      <c r="DUA50" s="216"/>
      <c r="DUB50" s="216"/>
      <c r="DUC50" s="216"/>
      <c r="DUD50" s="216"/>
      <c r="DUE50" s="216"/>
      <c r="DUF50" s="216"/>
      <c r="DUG50" s="216"/>
      <c r="DUH50" s="216"/>
      <c r="DUI50" s="216"/>
      <c r="DUJ50" s="216"/>
      <c r="DUK50" s="216"/>
      <c r="DUL50" s="216"/>
      <c r="DUM50" s="216"/>
      <c r="DUN50" s="216"/>
      <c r="DUO50" s="216"/>
      <c r="DUP50" s="216"/>
      <c r="DUQ50" s="216"/>
      <c r="DUR50" s="216"/>
      <c r="DUS50" s="216"/>
      <c r="DUT50" s="216"/>
      <c r="DUU50" s="216"/>
      <c r="DUV50" s="216"/>
      <c r="DUW50" s="216"/>
      <c r="DUX50" s="216"/>
      <c r="DUY50" s="216"/>
      <c r="DUZ50" s="216"/>
      <c r="DVA50" s="216"/>
      <c r="DVB50" s="216"/>
      <c r="DVC50" s="216"/>
      <c r="DVD50" s="216"/>
      <c r="DVE50" s="216"/>
      <c r="DVF50" s="216"/>
      <c r="DVG50" s="216"/>
      <c r="DVH50" s="216"/>
      <c r="DVI50" s="216"/>
      <c r="DVJ50" s="216"/>
      <c r="DVK50" s="216"/>
      <c r="DVL50" s="216"/>
      <c r="DVM50" s="216"/>
      <c r="DVN50" s="216"/>
      <c r="DVO50" s="216"/>
      <c r="DVP50" s="216"/>
      <c r="DVQ50" s="216"/>
      <c r="DVR50" s="216"/>
      <c r="DVS50" s="216"/>
      <c r="DVT50" s="216"/>
      <c r="DVU50" s="216"/>
      <c r="DVV50" s="216"/>
      <c r="DVW50" s="216"/>
      <c r="DVX50" s="216"/>
      <c r="DVY50" s="216"/>
      <c r="DVZ50" s="216"/>
      <c r="DWA50" s="216"/>
      <c r="DWB50" s="216"/>
      <c r="DWC50" s="216"/>
      <c r="DWD50" s="216"/>
      <c r="DWE50" s="216"/>
      <c r="DWF50" s="216"/>
      <c r="DWG50" s="216"/>
      <c r="DWH50" s="216"/>
      <c r="DWI50" s="216"/>
      <c r="DWJ50" s="216"/>
      <c r="DWK50" s="216"/>
      <c r="DWL50" s="216"/>
      <c r="DWM50" s="216"/>
      <c r="DWN50" s="216"/>
      <c r="DWO50" s="216"/>
      <c r="DWP50" s="216"/>
      <c r="DWQ50" s="216"/>
      <c r="DWR50" s="216"/>
      <c r="DWS50" s="216"/>
      <c r="DWT50" s="216"/>
      <c r="DWU50" s="216"/>
      <c r="DWV50" s="216"/>
      <c r="DWW50" s="216"/>
      <c r="DWX50" s="216"/>
      <c r="DWY50" s="216"/>
      <c r="DWZ50" s="216"/>
      <c r="DXA50" s="216"/>
      <c r="DXB50" s="216"/>
      <c r="DXC50" s="216"/>
      <c r="DXD50" s="216"/>
      <c r="DXE50" s="216"/>
      <c r="DXF50" s="216"/>
      <c r="DXG50" s="216"/>
      <c r="DXH50" s="216"/>
      <c r="DXI50" s="216"/>
      <c r="DXJ50" s="216"/>
      <c r="DXK50" s="216"/>
      <c r="DXL50" s="216"/>
      <c r="DXM50" s="216"/>
      <c r="DXN50" s="216"/>
      <c r="DXO50" s="216"/>
      <c r="DXP50" s="216"/>
      <c r="DXQ50" s="216"/>
      <c r="DXR50" s="216"/>
      <c r="DXS50" s="216"/>
      <c r="DXT50" s="216"/>
      <c r="DXU50" s="216"/>
      <c r="DXV50" s="216"/>
      <c r="DXW50" s="216"/>
      <c r="DXX50" s="216"/>
      <c r="DXY50" s="216"/>
      <c r="DXZ50" s="216"/>
      <c r="DYA50" s="216"/>
      <c r="DYB50" s="216"/>
      <c r="DYC50" s="216"/>
      <c r="DYD50" s="216"/>
      <c r="DYE50" s="216"/>
      <c r="DYF50" s="216"/>
      <c r="DYG50" s="216"/>
      <c r="DYH50" s="216"/>
      <c r="DYI50" s="216"/>
      <c r="DYJ50" s="216"/>
      <c r="DYK50" s="216"/>
      <c r="DYL50" s="216"/>
      <c r="DYM50" s="216"/>
      <c r="DYN50" s="216"/>
      <c r="DYO50" s="216"/>
      <c r="DYP50" s="216"/>
      <c r="DYQ50" s="216"/>
      <c r="DYR50" s="216"/>
      <c r="DYS50" s="216"/>
      <c r="DYT50" s="216"/>
      <c r="DYU50" s="216"/>
      <c r="DYV50" s="216"/>
      <c r="DYW50" s="216"/>
      <c r="DYX50" s="216"/>
      <c r="DYY50" s="216"/>
      <c r="DYZ50" s="216"/>
      <c r="DZA50" s="216"/>
      <c r="DZB50" s="216"/>
      <c r="DZC50" s="216"/>
      <c r="DZD50" s="216"/>
      <c r="DZE50" s="216"/>
      <c r="DZF50" s="216"/>
      <c r="DZG50" s="216"/>
      <c r="DZH50" s="216"/>
      <c r="DZI50" s="216"/>
      <c r="DZJ50" s="216"/>
      <c r="DZK50" s="216"/>
      <c r="DZL50" s="216"/>
      <c r="DZM50" s="216"/>
      <c r="DZN50" s="216"/>
      <c r="DZO50" s="216"/>
      <c r="DZP50" s="216"/>
      <c r="DZQ50" s="216"/>
      <c r="DZR50" s="216"/>
      <c r="DZS50" s="216"/>
      <c r="DZT50" s="216"/>
      <c r="DZU50" s="216"/>
      <c r="DZV50" s="216"/>
      <c r="DZW50" s="216"/>
      <c r="DZX50" s="216"/>
      <c r="DZY50" s="216"/>
      <c r="DZZ50" s="216"/>
      <c r="EAA50" s="216"/>
      <c r="EAB50" s="216"/>
      <c r="EAC50" s="216"/>
      <c r="EAD50" s="216"/>
      <c r="EAE50" s="216"/>
      <c r="EAF50" s="216"/>
      <c r="EAG50" s="216"/>
      <c r="EAH50" s="216"/>
      <c r="EAI50" s="216"/>
      <c r="EAJ50" s="216"/>
      <c r="EAK50" s="216"/>
      <c r="EAL50" s="216"/>
      <c r="EAM50" s="216"/>
      <c r="EAN50" s="216"/>
      <c r="EAO50" s="216"/>
      <c r="EAP50" s="216"/>
      <c r="EAQ50" s="216"/>
      <c r="EAR50" s="216"/>
      <c r="EAS50" s="216"/>
      <c r="EAT50" s="216"/>
      <c r="EAU50" s="216"/>
      <c r="EAV50" s="216"/>
      <c r="EAW50" s="216"/>
      <c r="EAX50" s="216"/>
      <c r="EAY50" s="216"/>
      <c r="EAZ50" s="216"/>
      <c r="EBA50" s="216"/>
      <c r="EBB50" s="216"/>
      <c r="EBC50" s="216"/>
      <c r="EBD50" s="216"/>
      <c r="EBE50" s="216"/>
      <c r="EBF50" s="216"/>
      <c r="EBG50" s="216"/>
      <c r="EBH50" s="216"/>
      <c r="EBI50" s="216"/>
      <c r="EBJ50" s="216"/>
      <c r="EBK50" s="216"/>
      <c r="EBL50" s="216"/>
      <c r="EBM50" s="216"/>
      <c r="EBN50" s="216"/>
      <c r="EBO50" s="216"/>
      <c r="EBP50" s="216"/>
      <c r="EBQ50" s="216"/>
      <c r="EBR50" s="216"/>
      <c r="EBS50" s="216"/>
      <c r="EBT50" s="216"/>
      <c r="EBU50" s="216"/>
      <c r="EBV50" s="216"/>
      <c r="EBW50" s="216"/>
      <c r="EBX50" s="216"/>
      <c r="EBY50" s="216"/>
      <c r="EBZ50" s="216"/>
      <c r="ECA50" s="216"/>
      <c r="ECB50" s="216"/>
      <c r="ECC50" s="216"/>
      <c r="ECD50" s="216"/>
      <c r="ECE50" s="216"/>
      <c r="ECF50" s="216"/>
      <c r="ECG50" s="216"/>
      <c r="ECH50" s="216"/>
      <c r="ECI50" s="216"/>
      <c r="ECJ50" s="216"/>
      <c r="ECK50" s="216"/>
      <c r="ECL50" s="216"/>
      <c r="ECM50" s="216"/>
      <c r="ECN50" s="216"/>
      <c r="ECO50" s="216"/>
      <c r="ECP50" s="216"/>
      <c r="ECQ50" s="216"/>
      <c r="ECR50" s="216"/>
      <c r="ECS50" s="216"/>
      <c r="ECT50" s="216"/>
      <c r="ECU50" s="216"/>
      <c r="ECV50" s="216"/>
      <c r="ECW50" s="216"/>
      <c r="ECX50" s="216"/>
      <c r="ECY50" s="216"/>
      <c r="ECZ50" s="216"/>
      <c r="EDA50" s="216"/>
      <c r="EDB50" s="216"/>
      <c r="EDC50" s="216"/>
      <c r="EDD50" s="216"/>
      <c r="EDE50" s="216"/>
      <c r="EDF50" s="216"/>
      <c r="EDG50" s="216"/>
      <c r="EDH50" s="216"/>
      <c r="EDI50" s="216"/>
      <c r="EDJ50" s="216"/>
      <c r="EDK50" s="216"/>
      <c r="EDL50" s="216"/>
      <c r="EDM50" s="216"/>
      <c r="EDN50" s="216"/>
      <c r="EDO50" s="216"/>
      <c r="EDP50" s="216"/>
      <c r="EDQ50" s="216"/>
      <c r="EDR50" s="216"/>
      <c r="EDS50" s="216"/>
      <c r="EDT50" s="216"/>
      <c r="EDU50" s="216"/>
      <c r="EDV50" s="216"/>
      <c r="EDW50" s="216"/>
      <c r="EDX50" s="216"/>
      <c r="EDY50" s="216"/>
      <c r="EDZ50" s="216"/>
      <c r="EEA50" s="216"/>
      <c r="EEB50" s="216"/>
      <c r="EEC50" s="216"/>
      <c r="EED50" s="216"/>
      <c r="EEE50" s="216"/>
      <c r="EEF50" s="216"/>
      <c r="EEG50" s="216"/>
      <c r="EEH50" s="216"/>
      <c r="EEI50" s="216"/>
      <c r="EEJ50" s="216"/>
      <c r="EEK50" s="216"/>
      <c r="EEL50" s="216"/>
      <c r="EEM50" s="216"/>
      <c r="EEN50" s="216"/>
      <c r="EEO50" s="216"/>
      <c r="EEP50" s="216"/>
      <c r="EEQ50" s="216"/>
      <c r="EER50" s="216"/>
      <c r="EES50" s="216"/>
      <c r="EET50" s="216"/>
      <c r="EEU50" s="216"/>
      <c r="EEV50" s="216"/>
      <c r="EEW50" s="216"/>
      <c r="EEX50" s="216"/>
      <c r="EEY50" s="216"/>
      <c r="EEZ50" s="216"/>
      <c r="EFA50" s="216"/>
      <c r="EFB50" s="216"/>
      <c r="EFC50" s="216"/>
      <c r="EFD50" s="216"/>
      <c r="EFE50" s="216"/>
      <c r="EFF50" s="216"/>
      <c r="EFG50" s="216"/>
      <c r="EFH50" s="216"/>
      <c r="EFI50" s="216"/>
      <c r="EFJ50" s="216"/>
      <c r="EFK50" s="216"/>
      <c r="EFL50" s="216"/>
      <c r="EFM50" s="216"/>
      <c r="EFN50" s="216"/>
      <c r="EFO50" s="216"/>
      <c r="EFP50" s="216"/>
      <c r="EFQ50" s="216"/>
      <c r="EFR50" s="216"/>
      <c r="EFS50" s="216"/>
      <c r="EFT50" s="216"/>
      <c r="EFU50" s="216"/>
      <c r="EFV50" s="216"/>
      <c r="EFW50" s="216"/>
      <c r="EFX50" s="216"/>
      <c r="EFY50" s="216"/>
      <c r="EFZ50" s="216"/>
      <c r="EGA50" s="216"/>
      <c r="EGB50" s="216"/>
      <c r="EGC50" s="216"/>
      <c r="EGD50" s="216"/>
      <c r="EGE50" s="216"/>
      <c r="EGF50" s="216"/>
      <c r="EGG50" s="216"/>
      <c r="EGH50" s="216"/>
      <c r="EGI50" s="216"/>
      <c r="EGJ50" s="216"/>
      <c r="EGK50" s="216"/>
      <c r="EGL50" s="216"/>
      <c r="EGM50" s="216"/>
      <c r="EGN50" s="216"/>
      <c r="EGO50" s="216"/>
      <c r="EGP50" s="216"/>
      <c r="EGQ50" s="216"/>
      <c r="EGR50" s="216"/>
      <c r="EGS50" s="216"/>
      <c r="EGT50" s="216"/>
      <c r="EGU50" s="216"/>
      <c r="EGV50" s="216"/>
      <c r="EGW50" s="216"/>
      <c r="EGX50" s="216"/>
      <c r="EGY50" s="216"/>
      <c r="EGZ50" s="216"/>
      <c r="EHA50" s="216"/>
      <c r="EHB50" s="216"/>
      <c r="EHC50" s="216"/>
      <c r="EHD50" s="216"/>
      <c r="EHE50" s="216"/>
      <c r="EHF50" s="216"/>
      <c r="EHG50" s="216"/>
      <c r="EHH50" s="216"/>
      <c r="EHI50" s="216"/>
      <c r="EHJ50" s="216"/>
      <c r="EHK50" s="216"/>
      <c r="EHL50" s="216"/>
      <c r="EHM50" s="216"/>
      <c r="EHN50" s="216"/>
      <c r="EHO50" s="216"/>
      <c r="EHP50" s="216"/>
      <c r="EHQ50" s="216"/>
      <c r="EHR50" s="216"/>
      <c r="EHS50" s="216"/>
      <c r="EHT50" s="216"/>
      <c r="EHU50" s="216"/>
      <c r="EHV50" s="216"/>
      <c r="EHW50" s="216"/>
      <c r="EHX50" s="216"/>
      <c r="EHY50" s="216"/>
      <c r="EHZ50" s="216"/>
      <c r="EIA50" s="216"/>
      <c r="EIB50" s="216"/>
      <c r="EIC50" s="216"/>
      <c r="EID50" s="216"/>
      <c r="EIE50" s="216"/>
      <c r="EIF50" s="216"/>
      <c r="EIG50" s="216"/>
      <c r="EIH50" s="216"/>
      <c r="EII50" s="216"/>
      <c r="EIJ50" s="216"/>
      <c r="EIK50" s="216"/>
      <c r="EIL50" s="216"/>
      <c r="EIM50" s="216"/>
      <c r="EIN50" s="216"/>
      <c r="EIO50" s="216"/>
      <c r="EIP50" s="216"/>
      <c r="EIQ50" s="216"/>
      <c r="EIR50" s="216"/>
      <c r="EIS50" s="216"/>
      <c r="EIT50" s="216"/>
      <c r="EIU50" s="216"/>
      <c r="EIV50" s="216"/>
      <c r="EIW50" s="216"/>
      <c r="EIX50" s="216"/>
      <c r="EIY50" s="216"/>
      <c r="EIZ50" s="216"/>
      <c r="EJA50" s="216"/>
      <c r="EJB50" s="216"/>
      <c r="EJC50" s="216"/>
      <c r="EJD50" s="216"/>
      <c r="EJE50" s="216"/>
      <c r="EJF50" s="216"/>
      <c r="EJG50" s="216"/>
      <c r="EJH50" s="216"/>
      <c r="EJI50" s="216"/>
      <c r="EJJ50" s="216"/>
      <c r="EJK50" s="216"/>
      <c r="EJL50" s="216"/>
      <c r="EJM50" s="216"/>
      <c r="EJN50" s="216"/>
      <c r="EJO50" s="216"/>
      <c r="EJP50" s="216"/>
      <c r="EJQ50" s="216"/>
      <c r="EJR50" s="216"/>
      <c r="EJS50" s="216"/>
      <c r="EJT50" s="216"/>
      <c r="EJU50" s="216"/>
      <c r="EJV50" s="216"/>
      <c r="EJW50" s="216"/>
      <c r="EJX50" s="216"/>
      <c r="EJY50" s="216"/>
      <c r="EJZ50" s="216"/>
      <c r="EKA50" s="216"/>
      <c r="EKB50" s="216"/>
      <c r="EKC50" s="216"/>
      <c r="EKD50" s="216"/>
      <c r="EKE50" s="216"/>
      <c r="EKF50" s="216"/>
      <c r="EKG50" s="216"/>
      <c r="EKH50" s="216"/>
      <c r="EKI50" s="216"/>
      <c r="EKJ50" s="216"/>
      <c r="EKK50" s="216"/>
      <c r="EKL50" s="216"/>
      <c r="EKM50" s="216"/>
      <c r="EKN50" s="216"/>
      <c r="EKO50" s="216"/>
      <c r="EKP50" s="216"/>
      <c r="EKQ50" s="216"/>
      <c r="EKR50" s="216"/>
      <c r="EKS50" s="216"/>
      <c r="EKT50" s="216"/>
      <c r="EKU50" s="216"/>
      <c r="EKV50" s="216"/>
      <c r="EKW50" s="216"/>
      <c r="EKX50" s="216"/>
      <c r="EKY50" s="216"/>
      <c r="EKZ50" s="216"/>
      <c r="ELA50" s="216"/>
      <c r="ELB50" s="216"/>
      <c r="ELC50" s="216"/>
      <c r="ELD50" s="216"/>
      <c r="ELE50" s="216"/>
      <c r="ELF50" s="216"/>
      <c r="ELG50" s="216"/>
      <c r="ELH50" s="216"/>
      <c r="ELI50" s="216"/>
      <c r="ELJ50" s="216"/>
      <c r="ELK50" s="216"/>
      <c r="ELL50" s="216"/>
      <c r="ELM50" s="216"/>
      <c r="ELN50" s="216"/>
      <c r="ELO50" s="216"/>
      <c r="ELP50" s="216"/>
      <c r="ELQ50" s="216"/>
      <c r="ELR50" s="216"/>
      <c r="ELS50" s="216"/>
      <c r="ELT50" s="216"/>
      <c r="ELU50" s="216"/>
      <c r="ELV50" s="216"/>
      <c r="ELW50" s="216"/>
      <c r="ELX50" s="216"/>
      <c r="ELY50" s="216"/>
      <c r="ELZ50" s="216"/>
      <c r="EMA50" s="216"/>
      <c r="EMB50" s="216"/>
      <c r="EMC50" s="216"/>
      <c r="EMD50" s="216"/>
      <c r="EME50" s="216"/>
      <c r="EMF50" s="216"/>
      <c r="EMG50" s="216"/>
      <c r="EMH50" s="216"/>
      <c r="EMI50" s="216"/>
      <c r="EMJ50" s="216"/>
      <c r="EMK50" s="216"/>
      <c r="EML50" s="216"/>
      <c r="EMM50" s="216"/>
      <c r="EMN50" s="216"/>
      <c r="EMO50" s="216"/>
      <c r="EMP50" s="216"/>
      <c r="EMQ50" s="216"/>
      <c r="EMR50" s="216"/>
      <c r="EMS50" s="216"/>
      <c r="EMT50" s="216"/>
      <c r="EMU50" s="216"/>
      <c r="EMV50" s="216"/>
      <c r="EMW50" s="216"/>
      <c r="EMX50" s="216"/>
      <c r="EMY50" s="216"/>
      <c r="EMZ50" s="216"/>
      <c r="ENA50" s="216"/>
      <c r="ENB50" s="216"/>
      <c r="ENC50" s="216"/>
      <c r="END50" s="216"/>
      <c r="ENE50" s="216"/>
      <c r="ENF50" s="216"/>
      <c r="ENG50" s="216"/>
      <c r="ENH50" s="216"/>
      <c r="ENI50" s="216"/>
      <c r="ENJ50" s="216"/>
      <c r="ENK50" s="216"/>
      <c r="ENL50" s="216"/>
      <c r="ENM50" s="216"/>
      <c r="ENN50" s="216"/>
      <c r="ENO50" s="216"/>
      <c r="ENP50" s="216"/>
      <c r="ENQ50" s="216"/>
      <c r="ENR50" s="216"/>
      <c r="ENS50" s="216"/>
      <c r="ENT50" s="216"/>
      <c r="ENU50" s="216"/>
      <c r="ENV50" s="216"/>
      <c r="ENW50" s="216"/>
      <c r="ENX50" s="216"/>
      <c r="ENY50" s="216"/>
      <c r="ENZ50" s="216"/>
      <c r="EOA50" s="216"/>
      <c r="EOB50" s="216"/>
      <c r="EOC50" s="216"/>
      <c r="EOD50" s="216"/>
      <c r="EOE50" s="216"/>
      <c r="EOF50" s="216"/>
      <c r="EOG50" s="216"/>
      <c r="EOH50" s="216"/>
      <c r="EOI50" s="216"/>
      <c r="EOJ50" s="216"/>
      <c r="EOK50" s="216"/>
      <c r="EOL50" s="216"/>
      <c r="EOM50" s="216"/>
      <c r="EON50" s="216"/>
      <c r="EOO50" s="216"/>
      <c r="EOP50" s="216"/>
      <c r="EOQ50" s="216"/>
      <c r="EOR50" s="216"/>
      <c r="EOS50" s="216"/>
      <c r="EOT50" s="216"/>
      <c r="EOU50" s="216"/>
      <c r="EOV50" s="216"/>
      <c r="EOW50" s="216"/>
      <c r="EOX50" s="216"/>
      <c r="EOY50" s="216"/>
      <c r="EOZ50" s="216"/>
      <c r="EPA50" s="216"/>
      <c r="EPB50" s="216"/>
      <c r="EPC50" s="216"/>
      <c r="EPD50" s="216"/>
      <c r="EPE50" s="216"/>
      <c r="EPF50" s="216"/>
      <c r="EPG50" s="216"/>
      <c r="EPH50" s="216"/>
      <c r="EPI50" s="216"/>
      <c r="EPJ50" s="216"/>
      <c r="EPK50" s="216"/>
      <c r="EPL50" s="216"/>
      <c r="EPM50" s="216"/>
      <c r="EPN50" s="216"/>
      <c r="EPO50" s="216"/>
      <c r="EPP50" s="216"/>
      <c r="EPQ50" s="216"/>
      <c r="EPR50" s="216"/>
      <c r="EPS50" s="216"/>
      <c r="EPT50" s="216"/>
      <c r="EPU50" s="216"/>
      <c r="EPV50" s="216"/>
      <c r="EPW50" s="216"/>
      <c r="EPX50" s="216"/>
      <c r="EPY50" s="216"/>
      <c r="EPZ50" s="216"/>
      <c r="EQA50" s="216"/>
      <c r="EQB50" s="216"/>
      <c r="EQC50" s="216"/>
      <c r="EQD50" s="216"/>
      <c r="EQE50" s="216"/>
      <c r="EQF50" s="216"/>
      <c r="EQG50" s="216"/>
      <c r="EQH50" s="216"/>
      <c r="EQI50" s="216"/>
      <c r="EQJ50" s="216"/>
      <c r="EQK50" s="216"/>
      <c r="EQL50" s="216"/>
      <c r="EQM50" s="216"/>
      <c r="EQN50" s="216"/>
      <c r="EQO50" s="216"/>
      <c r="EQP50" s="216"/>
      <c r="EQQ50" s="216"/>
      <c r="EQR50" s="216"/>
      <c r="EQS50" s="216"/>
      <c r="EQT50" s="216"/>
      <c r="EQU50" s="216"/>
      <c r="EQV50" s="216"/>
      <c r="EQW50" s="216"/>
      <c r="EQX50" s="216"/>
      <c r="EQY50" s="216"/>
      <c r="EQZ50" s="216"/>
      <c r="ERA50" s="216"/>
      <c r="ERB50" s="216"/>
      <c r="ERC50" s="216"/>
      <c r="ERD50" s="216"/>
      <c r="ERE50" s="216"/>
      <c r="ERF50" s="216"/>
      <c r="ERG50" s="216"/>
      <c r="ERH50" s="216"/>
      <c r="ERI50" s="216"/>
      <c r="ERJ50" s="216"/>
      <c r="ERK50" s="216"/>
      <c r="ERL50" s="216"/>
      <c r="ERM50" s="216"/>
      <c r="ERN50" s="216"/>
      <c r="ERO50" s="216"/>
      <c r="ERP50" s="216"/>
      <c r="ERQ50" s="216"/>
      <c r="ERR50" s="216"/>
      <c r="ERS50" s="216"/>
      <c r="ERT50" s="216"/>
      <c r="ERU50" s="216"/>
      <c r="ERV50" s="216"/>
      <c r="ERW50" s="216"/>
      <c r="ERX50" s="216"/>
      <c r="ERY50" s="216"/>
      <c r="ERZ50" s="216"/>
      <c r="ESA50" s="216"/>
      <c r="ESB50" s="216"/>
      <c r="ESC50" s="216"/>
      <c r="ESD50" s="216"/>
      <c r="ESE50" s="216"/>
      <c r="ESF50" s="216"/>
      <c r="ESG50" s="216"/>
      <c r="ESH50" s="216"/>
      <c r="ESI50" s="216"/>
      <c r="ESJ50" s="216"/>
      <c r="ESK50" s="216"/>
      <c r="ESL50" s="216"/>
      <c r="ESM50" s="216"/>
      <c r="ESN50" s="216"/>
      <c r="ESO50" s="216"/>
      <c r="ESP50" s="216"/>
      <c r="ESQ50" s="216"/>
      <c r="ESR50" s="216"/>
      <c r="ESS50" s="216"/>
      <c r="EST50" s="216"/>
      <c r="ESU50" s="216"/>
      <c r="ESV50" s="216"/>
      <c r="ESW50" s="216"/>
      <c r="ESX50" s="216"/>
      <c r="ESY50" s="216"/>
      <c r="ESZ50" s="216"/>
      <c r="ETA50" s="216"/>
      <c r="ETB50" s="216"/>
      <c r="ETC50" s="216"/>
      <c r="ETD50" s="216"/>
      <c r="ETE50" s="216"/>
      <c r="ETF50" s="216"/>
      <c r="ETG50" s="216"/>
      <c r="ETH50" s="216"/>
      <c r="ETI50" s="216"/>
      <c r="ETJ50" s="216"/>
      <c r="ETK50" s="216"/>
      <c r="ETL50" s="216"/>
      <c r="ETM50" s="216"/>
      <c r="ETN50" s="216"/>
      <c r="ETO50" s="216"/>
      <c r="ETP50" s="216"/>
      <c r="ETQ50" s="216"/>
      <c r="ETR50" s="216"/>
      <c r="ETS50" s="216"/>
      <c r="ETT50" s="216"/>
      <c r="ETU50" s="216"/>
      <c r="ETV50" s="216"/>
      <c r="ETW50" s="216"/>
      <c r="ETX50" s="216"/>
      <c r="ETY50" s="216"/>
      <c r="ETZ50" s="216"/>
      <c r="EUA50" s="216"/>
      <c r="EUB50" s="216"/>
      <c r="EUC50" s="216"/>
      <c r="EUD50" s="216"/>
      <c r="EUE50" s="216"/>
      <c r="EUF50" s="216"/>
      <c r="EUG50" s="216"/>
      <c r="EUH50" s="216"/>
      <c r="EUI50" s="216"/>
      <c r="EUJ50" s="216"/>
      <c r="EUK50" s="216"/>
      <c r="EUL50" s="216"/>
      <c r="EUM50" s="216"/>
      <c r="EUN50" s="216"/>
      <c r="EUO50" s="216"/>
      <c r="EUP50" s="216"/>
      <c r="EUQ50" s="216"/>
      <c r="EUR50" s="216"/>
      <c r="EUS50" s="216"/>
      <c r="EUT50" s="216"/>
      <c r="EUU50" s="216"/>
      <c r="EUV50" s="216"/>
      <c r="EUW50" s="216"/>
      <c r="EUX50" s="216"/>
      <c r="EUY50" s="216"/>
      <c r="EUZ50" s="216"/>
      <c r="EVA50" s="216"/>
      <c r="EVB50" s="216"/>
      <c r="EVC50" s="216"/>
      <c r="EVD50" s="216"/>
      <c r="EVE50" s="216"/>
      <c r="EVF50" s="216"/>
      <c r="EVG50" s="216"/>
      <c r="EVH50" s="216"/>
      <c r="EVI50" s="216"/>
      <c r="EVJ50" s="216"/>
      <c r="EVK50" s="216"/>
      <c r="EVL50" s="216"/>
      <c r="EVM50" s="216"/>
      <c r="EVN50" s="216"/>
      <c r="EVO50" s="216"/>
      <c r="EVP50" s="216"/>
      <c r="EVQ50" s="216"/>
      <c r="EVR50" s="216"/>
      <c r="EVS50" s="216"/>
      <c r="EVT50" s="216"/>
      <c r="EVU50" s="216"/>
      <c r="EVV50" s="216"/>
      <c r="EVW50" s="216"/>
      <c r="EVX50" s="216"/>
      <c r="EVY50" s="216"/>
      <c r="EVZ50" s="216"/>
      <c r="EWA50" s="216"/>
      <c r="EWB50" s="216"/>
      <c r="EWC50" s="216"/>
      <c r="EWD50" s="216"/>
      <c r="EWE50" s="216"/>
      <c r="EWF50" s="216"/>
      <c r="EWG50" s="216"/>
      <c r="EWH50" s="216"/>
      <c r="EWI50" s="216"/>
      <c r="EWJ50" s="216"/>
      <c r="EWK50" s="216"/>
      <c r="EWL50" s="216"/>
      <c r="EWM50" s="216"/>
      <c r="EWN50" s="216"/>
      <c r="EWO50" s="216"/>
      <c r="EWP50" s="216"/>
      <c r="EWQ50" s="216"/>
      <c r="EWR50" s="216"/>
      <c r="EWS50" s="216"/>
      <c r="EWT50" s="216"/>
      <c r="EWU50" s="216"/>
      <c r="EWV50" s="216"/>
      <c r="EWW50" s="216"/>
      <c r="EWX50" s="216"/>
      <c r="EWY50" s="216"/>
      <c r="EWZ50" s="216"/>
      <c r="EXA50" s="216"/>
      <c r="EXB50" s="216"/>
      <c r="EXC50" s="216"/>
      <c r="EXD50" s="216"/>
      <c r="EXE50" s="216"/>
      <c r="EXF50" s="216"/>
      <c r="EXG50" s="216"/>
      <c r="EXH50" s="216"/>
      <c r="EXI50" s="216"/>
      <c r="EXJ50" s="216"/>
      <c r="EXK50" s="216"/>
      <c r="EXL50" s="216"/>
      <c r="EXM50" s="216"/>
      <c r="EXN50" s="216"/>
      <c r="EXO50" s="216"/>
      <c r="EXP50" s="216"/>
      <c r="EXQ50" s="216"/>
      <c r="EXR50" s="216"/>
      <c r="EXS50" s="216"/>
      <c r="EXT50" s="216"/>
      <c r="EXU50" s="216"/>
      <c r="EXV50" s="216"/>
      <c r="EXW50" s="216"/>
      <c r="EXX50" s="216"/>
      <c r="EXY50" s="216"/>
      <c r="EXZ50" s="216"/>
      <c r="EYA50" s="216"/>
      <c r="EYB50" s="216"/>
      <c r="EYC50" s="216"/>
      <c r="EYD50" s="216"/>
      <c r="EYE50" s="216"/>
      <c r="EYF50" s="216"/>
      <c r="EYG50" s="216"/>
      <c r="EYH50" s="216"/>
      <c r="EYI50" s="216"/>
      <c r="EYJ50" s="216"/>
      <c r="EYK50" s="216"/>
      <c r="EYL50" s="216"/>
      <c r="EYM50" s="216"/>
      <c r="EYN50" s="216"/>
      <c r="EYO50" s="216"/>
      <c r="EYP50" s="216"/>
      <c r="EYQ50" s="216"/>
      <c r="EYR50" s="216"/>
      <c r="EYS50" s="216"/>
      <c r="EYT50" s="216"/>
      <c r="EYU50" s="216"/>
      <c r="EYV50" s="216"/>
      <c r="EYW50" s="216"/>
      <c r="EYX50" s="216"/>
      <c r="EYY50" s="216"/>
      <c r="EYZ50" s="216"/>
      <c r="EZA50" s="216"/>
      <c r="EZB50" s="216"/>
      <c r="EZC50" s="216"/>
      <c r="EZD50" s="216"/>
      <c r="EZE50" s="216"/>
      <c r="EZF50" s="216"/>
      <c r="EZG50" s="216"/>
      <c r="EZH50" s="216"/>
      <c r="EZI50" s="216"/>
      <c r="EZJ50" s="216"/>
      <c r="EZK50" s="216"/>
      <c r="EZL50" s="216"/>
      <c r="EZM50" s="216"/>
      <c r="EZN50" s="216"/>
      <c r="EZO50" s="216"/>
      <c r="EZP50" s="216"/>
      <c r="EZQ50" s="216"/>
      <c r="EZR50" s="216"/>
      <c r="EZS50" s="216"/>
      <c r="EZT50" s="216"/>
      <c r="EZU50" s="216"/>
      <c r="EZV50" s="216"/>
      <c r="EZW50" s="216"/>
      <c r="EZX50" s="216"/>
      <c r="EZY50" s="216"/>
      <c r="EZZ50" s="216"/>
      <c r="FAA50" s="216"/>
      <c r="FAB50" s="216"/>
      <c r="FAC50" s="216"/>
      <c r="FAD50" s="216"/>
      <c r="FAE50" s="216"/>
      <c r="FAF50" s="216"/>
      <c r="FAG50" s="216"/>
      <c r="FAH50" s="216"/>
      <c r="FAI50" s="216"/>
      <c r="FAJ50" s="216"/>
      <c r="FAK50" s="216"/>
      <c r="FAL50" s="216"/>
      <c r="FAM50" s="216"/>
      <c r="FAN50" s="216"/>
      <c r="FAO50" s="216"/>
      <c r="FAP50" s="216"/>
      <c r="FAQ50" s="216"/>
      <c r="FAR50" s="216"/>
      <c r="FAS50" s="216"/>
      <c r="FAT50" s="216"/>
      <c r="FAU50" s="216"/>
      <c r="FAV50" s="216"/>
      <c r="FAW50" s="216"/>
      <c r="FAX50" s="216"/>
      <c r="FAY50" s="216"/>
      <c r="FAZ50" s="216"/>
      <c r="FBA50" s="216"/>
      <c r="FBB50" s="216"/>
      <c r="FBC50" s="216"/>
      <c r="FBD50" s="216"/>
      <c r="FBE50" s="216"/>
      <c r="FBF50" s="216"/>
      <c r="FBG50" s="216"/>
      <c r="FBH50" s="216"/>
      <c r="FBI50" s="216"/>
      <c r="FBJ50" s="216"/>
      <c r="FBK50" s="216"/>
      <c r="FBL50" s="216"/>
      <c r="FBM50" s="216"/>
      <c r="FBN50" s="216"/>
      <c r="FBO50" s="216"/>
      <c r="FBP50" s="216"/>
      <c r="FBQ50" s="216"/>
      <c r="FBR50" s="216"/>
      <c r="FBS50" s="216"/>
      <c r="FBT50" s="216"/>
      <c r="FBU50" s="216"/>
      <c r="FBV50" s="216"/>
      <c r="FBW50" s="216"/>
      <c r="FBX50" s="216"/>
      <c r="FBY50" s="216"/>
      <c r="FBZ50" s="216"/>
      <c r="FCA50" s="216"/>
      <c r="FCB50" s="216"/>
      <c r="FCC50" s="216"/>
      <c r="FCD50" s="216"/>
      <c r="FCE50" s="216"/>
      <c r="FCF50" s="216"/>
      <c r="FCG50" s="216"/>
      <c r="FCH50" s="216"/>
      <c r="FCI50" s="216"/>
      <c r="FCJ50" s="216"/>
      <c r="FCK50" s="216"/>
      <c r="FCL50" s="216"/>
      <c r="FCM50" s="216"/>
      <c r="FCN50" s="216"/>
      <c r="FCO50" s="216"/>
      <c r="FCP50" s="216"/>
      <c r="FCQ50" s="216"/>
      <c r="FCR50" s="216"/>
      <c r="FCS50" s="216"/>
      <c r="FCT50" s="216"/>
      <c r="FCU50" s="216"/>
      <c r="FCV50" s="216"/>
      <c r="FCW50" s="216"/>
      <c r="FCX50" s="216"/>
      <c r="FCY50" s="216"/>
      <c r="FCZ50" s="216"/>
      <c r="FDA50" s="216"/>
      <c r="FDB50" s="216"/>
      <c r="FDC50" s="216"/>
      <c r="FDD50" s="216"/>
      <c r="FDE50" s="216"/>
      <c r="FDF50" s="216"/>
      <c r="FDG50" s="216"/>
      <c r="FDH50" s="216"/>
      <c r="FDI50" s="216"/>
      <c r="FDJ50" s="216"/>
      <c r="FDK50" s="216"/>
      <c r="FDL50" s="216"/>
      <c r="FDM50" s="216"/>
      <c r="FDN50" s="216"/>
      <c r="FDO50" s="216"/>
      <c r="FDP50" s="216"/>
      <c r="FDQ50" s="216"/>
      <c r="FDR50" s="216"/>
      <c r="FDS50" s="216"/>
      <c r="FDT50" s="216"/>
      <c r="FDU50" s="216"/>
      <c r="FDV50" s="216"/>
      <c r="FDW50" s="216"/>
      <c r="FDX50" s="216"/>
      <c r="FDY50" s="216"/>
      <c r="FDZ50" s="216"/>
      <c r="FEA50" s="216"/>
      <c r="FEB50" s="216"/>
      <c r="FEC50" s="216"/>
      <c r="FED50" s="216"/>
      <c r="FEE50" s="216"/>
      <c r="FEF50" s="216"/>
      <c r="FEG50" s="216"/>
      <c r="FEH50" s="216"/>
      <c r="FEI50" s="216"/>
      <c r="FEJ50" s="216"/>
      <c r="FEK50" s="216"/>
      <c r="FEL50" s="216"/>
      <c r="FEM50" s="216"/>
      <c r="FEN50" s="216"/>
      <c r="FEO50" s="216"/>
      <c r="FEP50" s="216"/>
      <c r="FEQ50" s="216"/>
      <c r="FER50" s="216"/>
      <c r="FES50" s="216"/>
      <c r="FET50" s="216"/>
      <c r="FEU50" s="216"/>
      <c r="FEV50" s="216"/>
      <c r="FEW50" s="216"/>
      <c r="FEX50" s="216"/>
      <c r="FEY50" s="216"/>
      <c r="FEZ50" s="216"/>
      <c r="FFA50" s="216"/>
      <c r="FFB50" s="216"/>
      <c r="FFC50" s="216"/>
      <c r="FFD50" s="216"/>
      <c r="FFE50" s="216"/>
      <c r="FFF50" s="216"/>
      <c r="FFG50" s="216"/>
      <c r="FFH50" s="216"/>
      <c r="FFI50" s="216"/>
      <c r="FFJ50" s="216"/>
      <c r="FFK50" s="216"/>
      <c r="FFL50" s="216"/>
      <c r="FFM50" s="216"/>
      <c r="FFN50" s="216"/>
      <c r="FFO50" s="216"/>
      <c r="FFP50" s="216"/>
      <c r="FFQ50" s="216"/>
      <c r="FFR50" s="216"/>
      <c r="FFS50" s="216"/>
      <c r="FFT50" s="216"/>
      <c r="FFU50" s="216"/>
      <c r="FFV50" s="216"/>
      <c r="FFW50" s="216"/>
      <c r="FFX50" s="216"/>
      <c r="FFY50" s="216"/>
      <c r="FFZ50" s="216"/>
      <c r="FGA50" s="216"/>
      <c r="FGB50" s="216"/>
      <c r="FGC50" s="216"/>
      <c r="FGD50" s="216"/>
      <c r="FGE50" s="216"/>
      <c r="FGF50" s="216"/>
      <c r="FGG50" s="216"/>
      <c r="FGH50" s="216"/>
      <c r="FGI50" s="216"/>
      <c r="FGJ50" s="216"/>
      <c r="FGK50" s="216"/>
      <c r="FGL50" s="216"/>
      <c r="FGM50" s="216"/>
      <c r="FGN50" s="216"/>
      <c r="FGO50" s="216"/>
      <c r="FGP50" s="216"/>
      <c r="FGQ50" s="216"/>
      <c r="FGR50" s="216"/>
      <c r="FGS50" s="216"/>
      <c r="FGT50" s="216"/>
      <c r="FGU50" s="216"/>
      <c r="FGV50" s="216"/>
      <c r="FGW50" s="216"/>
      <c r="FGX50" s="216"/>
      <c r="FGY50" s="216"/>
      <c r="FGZ50" s="216"/>
      <c r="FHA50" s="216"/>
      <c r="FHB50" s="216"/>
      <c r="FHC50" s="216"/>
      <c r="FHD50" s="216"/>
      <c r="FHE50" s="216"/>
      <c r="FHF50" s="216"/>
      <c r="FHG50" s="216"/>
      <c r="FHH50" s="216"/>
      <c r="FHI50" s="216"/>
      <c r="FHJ50" s="216"/>
      <c r="FHK50" s="216"/>
      <c r="FHL50" s="216"/>
      <c r="FHM50" s="216"/>
      <c r="FHN50" s="216"/>
      <c r="FHO50" s="216"/>
      <c r="FHP50" s="216"/>
      <c r="FHQ50" s="216"/>
      <c r="FHR50" s="216"/>
      <c r="FHS50" s="216"/>
      <c r="FHT50" s="216"/>
      <c r="FHU50" s="216"/>
      <c r="FHV50" s="216"/>
      <c r="FHW50" s="216"/>
      <c r="FHX50" s="216"/>
      <c r="FHY50" s="216"/>
      <c r="FHZ50" s="216"/>
      <c r="FIA50" s="216"/>
      <c r="FIB50" s="216"/>
      <c r="FIC50" s="216"/>
      <c r="FID50" s="216"/>
      <c r="FIE50" s="216"/>
      <c r="FIF50" s="216"/>
      <c r="FIG50" s="216"/>
      <c r="FIH50" s="216"/>
      <c r="FII50" s="216"/>
      <c r="FIJ50" s="216"/>
      <c r="FIK50" s="216"/>
      <c r="FIL50" s="216"/>
      <c r="FIM50" s="216"/>
      <c r="FIN50" s="216"/>
      <c r="FIO50" s="216"/>
      <c r="FIP50" s="216"/>
      <c r="FIQ50" s="216"/>
      <c r="FIR50" s="216"/>
      <c r="FIS50" s="216"/>
      <c r="FIT50" s="216"/>
      <c r="FIU50" s="216"/>
      <c r="FIV50" s="216"/>
      <c r="FIW50" s="216"/>
      <c r="FIX50" s="216"/>
      <c r="FIY50" s="216"/>
      <c r="FIZ50" s="216"/>
      <c r="FJA50" s="216"/>
      <c r="FJB50" s="216"/>
      <c r="FJC50" s="216"/>
      <c r="FJD50" s="216"/>
      <c r="FJE50" s="216"/>
      <c r="FJF50" s="216"/>
      <c r="FJG50" s="216"/>
      <c r="FJH50" s="216"/>
      <c r="FJI50" s="216"/>
      <c r="FJJ50" s="216"/>
      <c r="FJK50" s="216"/>
      <c r="FJL50" s="216"/>
      <c r="FJM50" s="216"/>
      <c r="FJN50" s="216"/>
      <c r="FJO50" s="216"/>
      <c r="FJP50" s="216"/>
      <c r="FJQ50" s="216"/>
      <c r="FJR50" s="216"/>
      <c r="FJS50" s="216"/>
      <c r="FJT50" s="216"/>
      <c r="FJU50" s="216"/>
      <c r="FJV50" s="216"/>
      <c r="FJW50" s="216"/>
      <c r="FJX50" s="216"/>
      <c r="FJY50" s="216"/>
      <c r="FJZ50" s="216"/>
      <c r="FKA50" s="216"/>
      <c r="FKB50" s="216"/>
      <c r="FKC50" s="216"/>
      <c r="FKD50" s="216"/>
      <c r="FKE50" s="216"/>
      <c r="FKF50" s="216"/>
      <c r="FKG50" s="216"/>
      <c r="FKH50" s="216"/>
      <c r="FKI50" s="216"/>
      <c r="FKJ50" s="216"/>
      <c r="FKK50" s="216"/>
      <c r="FKL50" s="216"/>
      <c r="FKM50" s="216"/>
      <c r="FKN50" s="216"/>
      <c r="FKO50" s="216"/>
      <c r="FKP50" s="216"/>
      <c r="FKQ50" s="216"/>
      <c r="FKR50" s="216"/>
      <c r="FKS50" s="216"/>
      <c r="FKT50" s="216"/>
      <c r="FKU50" s="216"/>
      <c r="FKV50" s="216"/>
      <c r="FKW50" s="216"/>
      <c r="FKX50" s="216"/>
      <c r="FKY50" s="216"/>
      <c r="FKZ50" s="216"/>
      <c r="FLA50" s="216"/>
      <c r="FLB50" s="216"/>
      <c r="FLC50" s="216"/>
      <c r="FLD50" s="216"/>
      <c r="FLE50" s="216"/>
      <c r="FLF50" s="216"/>
      <c r="FLG50" s="216"/>
      <c r="FLH50" s="216"/>
      <c r="FLI50" s="216"/>
      <c r="FLJ50" s="216"/>
      <c r="FLK50" s="216"/>
      <c r="FLL50" s="216"/>
      <c r="FLM50" s="216"/>
      <c r="FLN50" s="216"/>
      <c r="FLO50" s="216"/>
      <c r="FLP50" s="216"/>
      <c r="FLQ50" s="216"/>
      <c r="FLR50" s="216"/>
      <c r="FLS50" s="216"/>
      <c r="FLT50" s="216"/>
      <c r="FLU50" s="216"/>
      <c r="FLV50" s="216"/>
      <c r="FLW50" s="216"/>
      <c r="FLX50" s="216"/>
      <c r="FLY50" s="216"/>
      <c r="FLZ50" s="216"/>
      <c r="FMA50" s="216"/>
      <c r="FMB50" s="216"/>
      <c r="FMC50" s="216"/>
      <c r="FMD50" s="216"/>
      <c r="FME50" s="216"/>
      <c r="FMF50" s="216"/>
      <c r="FMG50" s="216"/>
      <c r="FMH50" s="216"/>
      <c r="FMI50" s="216"/>
      <c r="FMJ50" s="216"/>
      <c r="FMK50" s="216"/>
      <c r="FML50" s="216"/>
      <c r="FMM50" s="216"/>
      <c r="FMN50" s="216"/>
      <c r="FMO50" s="216"/>
      <c r="FMP50" s="216"/>
      <c r="FMQ50" s="216"/>
      <c r="FMR50" s="216"/>
      <c r="FMS50" s="216"/>
      <c r="FMT50" s="216"/>
      <c r="FMU50" s="216"/>
      <c r="FMV50" s="216"/>
      <c r="FMW50" s="216"/>
      <c r="FMX50" s="216"/>
      <c r="FMY50" s="216"/>
      <c r="FMZ50" s="216"/>
      <c r="FNA50" s="216"/>
      <c r="FNB50" s="216"/>
      <c r="FNC50" s="216"/>
      <c r="FND50" s="216"/>
      <c r="FNE50" s="216"/>
      <c r="FNF50" s="216"/>
      <c r="FNG50" s="216"/>
      <c r="FNH50" s="216"/>
      <c r="FNI50" s="216"/>
      <c r="FNJ50" s="216"/>
      <c r="FNK50" s="216"/>
      <c r="FNL50" s="216"/>
      <c r="FNM50" s="216"/>
      <c r="FNN50" s="216"/>
      <c r="FNO50" s="216"/>
      <c r="FNP50" s="216"/>
      <c r="FNQ50" s="216"/>
      <c r="FNR50" s="216"/>
      <c r="FNS50" s="216"/>
      <c r="FNT50" s="216"/>
      <c r="FNU50" s="216"/>
      <c r="FNV50" s="216"/>
      <c r="FNW50" s="216"/>
      <c r="FNX50" s="216"/>
      <c r="FNY50" s="216"/>
      <c r="FNZ50" s="216"/>
      <c r="FOA50" s="216"/>
      <c r="FOB50" s="216"/>
      <c r="FOC50" s="216"/>
      <c r="FOD50" s="216"/>
      <c r="FOE50" s="216"/>
      <c r="FOF50" s="216"/>
      <c r="FOG50" s="216"/>
      <c r="FOH50" s="216"/>
      <c r="FOI50" s="216"/>
      <c r="FOJ50" s="216"/>
      <c r="FOK50" s="216"/>
      <c r="FOL50" s="216"/>
      <c r="FOM50" s="216"/>
      <c r="FON50" s="216"/>
      <c r="FOO50" s="216"/>
      <c r="FOP50" s="216"/>
      <c r="FOQ50" s="216"/>
      <c r="FOR50" s="216"/>
      <c r="FOS50" s="216"/>
      <c r="FOT50" s="216"/>
      <c r="FOU50" s="216"/>
      <c r="FOV50" s="216"/>
      <c r="FOW50" s="216"/>
      <c r="FOX50" s="216"/>
      <c r="FOY50" s="216"/>
      <c r="FOZ50" s="216"/>
      <c r="FPA50" s="216"/>
      <c r="FPB50" s="216"/>
      <c r="FPC50" s="216"/>
      <c r="FPD50" s="216"/>
      <c r="FPE50" s="216"/>
      <c r="FPF50" s="216"/>
      <c r="FPG50" s="216"/>
      <c r="FPH50" s="216"/>
      <c r="FPI50" s="216"/>
      <c r="FPJ50" s="216"/>
      <c r="FPK50" s="216"/>
      <c r="FPL50" s="216"/>
      <c r="FPM50" s="216"/>
      <c r="FPN50" s="216"/>
      <c r="FPO50" s="216"/>
      <c r="FPP50" s="216"/>
      <c r="FPQ50" s="216"/>
      <c r="FPR50" s="216"/>
      <c r="FPS50" s="216"/>
      <c r="FPT50" s="216"/>
      <c r="FPU50" s="216"/>
      <c r="FPV50" s="216"/>
      <c r="FPW50" s="216"/>
      <c r="FPX50" s="216"/>
      <c r="FPY50" s="216"/>
      <c r="FPZ50" s="216"/>
      <c r="FQA50" s="216"/>
      <c r="FQB50" s="216"/>
      <c r="FQC50" s="216"/>
      <c r="FQD50" s="216"/>
      <c r="FQE50" s="216"/>
      <c r="FQF50" s="216"/>
      <c r="FQG50" s="216"/>
      <c r="FQH50" s="216"/>
      <c r="FQI50" s="216"/>
      <c r="FQJ50" s="216"/>
      <c r="FQK50" s="216"/>
      <c r="FQL50" s="216"/>
      <c r="FQM50" s="216"/>
      <c r="FQN50" s="216"/>
      <c r="FQO50" s="216"/>
      <c r="FQP50" s="216"/>
      <c r="FQQ50" s="216"/>
      <c r="FQR50" s="216"/>
      <c r="FQS50" s="216"/>
      <c r="FQT50" s="216"/>
      <c r="FQU50" s="216"/>
      <c r="FQV50" s="216"/>
      <c r="FQW50" s="216"/>
      <c r="FQX50" s="216"/>
      <c r="FQY50" s="216"/>
      <c r="FQZ50" s="216"/>
      <c r="FRA50" s="216"/>
      <c r="FRB50" s="216"/>
      <c r="FRC50" s="216"/>
      <c r="FRD50" s="216"/>
      <c r="FRE50" s="216"/>
      <c r="FRF50" s="216"/>
      <c r="FRG50" s="216"/>
      <c r="FRH50" s="216"/>
      <c r="FRI50" s="216"/>
      <c r="FRJ50" s="216"/>
      <c r="FRK50" s="216"/>
      <c r="FRL50" s="216"/>
      <c r="FRM50" s="216"/>
      <c r="FRN50" s="216"/>
      <c r="FRO50" s="216"/>
      <c r="FRP50" s="216"/>
      <c r="FRQ50" s="216"/>
      <c r="FRR50" s="216"/>
      <c r="FRS50" s="216"/>
      <c r="FRT50" s="216"/>
      <c r="FRU50" s="216"/>
      <c r="FRV50" s="216"/>
      <c r="FRW50" s="216"/>
      <c r="FRX50" s="216"/>
      <c r="FRY50" s="216"/>
      <c r="FRZ50" s="216"/>
      <c r="FSA50" s="216"/>
      <c r="FSB50" s="216"/>
      <c r="FSC50" s="216"/>
      <c r="FSD50" s="216"/>
      <c r="FSE50" s="216"/>
      <c r="FSF50" s="216"/>
      <c r="FSG50" s="216"/>
      <c r="FSH50" s="216"/>
      <c r="FSI50" s="216"/>
      <c r="FSJ50" s="216"/>
      <c r="FSK50" s="216"/>
      <c r="FSL50" s="216"/>
      <c r="FSM50" s="216"/>
      <c r="FSN50" s="216"/>
      <c r="FSO50" s="216"/>
      <c r="FSP50" s="216"/>
      <c r="FSQ50" s="216"/>
      <c r="FSR50" s="216"/>
      <c r="FSS50" s="216"/>
      <c r="FST50" s="216"/>
      <c r="FSU50" s="216"/>
      <c r="FSV50" s="216"/>
      <c r="FSW50" s="216"/>
      <c r="FSX50" s="216"/>
      <c r="FSY50" s="216"/>
      <c r="FSZ50" s="216"/>
      <c r="FTA50" s="216"/>
      <c r="FTB50" s="216"/>
      <c r="FTC50" s="216"/>
      <c r="FTD50" s="216"/>
      <c r="FTE50" s="216"/>
      <c r="FTF50" s="216"/>
      <c r="FTG50" s="216"/>
      <c r="FTH50" s="216"/>
      <c r="FTI50" s="216"/>
      <c r="FTJ50" s="216"/>
      <c r="FTK50" s="216"/>
      <c r="FTL50" s="216"/>
      <c r="FTM50" s="216"/>
      <c r="FTN50" s="216"/>
      <c r="FTO50" s="216"/>
      <c r="FTP50" s="216"/>
      <c r="FTQ50" s="216"/>
      <c r="FTR50" s="216"/>
      <c r="FTS50" s="216"/>
      <c r="FTT50" s="216"/>
      <c r="FTU50" s="216"/>
      <c r="FTV50" s="216"/>
      <c r="FTW50" s="216"/>
      <c r="FTX50" s="216"/>
      <c r="FTY50" s="216"/>
      <c r="FTZ50" s="216"/>
      <c r="FUA50" s="216"/>
      <c r="FUB50" s="216"/>
      <c r="FUC50" s="216"/>
      <c r="FUD50" s="216"/>
      <c r="FUE50" s="216"/>
      <c r="FUF50" s="216"/>
      <c r="FUG50" s="216"/>
      <c r="FUH50" s="216"/>
      <c r="FUI50" s="216"/>
      <c r="FUJ50" s="216"/>
      <c r="FUK50" s="216"/>
      <c r="FUL50" s="216"/>
      <c r="FUM50" s="216"/>
      <c r="FUN50" s="216"/>
      <c r="FUO50" s="216"/>
      <c r="FUP50" s="216"/>
      <c r="FUQ50" s="216"/>
      <c r="FUR50" s="216"/>
      <c r="FUS50" s="216"/>
      <c r="FUT50" s="216"/>
      <c r="FUU50" s="216"/>
      <c r="FUV50" s="216"/>
      <c r="FUW50" s="216"/>
      <c r="FUX50" s="216"/>
      <c r="FUY50" s="216"/>
      <c r="FUZ50" s="216"/>
      <c r="FVA50" s="216"/>
      <c r="FVB50" s="216"/>
      <c r="FVC50" s="216"/>
      <c r="FVD50" s="216"/>
      <c r="FVE50" s="216"/>
      <c r="FVF50" s="216"/>
      <c r="FVG50" s="216"/>
      <c r="FVH50" s="216"/>
      <c r="FVI50" s="216"/>
      <c r="FVJ50" s="216"/>
      <c r="FVK50" s="216"/>
      <c r="FVL50" s="216"/>
      <c r="FVM50" s="216"/>
      <c r="FVN50" s="216"/>
      <c r="FVO50" s="216"/>
      <c r="FVP50" s="216"/>
      <c r="FVQ50" s="216"/>
      <c r="FVR50" s="216"/>
      <c r="FVS50" s="216"/>
      <c r="FVT50" s="216"/>
      <c r="FVU50" s="216"/>
      <c r="FVV50" s="216"/>
      <c r="FVW50" s="216"/>
      <c r="FVX50" s="216"/>
      <c r="FVY50" s="216"/>
      <c r="FVZ50" s="216"/>
      <c r="FWA50" s="216"/>
      <c r="FWB50" s="216"/>
      <c r="FWC50" s="216"/>
      <c r="FWD50" s="216"/>
      <c r="FWE50" s="216"/>
      <c r="FWF50" s="216"/>
      <c r="FWG50" s="216"/>
      <c r="FWH50" s="216"/>
      <c r="FWI50" s="216"/>
      <c r="FWJ50" s="216"/>
      <c r="FWK50" s="216"/>
      <c r="FWL50" s="216"/>
      <c r="FWM50" s="216"/>
      <c r="FWN50" s="216"/>
      <c r="FWO50" s="216"/>
      <c r="FWP50" s="216"/>
      <c r="FWQ50" s="216"/>
      <c r="FWR50" s="216"/>
      <c r="FWS50" s="216"/>
      <c r="FWT50" s="216"/>
      <c r="FWU50" s="216"/>
      <c r="FWV50" s="216"/>
      <c r="FWW50" s="216"/>
      <c r="FWX50" s="216"/>
      <c r="FWY50" s="216"/>
      <c r="FWZ50" s="216"/>
      <c r="FXA50" s="216"/>
      <c r="FXB50" s="216"/>
      <c r="FXC50" s="216"/>
      <c r="FXD50" s="216"/>
      <c r="FXE50" s="216"/>
      <c r="FXF50" s="216"/>
      <c r="FXG50" s="216"/>
      <c r="FXH50" s="216"/>
      <c r="FXI50" s="216"/>
      <c r="FXJ50" s="216"/>
      <c r="FXK50" s="216"/>
      <c r="FXL50" s="216"/>
      <c r="FXM50" s="216"/>
      <c r="FXN50" s="216"/>
      <c r="FXO50" s="216"/>
      <c r="FXP50" s="216"/>
      <c r="FXQ50" s="216"/>
      <c r="FXR50" s="216"/>
      <c r="FXS50" s="216"/>
      <c r="FXT50" s="216"/>
      <c r="FXU50" s="216"/>
      <c r="FXV50" s="216"/>
      <c r="FXW50" s="216"/>
      <c r="FXX50" s="216"/>
      <c r="FXY50" s="216"/>
      <c r="FXZ50" s="216"/>
      <c r="FYA50" s="216"/>
      <c r="FYB50" s="216"/>
      <c r="FYC50" s="216"/>
      <c r="FYD50" s="216"/>
      <c r="FYE50" s="216"/>
      <c r="FYF50" s="216"/>
      <c r="FYG50" s="216"/>
      <c r="FYH50" s="216"/>
      <c r="FYI50" s="216"/>
      <c r="FYJ50" s="216"/>
      <c r="FYK50" s="216"/>
      <c r="FYL50" s="216"/>
      <c r="FYM50" s="216"/>
      <c r="FYN50" s="216"/>
      <c r="FYO50" s="216"/>
      <c r="FYP50" s="216"/>
      <c r="FYQ50" s="216"/>
      <c r="FYR50" s="216"/>
      <c r="FYS50" s="216"/>
      <c r="FYT50" s="216"/>
      <c r="FYU50" s="216"/>
      <c r="FYV50" s="216"/>
      <c r="FYW50" s="216"/>
      <c r="FYX50" s="216"/>
      <c r="FYY50" s="216"/>
      <c r="FYZ50" s="216"/>
      <c r="FZA50" s="216"/>
      <c r="FZB50" s="216"/>
      <c r="FZC50" s="216"/>
      <c r="FZD50" s="216"/>
      <c r="FZE50" s="216"/>
      <c r="FZF50" s="216"/>
      <c r="FZG50" s="216"/>
      <c r="FZH50" s="216"/>
      <c r="FZI50" s="216"/>
      <c r="FZJ50" s="216"/>
      <c r="FZK50" s="216"/>
      <c r="FZL50" s="216"/>
      <c r="FZM50" s="216"/>
      <c r="FZN50" s="216"/>
      <c r="FZO50" s="216"/>
      <c r="FZP50" s="216"/>
      <c r="FZQ50" s="216"/>
      <c r="FZR50" s="216"/>
      <c r="FZS50" s="216"/>
      <c r="FZT50" s="216"/>
      <c r="FZU50" s="216"/>
      <c r="FZV50" s="216"/>
      <c r="FZW50" s="216"/>
      <c r="FZX50" s="216"/>
      <c r="FZY50" s="216"/>
      <c r="FZZ50" s="216"/>
      <c r="GAA50" s="216"/>
      <c r="GAB50" s="216"/>
      <c r="GAC50" s="216"/>
      <c r="GAD50" s="216"/>
      <c r="GAE50" s="216"/>
      <c r="GAF50" s="216"/>
      <c r="GAG50" s="216"/>
      <c r="GAH50" s="216"/>
      <c r="GAI50" s="216"/>
      <c r="GAJ50" s="216"/>
      <c r="GAK50" s="216"/>
      <c r="GAL50" s="216"/>
      <c r="GAM50" s="216"/>
      <c r="GAN50" s="216"/>
      <c r="GAO50" s="216"/>
      <c r="GAP50" s="216"/>
      <c r="GAQ50" s="216"/>
      <c r="GAR50" s="216"/>
      <c r="GAS50" s="216"/>
      <c r="GAT50" s="216"/>
      <c r="GAU50" s="216"/>
      <c r="GAV50" s="216"/>
      <c r="GAW50" s="216"/>
      <c r="GAX50" s="216"/>
      <c r="GAY50" s="216"/>
      <c r="GAZ50" s="216"/>
      <c r="GBA50" s="216"/>
      <c r="GBB50" s="216"/>
      <c r="GBC50" s="216"/>
      <c r="GBD50" s="216"/>
      <c r="GBE50" s="216"/>
      <c r="GBF50" s="216"/>
      <c r="GBG50" s="216"/>
      <c r="GBH50" s="216"/>
      <c r="GBI50" s="216"/>
      <c r="GBJ50" s="216"/>
      <c r="GBK50" s="216"/>
      <c r="GBL50" s="216"/>
      <c r="GBM50" s="216"/>
      <c r="GBN50" s="216"/>
      <c r="GBO50" s="216"/>
      <c r="GBP50" s="216"/>
      <c r="GBQ50" s="216"/>
      <c r="GBR50" s="216"/>
      <c r="GBS50" s="216"/>
      <c r="GBT50" s="216"/>
      <c r="GBU50" s="216"/>
      <c r="GBV50" s="216"/>
      <c r="GBW50" s="216"/>
      <c r="GBX50" s="216"/>
      <c r="GBY50" s="216"/>
      <c r="GBZ50" s="216"/>
      <c r="GCA50" s="216"/>
      <c r="GCB50" s="216"/>
      <c r="GCC50" s="216"/>
      <c r="GCD50" s="216"/>
      <c r="GCE50" s="216"/>
      <c r="GCF50" s="216"/>
      <c r="GCG50" s="216"/>
      <c r="GCH50" s="216"/>
      <c r="GCI50" s="216"/>
      <c r="GCJ50" s="216"/>
      <c r="GCK50" s="216"/>
      <c r="GCL50" s="216"/>
      <c r="GCM50" s="216"/>
      <c r="GCN50" s="216"/>
      <c r="GCO50" s="216"/>
      <c r="GCP50" s="216"/>
      <c r="GCQ50" s="216"/>
      <c r="GCR50" s="216"/>
      <c r="GCS50" s="216"/>
      <c r="GCT50" s="216"/>
      <c r="GCU50" s="216"/>
      <c r="GCV50" s="216"/>
      <c r="GCW50" s="216"/>
      <c r="GCX50" s="216"/>
      <c r="GCY50" s="216"/>
      <c r="GCZ50" s="216"/>
      <c r="GDA50" s="216"/>
      <c r="GDB50" s="216"/>
      <c r="GDC50" s="216"/>
      <c r="GDD50" s="216"/>
      <c r="GDE50" s="216"/>
      <c r="GDF50" s="216"/>
      <c r="GDG50" s="216"/>
      <c r="GDH50" s="216"/>
      <c r="GDI50" s="216"/>
      <c r="GDJ50" s="216"/>
      <c r="GDK50" s="216"/>
      <c r="GDL50" s="216"/>
      <c r="GDM50" s="216"/>
      <c r="GDN50" s="216"/>
      <c r="GDO50" s="216"/>
      <c r="GDP50" s="216"/>
      <c r="GDQ50" s="216"/>
      <c r="GDR50" s="216"/>
      <c r="GDS50" s="216"/>
      <c r="GDT50" s="216"/>
      <c r="GDU50" s="216"/>
      <c r="GDV50" s="216"/>
      <c r="GDW50" s="216"/>
      <c r="GDX50" s="216"/>
      <c r="GDY50" s="216"/>
      <c r="GDZ50" s="216"/>
      <c r="GEA50" s="216"/>
      <c r="GEB50" s="216"/>
      <c r="GEC50" s="216"/>
      <c r="GED50" s="216"/>
      <c r="GEE50" s="216"/>
      <c r="GEF50" s="216"/>
      <c r="GEG50" s="216"/>
      <c r="GEH50" s="216"/>
      <c r="GEI50" s="216"/>
      <c r="GEJ50" s="216"/>
      <c r="GEK50" s="216"/>
      <c r="GEL50" s="216"/>
      <c r="GEM50" s="216"/>
      <c r="GEN50" s="216"/>
      <c r="GEO50" s="216"/>
      <c r="GEP50" s="216"/>
      <c r="GEQ50" s="216"/>
      <c r="GER50" s="216"/>
      <c r="GES50" s="216"/>
      <c r="GET50" s="216"/>
      <c r="GEU50" s="216"/>
      <c r="GEV50" s="216"/>
      <c r="GEW50" s="216"/>
      <c r="GEX50" s="216"/>
      <c r="GEY50" s="216"/>
      <c r="GEZ50" s="216"/>
      <c r="GFA50" s="216"/>
      <c r="GFB50" s="216"/>
      <c r="GFC50" s="216"/>
      <c r="GFD50" s="216"/>
      <c r="GFE50" s="216"/>
      <c r="GFF50" s="216"/>
      <c r="GFG50" s="216"/>
      <c r="GFH50" s="216"/>
      <c r="GFI50" s="216"/>
      <c r="GFJ50" s="216"/>
      <c r="GFK50" s="216"/>
      <c r="GFL50" s="216"/>
      <c r="GFM50" s="216"/>
      <c r="GFN50" s="216"/>
      <c r="GFO50" s="216"/>
      <c r="GFP50" s="216"/>
      <c r="GFQ50" s="216"/>
      <c r="GFR50" s="216"/>
      <c r="GFS50" s="216"/>
      <c r="GFT50" s="216"/>
      <c r="GFU50" s="216"/>
      <c r="GFV50" s="216"/>
      <c r="GFW50" s="216"/>
      <c r="GFX50" s="216"/>
      <c r="GFY50" s="216"/>
      <c r="GFZ50" s="216"/>
      <c r="GGA50" s="216"/>
      <c r="GGB50" s="216"/>
      <c r="GGC50" s="216"/>
      <c r="GGD50" s="216"/>
      <c r="GGE50" s="216"/>
      <c r="GGF50" s="216"/>
      <c r="GGG50" s="216"/>
      <c r="GGH50" s="216"/>
      <c r="GGI50" s="216"/>
      <c r="GGJ50" s="216"/>
      <c r="GGK50" s="216"/>
      <c r="GGL50" s="216"/>
      <c r="GGM50" s="216"/>
      <c r="GGN50" s="216"/>
      <c r="GGO50" s="216"/>
      <c r="GGP50" s="216"/>
      <c r="GGQ50" s="216"/>
      <c r="GGR50" s="216"/>
      <c r="GGS50" s="216"/>
      <c r="GGT50" s="216"/>
      <c r="GGU50" s="216"/>
      <c r="GGV50" s="216"/>
      <c r="GGW50" s="216"/>
      <c r="GGX50" s="216"/>
      <c r="GGY50" s="216"/>
      <c r="GGZ50" s="216"/>
      <c r="GHA50" s="216"/>
      <c r="GHB50" s="216"/>
      <c r="GHC50" s="216"/>
      <c r="GHD50" s="216"/>
      <c r="GHE50" s="216"/>
      <c r="GHF50" s="216"/>
      <c r="GHG50" s="216"/>
      <c r="GHH50" s="216"/>
      <c r="GHI50" s="216"/>
      <c r="GHJ50" s="216"/>
      <c r="GHK50" s="216"/>
      <c r="GHL50" s="216"/>
      <c r="GHM50" s="216"/>
      <c r="GHN50" s="216"/>
      <c r="GHO50" s="216"/>
      <c r="GHP50" s="216"/>
      <c r="GHQ50" s="216"/>
      <c r="GHR50" s="216"/>
      <c r="GHS50" s="216"/>
      <c r="GHT50" s="216"/>
      <c r="GHU50" s="216"/>
      <c r="GHV50" s="216"/>
      <c r="GHW50" s="216"/>
      <c r="GHX50" s="216"/>
      <c r="GHY50" s="216"/>
      <c r="GHZ50" s="216"/>
      <c r="GIA50" s="216"/>
      <c r="GIB50" s="216"/>
      <c r="GIC50" s="216"/>
      <c r="GID50" s="216"/>
      <c r="GIE50" s="216"/>
      <c r="GIF50" s="216"/>
      <c r="GIG50" s="216"/>
      <c r="GIH50" s="216"/>
      <c r="GII50" s="216"/>
      <c r="GIJ50" s="216"/>
      <c r="GIK50" s="216"/>
      <c r="GIL50" s="216"/>
      <c r="GIM50" s="216"/>
      <c r="GIN50" s="216"/>
      <c r="GIO50" s="216"/>
      <c r="GIP50" s="216"/>
      <c r="GIQ50" s="216"/>
      <c r="GIR50" s="216"/>
      <c r="GIS50" s="216"/>
      <c r="GIT50" s="216"/>
      <c r="GIU50" s="216"/>
      <c r="GIV50" s="216"/>
      <c r="GIW50" s="216"/>
      <c r="GIX50" s="216"/>
      <c r="GIY50" s="216"/>
      <c r="GIZ50" s="216"/>
      <c r="GJA50" s="216"/>
      <c r="GJB50" s="216"/>
      <c r="GJC50" s="216"/>
      <c r="GJD50" s="216"/>
      <c r="GJE50" s="216"/>
      <c r="GJF50" s="216"/>
      <c r="GJG50" s="216"/>
      <c r="GJH50" s="216"/>
      <c r="GJI50" s="216"/>
      <c r="GJJ50" s="216"/>
      <c r="GJK50" s="216"/>
      <c r="GJL50" s="216"/>
      <c r="GJM50" s="216"/>
      <c r="GJN50" s="216"/>
      <c r="GJO50" s="216"/>
      <c r="GJP50" s="216"/>
      <c r="GJQ50" s="216"/>
      <c r="GJR50" s="216"/>
      <c r="GJS50" s="216"/>
      <c r="GJT50" s="216"/>
      <c r="GJU50" s="216"/>
      <c r="GJV50" s="216"/>
      <c r="GJW50" s="216"/>
      <c r="GJX50" s="216"/>
      <c r="GJY50" s="216"/>
      <c r="GJZ50" s="216"/>
      <c r="GKA50" s="216"/>
      <c r="GKB50" s="216"/>
      <c r="GKC50" s="216"/>
      <c r="GKD50" s="216"/>
      <c r="GKE50" s="216"/>
      <c r="GKF50" s="216"/>
      <c r="GKG50" s="216"/>
      <c r="GKH50" s="216"/>
      <c r="GKI50" s="216"/>
      <c r="GKJ50" s="216"/>
      <c r="GKK50" s="216"/>
      <c r="GKL50" s="216"/>
      <c r="GKM50" s="216"/>
      <c r="GKN50" s="216"/>
      <c r="GKO50" s="216"/>
      <c r="GKP50" s="216"/>
      <c r="GKQ50" s="216"/>
      <c r="GKR50" s="216"/>
      <c r="GKS50" s="216"/>
      <c r="GKT50" s="216"/>
      <c r="GKU50" s="216"/>
      <c r="GKV50" s="216"/>
      <c r="GKW50" s="216"/>
      <c r="GKX50" s="216"/>
      <c r="GKY50" s="216"/>
      <c r="GKZ50" s="216"/>
      <c r="GLA50" s="216"/>
      <c r="GLB50" s="216"/>
      <c r="GLC50" s="216"/>
      <c r="GLD50" s="216"/>
      <c r="GLE50" s="216"/>
      <c r="GLF50" s="216"/>
      <c r="GLG50" s="216"/>
      <c r="GLH50" s="216"/>
      <c r="GLI50" s="216"/>
      <c r="GLJ50" s="216"/>
      <c r="GLK50" s="216"/>
      <c r="GLL50" s="216"/>
      <c r="GLM50" s="216"/>
      <c r="GLN50" s="216"/>
      <c r="GLO50" s="216"/>
      <c r="GLP50" s="216"/>
      <c r="GLQ50" s="216"/>
      <c r="GLR50" s="216"/>
      <c r="GLS50" s="216"/>
      <c r="GLT50" s="216"/>
      <c r="GLU50" s="216"/>
      <c r="GLV50" s="216"/>
      <c r="GLW50" s="216"/>
      <c r="GLX50" s="216"/>
      <c r="GLY50" s="216"/>
      <c r="GLZ50" s="216"/>
      <c r="GMA50" s="216"/>
      <c r="GMB50" s="216"/>
      <c r="GMC50" s="216"/>
      <c r="GMD50" s="216"/>
      <c r="GME50" s="216"/>
      <c r="GMF50" s="216"/>
      <c r="GMG50" s="216"/>
      <c r="GMH50" s="216"/>
      <c r="GMI50" s="216"/>
      <c r="GMJ50" s="216"/>
      <c r="GMK50" s="216"/>
      <c r="GML50" s="216"/>
      <c r="GMM50" s="216"/>
      <c r="GMN50" s="216"/>
      <c r="GMO50" s="216"/>
      <c r="GMP50" s="216"/>
      <c r="GMQ50" s="216"/>
      <c r="GMR50" s="216"/>
      <c r="GMS50" s="216"/>
      <c r="GMT50" s="216"/>
      <c r="GMU50" s="216"/>
      <c r="GMV50" s="216"/>
      <c r="GMW50" s="216"/>
      <c r="GMX50" s="216"/>
      <c r="GMY50" s="216"/>
      <c r="GMZ50" s="216"/>
      <c r="GNA50" s="216"/>
      <c r="GNB50" s="216"/>
      <c r="GNC50" s="216"/>
      <c r="GND50" s="216"/>
      <c r="GNE50" s="216"/>
      <c r="GNF50" s="216"/>
      <c r="GNG50" s="216"/>
      <c r="GNH50" s="216"/>
      <c r="GNI50" s="216"/>
      <c r="GNJ50" s="216"/>
      <c r="GNK50" s="216"/>
      <c r="GNL50" s="216"/>
      <c r="GNM50" s="216"/>
      <c r="GNN50" s="216"/>
      <c r="GNO50" s="216"/>
      <c r="GNP50" s="216"/>
      <c r="GNQ50" s="216"/>
      <c r="GNR50" s="216"/>
      <c r="GNS50" s="216"/>
      <c r="GNT50" s="216"/>
      <c r="GNU50" s="216"/>
      <c r="GNV50" s="216"/>
      <c r="GNW50" s="216"/>
      <c r="GNX50" s="216"/>
      <c r="GNY50" s="216"/>
      <c r="GNZ50" s="216"/>
      <c r="GOA50" s="216"/>
      <c r="GOB50" s="216"/>
      <c r="GOC50" s="216"/>
      <c r="GOD50" s="216"/>
      <c r="GOE50" s="216"/>
      <c r="GOF50" s="216"/>
      <c r="GOG50" s="216"/>
      <c r="GOH50" s="216"/>
      <c r="GOI50" s="216"/>
      <c r="GOJ50" s="216"/>
      <c r="GOK50" s="216"/>
      <c r="GOL50" s="216"/>
      <c r="GOM50" s="216"/>
      <c r="GON50" s="216"/>
      <c r="GOO50" s="216"/>
      <c r="GOP50" s="216"/>
      <c r="GOQ50" s="216"/>
      <c r="GOR50" s="216"/>
      <c r="GOS50" s="216"/>
      <c r="GOT50" s="216"/>
      <c r="GOU50" s="216"/>
      <c r="GOV50" s="216"/>
      <c r="GOW50" s="216"/>
      <c r="GOX50" s="216"/>
      <c r="GOY50" s="216"/>
      <c r="GOZ50" s="216"/>
    </row>
    <row r="51" spans="1:5148" s="231" customFormat="1" ht="20.100000000000001" customHeight="1" outlineLevel="2">
      <c r="A51" s="204">
        <v>4</v>
      </c>
      <c r="B51" s="204" t="s">
        <v>666</v>
      </c>
      <c r="C51" s="205" t="s">
        <v>667</v>
      </c>
      <c r="D51" s="221" t="s">
        <v>668</v>
      </c>
      <c r="E51" s="207" t="s">
        <v>669</v>
      </c>
      <c r="F51" s="209" t="s">
        <v>640</v>
      </c>
      <c r="G51" s="209" t="s">
        <v>679</v>
      </c>
      <c r="H51" s="209"/>
      <c r="I51" s="217">
        <v>1400</v>
      </c>
      <c r="J51" s="212">
        <v>1</v>
      </c>
      <c r="K51" s="213">
        <f t="shared" si="0"/>
        <v>1400</v>
      </c>
      <c r="L51" s="214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  <c r="IX51" s="216"/>
      <c r="IY51" s="216"/>
      <c r="IZ51" s="216"/>
      <c r="JA51" s="216"/>
      <c r="JB51" s="216"/>
      <c r="JC51" s="216"/>
      <c r="JD51" s="216"/>
      <c r="JE51" s="216"/>
      <c r="JF51" s="216"/>
      <c r="JG51" s="216"/>
      <c r="JH51" s="216"/>
      <c r="JI51" s="216"/>
      <c r="JJ51" s="216"/>
      <c r="JK51" s="216"/>
      <c r="JL51" s="216"/>
      <c r="JM51" s="216"/>
      <c r="JN51" s="216"/>
      <c r="JO51" s="216"/>
      <c r="JP51" s="216"/>
      <c r="JQ51" s="216"/>
      <c r="JR51" s="216"/>
      <c r="JS51" s="216"/>
      <c r="JT51" s="216"/>
      <c r="JU51" s="216"/>
      <c r="JV51" s="216"/>
      <c r="JW51" s="216"/>
      <c r="JX51" s="216"/>
      <c r="JY51" s="216"/>
      <c r="JZ51" s="216"/>
      <c r="KA51" s="216"/>
      <c r="KB51" s="216"/>
      <c r="KC51" s="216"/>
      <c r="KD51" s="216"/>
      <c r="KE51" s="216"/>
      <c r="KF51" s="216"/>
      <c r="KG51" s="216"/>
      <c r="KH51" s="216"/>
      <c r="KI51" s="216"/>
      <c r="KJ51" s="216"/>
      <c r="KK51" s="216"/>
      <c r="KL51" s="216"/>
      <c r="KM51" s="216"/>
      <c r="KN51" s="216"/>
      <c r="KO51" s="216"/>
      <c r="KP51" s="216"/>
      <c r="KQ51" s="216"/>
      <c r="KR51" s="216"/>
      <c r="KS51" s="216"/>
      <c r="KT51" s="216"/>
      <c r="KU51" s="216"/>
      <c r="KV51" s="216"/>
      <c r="KW51" s="216"/>
      <c r="KX51" s="216"/>
      <c r="KY51" s="216"/>
      <c r="KZ51" s="216"/>
      <c r="LA51" s="216"/>
      <c r="LB51" s="216"/>
      <c r="LC51" s="216"/>
      <c r="LD51" s="216"/>
      <c r="LE51" s="216"/>
      <c r="LF51" s="216"/>
      <c r="LG51" s="216"/>
      <c r="LH51" s="216"/>
      <c r="LI51" s="216"/>
      <c r="LJ51" s="216"/>
      <c r="LK51" s="216"/>
      <c r="LL51" s="216"/>
      <c r="LM51" s="216"/>
      <c r="LN51" s="216"/>
      <c r="LO51" s="216"/>
      <c r="LP51" s="216"/>
      <c r="LQ51" s="216"/>
      <c r="LR51" s="216"/>
      <c r="LS51" s="216"/>
      <c r="LT51" s="216"/>
      <c r="LU51" s="216"/>
      <c r="LV51" s="216"/>
      <c r="LW51" s="216"/>
      <c r="LX51" s="216"/>
      <c r="LY51" s="216"/>
      <c r="LZ51" s="216"/>
      <c r="MA51" s="216"/>
      <c r="MB51" s="216"/>
      <c r="MC51" s="216"/>
      <c r="MD51" s="216"/>
      <c r="ME51" s="216"/>
      <c r="MF51" s="216"/>
      <c r="MG51" s="216"/>
      <c r="MH51" s="216"/>
      <c r="MI51" s="216"/>
      <c r="MJ51" s="216"/>
      <c r="MK51" s="216"/>
      <c r="ML51" s="216"/>
      <c r="MM51" s="216"/>
      <c r="MN51" s="216"/>
      <c r="MO51" s="216"/>
      <c r="MP51" s="216"/>
      <c r="MQ51" s="216"/>
      <c r="MR51" s="216"/>
      <c r="MS51" s="216"/>
      <c r="MT51" s="216"/>
      <c r="MU51" s="216"/>
      <c r="MV51" s="216"/>
      <c r="MW51" s="216"/>
      <c r="MX51" s="216"/>
      <c r="MY51" s="216"/>
      <c r="MZ51" s="216"/>
      <c r="NA51" s="216"/>
      <c r="NB51" s="216"/>
      <c r="NC51" s="216"/>
      <c r="ND51" s="216"/>
      <c r="NE51" s="216"/>
      <c r="NF51" s="216"/>
      <c r="NG51" s="216"/>
      <c r="NH51" s="216"/>
      <c r="NI51" s="216"/>
      <c r="NJ51" s="216"/>
      <c r="NK51" s="216"/>
      <c r="NL51" s="216"/>
      <c r="NM51" s="216"/>
      <c r="NN51" s="216"/>
      <c r="NO51" s="216"/>
      <c r="NP51" s="216"/>
      <c r="NQ51" s="216"/>
      <c r="NR51" s="216"/>
      <c r="NS51" s="216"/>
      <c r="NT51" s="216"/>
      <c r="NU51" s="216"/>
      <c r="NV51" s="216"/>
      <c r="NW51" s="216"/>
      <c r="NX51" s="216"/>
      <c r="NY51" s="216"/>
      <c r="NZ51" s="216"/>
      <c r="OA51" s="216"/>
      <c r="OB51" s="216"/>
      <c r="OC51" s="216"/>
      <c r="OD51" s="216"/>
      <c r="OE51" s="216"/>
      <c r="OF51" s="216"/>
      <c r="OG51" s="216"/>
      <c r="OH51" s="216"/>
      <c r="OI51" s="216"/>
      <c r="OJ51" s="216"/>
      <c r="OK51" s="216"/>
      <c r="OL51" s="216"/>
      <c r="OM51" s="216"/>
      <c r="ON51" s="216"/>
      <c r="OO51" s="216"/>
      <c r="OP51" s="216"/>
      <c r="OQ51" s="216"/>
      <c r="OR51" s="216"/>
      <c r="OS51" s="216"/>
      <c r="OT51" s="216"/>
      <c r="OU51" s="216"/>
      <c r="OV51" s="216"/>
      <c r="OW51" s="216"/>
      <c r="OX51" s="216"/>
      <c r="OY51" s="216"/>
      <c r="OZ51" s="216"/>
      <c r="PA51" s="216"/>
      <c r="PB51" s="216"/>
      <c r="PC51" s="216"/>
      <c r="PD51" s="216"/>
      <c r="PE51" s="216"/>
      <c r="PF51" s="216"/>
      <c r="PG51" s="216"/>
      <c r="PH51" s="216"/>
      <c r="PI51" s="216"/>
      <c r="PJ51" s="216"/>
      <c r="PK51" s="216"/>
      <c r="PL51" s="216"/>
      <c r="PM51" s="216"/>
      <c r="PN51" s="216"/>
      <c r="PO51" s="216"/>
      <c r="PP51" s="216"/>
      <c r="PQ51" s="216"/>
      <c r="PR51" s="216"/>
      <c r="PS51" s="216"/>
      <c r="PT51" s="216"/>
      <c r="PU51" s="216"/>
      <c r="PV51" s="216"/>
      <c r="PW51" s="216"/>
      <c r="PX51" s="216"/>
      <c r="PY51" s="216"/>
      <c r="PZ51" s="216"/>
      <c r="QA51" s="216"/>
      <c r="QB51" s="216"/>
      <c r="QC51" s="216"/>
      <c r="QD51" s="216"/>
      <c r="QE51" s="216"/>
      <c r="QF51" s="216"/>
      <c r="QG51" s="216"/>
      <c r="QH51" s="216"/>
      <c r="QI51" s="216"/>
      <c r="QJ51" s="216"/>
      <c r="QK51" s="216"/>
      <c r="QL51" s="216"/>
      <c r="QM51" s="216"/>
      <c r="QN51" s="216"/>
      <c r="QO51" s="216"/>
      <c r="QP51" s="216"/>
      <c r="QQ51" s="216"/>
      <c r="QR51" s="216"/>
      <c r="QS51" s="216"/>
      <c r="QT51" s="216"/>
      <c r="QU51" s="216"/>
      <c r="QV51" s="216"/>
      <c r="QW51" s="216"/>
      <c r="QX51" s="216"/>
      <c r="QY51" s="216"/>
      <c r="QZ51" s="216"/>
      <c r="RA51" s="216"/>
      <c r="RB51" s="216"/>
      <c r="RC51" s="216"/>
      <c r="RD51" s="216"/>
      <c r="RE51" s="216"/>
      <c r="RF51" s="216"/>
      <c r="RG51" s="216"/>
      <c r="RH51" s="216"/>
      <c r="RI51" s="216"/>
      <c r="RJ51" s="216"/>
      <c r="RK51" s="216"/>
      <c r="RL51" s="216"/>
      <c r="RM51" s="216"/>
      <c r="RN51" s="216"/>
      <c r="RO51" s="216"/>
      <c r="RP51" s="216"/>
      <c r="RQ51" s="216"/>
      <c r="RR51" s="216"/>
      <c r="RS51" s="216"/>
      <c r="RT51" s="216"/>
      <c r="RU51" s="216"/>
      <c r="RV51" s="216"/>
      <c r="RW51" s="216"/>
      <c r="RX51" s="216"/>
      <c r="RY51" s="216"/>
      <c r="RZ51" s="216"/>
      <c r="SA51" s="216"/>
      <c r="SB51" s="216"/>
      <c r="SC51" s="216"/>
      <c r="SD51" s="216"/>
      <c r="SE51" s="216"/>
      <c r="SF51" s="216"/>
      <c r="SG51" s="216"/>
      <c r="SH51" s="216"/>
      <c r="SI51" s="216"/>
      <c r="SJ51" s="216"/>
      <c r="SK51" s="216"/>
      <c r="SL51" s="216"/>
      <c r="SM51" s="216"/>
      <c r="SN51" s="216"/>
      <c r="SO51" s="216"/>
      <c r="SP51" s="216"/>
      <c r="SQ51" s="216"/>
      <c r="SR51" s="216"/>
      <c r="SS51" s="216"/>
      <c r="ST51" s="216"/>
      <c r="SU51" s="216"/>
      <c r="SV51" s="216"/>
      <c r="SW51" s="216"/>
      <c r="SX51" s="216"/>
      <c r="SY51" s="216"/>
      <c r="SZ51" s="216"/>
      <c r="TA51" s="216"/>
      <c r="TB51" s="216"/>
      <c r="TC51" s="216"/>
      <c r="TD51" s="216"/>
      <c r="TE51" s="216"/>
      <c r="TF51" s="216"/>
      <c r="TG51" s="216"/>
      <c r="TH51" s="216"/>
      <c r="TI51" s="216"/>
      <c r="TJ51" s="216"/>
      <c r="TK51" s="216"/>
      <c r="TL51" s="216"/>
      <c r="TM51" s="216"/>
      <c r="TN51" s="216"/>
      <c r="TO51" s="216"/>
      <c r="TP51" s="216"/>
      <c r="TQ51" s="216"/>
      <c r="TR51" s="216"/>
      <c r="TS51" s="216"/>
      <c r="TT51" s="216"/>
      <c r="TU51" s="216"/>
      <c r="TV51" s="216"/>
      <c r="TW51" s="216"/>
      <c r="TX51" s="216"/>
      <c r="TY51" s="216"/>
      <c r="TZ51" s="216"/>
      <c r="UA51" s="216"/>
      <c r="UB51" s="216"/>
      <c r="UC51" s="216"/>
      <c r="UD51" s="216"/>
      <c r="UE51" s="216"/>
      <c r="UF51" s="216"/>
      <c r="UG51" s="216"/>
      <c r="UH51" s="216"/>
      <c r="UI51" s="216"/>
      <c r="UJ51" s="216"/>
      <c r="UK51" s="216"/>
      <c r="UL51" s="216"/>
      <c r="UM51" s="216"/>
      <c r="UN51" s="216"/>
      <c r="UO51" s="216"/>
      <c r="UP51" s="216"/>
      <c r="UQ51" s="216"/>
      <c r="UR51" s="216"/>
      <c r="US51" s="216"/>
      <c r="UT51" s="216"/>
      <c r="UU51" s="216"/>
      <c r="UV51" s="216"/>
      <c r="UW51" s="216"/>
      <c r="UX51" s="216"/>
      <c r="UY51" s="216"/>
      <c r="UZ51" s="216"/>
      <c r="VA51" s="216"/>
      <c r="VB51" s="216"/>
      <c r="VC51" s="216"/>
      <c r="VD51" s="216"/>
      <c r="VE51" s="216"/>
      <c r="VF51" s="216"/>
      <c r="VG51" s="216"/>
      <c r="VH51" s="216"/>
      <c r="VI51" s="216"/>
      <c r="VJ51" s="216"/>
      <c r="VK51" s="216"/>
      <c r="VL51" s="216"/>
      <c r="VM51" s="216"/>
      <c r="VN51" s="216"/>
      <c r="VO51" s="216"/>
      <c r="VP51" s="216"/>
      <c r="VQ51" s="216"/>
      <c r="VR51" s="216"/>
      <c r="VS51" s="216"/>
      <c r="VT51" s="216"/>
      <c r="VU51" s="216"/>
      <c r="VV51" s="216"/>
      <c r="VW51" s="216"/>
      <c r="VX51" s="216"/>
      <c r="VY51" s="216"/>
      <c r="VZ51" s="216"/>
      <c r="WA51" s="216"/>
      <c r="WB51" s="216"/>
      <c r="WC51" s="216"/>
      <c r="WD51" s="216"/>
      <c r="WE51" s="216"/>
      <c r="WF51" s="216"/>
      <c r="WG51" s="216"/>
      <c r="WH51" s="216"/>
      <c r="WI51" s="216"/>
      <c r="WJ51" s="216"/>
      <c r="WK51" s="216"/>
      <c r="WL51" s="216"/>
      <c r="WM51" s="216"/>
      <c r="WN51" s="216"/>
      <c r="WO51" s="216"/>
      <c r="WP51" s="216"/>
      <c r="WQ51" s="216"/>
      <c r="WR51" s="216"/>
      <c r="WS51" s="216"/>
      <c r="WT51" s="216"/>
      <c r="WU51" s="216"/>
      <c r="WV51" s="216"/>
      <c r="WW51" s="216"/>
      <c r="WX51" s="216"/>
      <c r="WY51" s="216"/>
      <c r="WZ51" s="216"/>
      <c r="XA51" s="216"/>
      <c r="XB51" s="216"/>
      <c r="XC51" s="216"/>
      <c r="XD51" s="216"/>
      <c r="XE51" s="216"/>
      <c r="XF51" s="216"/>
      <c r="XG51" s="216"/>
      <c r="XH51" s="216"/>
      <c r="XI51" s="216"/>
      <c r="XJ51" s="216"/>
      <c r="XK51" s="216"/>
      <c r="XL51" s="216"/>
      <c r="XM51" s="216"/>
      <c r="XN51" s="216"/>
      <c r="XO51" s="216"/>
      <c r="XP51" s="216"/>
      <c r="XQ51" s="216"/>
      <c r="XR51" s="216"/>
      <c r="XS51" s="216"/>
      <c r="XT51" s="216"/>
      <c r="XU51" s="216"/>
      <c r="XV51" s="216"/>
      <c r="XW51" s="216"/>
      <c r="XX51" s="216"/>
      <c r="XY51" s="216"/>
      <c r="XZ51" s="216"/>
      <c r="YA51" s="216"/>
      <c r="YB51" s="216"/>
      <c r="YC51" s="216"/>
      <c r="YD51" s="216"/>
      <c r="YE51" s="216"/>
      <c r="YF51" s="216"/>
      <c r="YG51" s="216"/>
      <c r="YH51" s="216"/>
      <c r="YI51" s="216"/>
      <c r="YJ51" s="216"/>
      <c r="YK51" s="216"/>
      <c r="YL51" s="216"/>
      <c r="YM51" s="216"/>
      <c r="YN51" s="216"/>
      <c r="YO51" s="216"/>
      <c r="YP51" s="216"/>
      <c r="YQ51" s="216"/>
      <c r="YR51" s="216"/>
      <c r="YS51" s="216"/>
      <c r="YT51" s="216"/>
      <c r="YU51" s="216"/>
      <c r="YV51" s="216"/>
      <c r="YW51" s="216"/>
      <c r="YX51" s="216"/>
      <c r="YY51" s="216"/>
      <c r="YZ51" s="216"/>
      <c r="ZA51" s="216"/>
      <c r="ZB51" s="216"/>
      <c r="ZC51" s="216"/>
      <c r="ZD51" s="216"/>
      <c r="ZE51" s="216"/>
      <c r="ZF51" s="216"/>
      <c r="ZG51" s="216"/>
      <c r="ZH51" s="216"/>
      <c r="ZI51" s="216"/>
      <c r="ZJ51" s="216"/>
      <c r="ZK51" s="216"/>
      <c r="ZL51" s="216"/>
      <c r="ZM51" s="216"/>
      <c r="ZN51" s="216"/>
      <c r="ZO51" s="216"/>
      <c r="ZP51" s="216"/>
      <c r="ZQ51" s="216"/>
      <c r="ZR51" s="216"/>
      <c r="ZS51" s="216"/>
      <c r="ZT51" s="216"/>
      <c r="ZU51" s="216"/>
      <c r="ZV51" s="216"/>
      <c r="ZW51" s="216"/>
      <c r="ZX51" s="216"/>
      <c r="ZY51" s="216"/>
      <c r="ZZ51" s="216"/>
      <c r="AAA51" s="216"/>
      <c r="AAB51" s="216"/>
      <c r="AAC51" s="216"/>
      <c r="AAD51" s="216"/>
      <c r="AAE51" s="216"/>
      <c r="AAF51" s="216"/>
      <c r="AAG51" s="216"/>
      <c r="AAH51" s="216"/>
      <c r="AAI51" s="216"/>
      <c r="AAJ51" s="216"/>
      <c r="AAK51" s="216"/>
      <c r="AAL51" s="216"/>
      <c r="AAM51" s="216"/>
      <c r="AAN51" s="216"/>
      <c r="AAO51" s="216"/>
      <c r="AAP51" s="216"/>
      <c r="AAQ51" s="216"/>
      <c r="AAR51" s="216"/>
      <c r="AAS51" s="216"/>
      <c r="AAT51" s="216"/>
      <c r="AAU51" s="216"/>
      <c r="AAV51" s="216"/>
      <c r="AAW51" s="216"/>
      <c r="AAX51" s="216"/>
      <c r="AAY51" s="216"/>
      <c r="AAZ51" s="216"/>
      <c r="ABA51" s="216"/>
      <c r="ABB51" s="216"/>
      <c r="ABC51" s="216"/>
      <c r="ABD51" s="216"/>
      <c r="ABE51" s="216"/>
      <c r="ABF51" s="216"/>
      <c r="ABG51" s="216"/>
      <c r="ABH51" s="216"/>
      <c r="ABI51" s="216"/>
      <c r="ABJ51" s="216"/>
      <c r="ABK51" s="216"/>
      <c r="ABL51" s="216"/>
      <c r="ABM51" s="216"/>
      <c r="ABN51" s="216"/>
      <c r="ABO51" s="216"/>
      <c r="ABP51" s="216"/>
      <c r="ABQ51" s="216"/>
      <c r="ABR51" s="216"/>
      <c r="ABS51" s="216"/>
      <c r="ABT51" s="216"/>
      <c r="ABU51" s="216"/>
      <c r="ABV51" s="216"/>
      <c r="ABW51" s="216"/>
      <c r="ABX51" s="216"/>
      <c r="ABY51" s="216"/>
      <c r="ABZ51" s="216"/>
      <c r="ACA51" s="216"/>
      <c r="ACB51" s="216"/>
      <c r="ACC51" s="216"/>
      <c r="ACD51" s="216"/>
      <c r="ACE51" s="216"/>
      <c r="ACF51" s="216"/>
      <c r="ACG51" s="216"/>
      <c r="ACH51" s="216"/>
      <c r="ACI51" s="216"/>
      <c r="ACJ51" s="216"/>
      <c r="ACK51" s="216"/>
      <c r="ACL51" s="216"/>
      <c r="ACM51" s="216"/>
      <c r="ACN51" s="216"/>
      <c r="ACO51" s="216"/>
      <c r="ACP51" s="216"/>
      <c r="ACQ51" s="216"/>
      <c r="ACR51" s="216"/>
      <c r="ACS51" s="216"/>
      <c r="ACT51" s="216"/>
      <c r="ACU51" s="216"/>
      <c r="ACV51" s="216"/>
      <c r="ACW51" s="216"/>
      <c r="ACX51" s="216"/>
      <c r="ACY51" s="216"/>
      <c r="ACZ51" s="216"/>
      <c r="ADA51" s="216"/>
      <c r="ADB51" s="216"/>
      <c r="ADC51" s="216"/>
      <c r="ADD51" s="216"/>
      <c r="ADE51" s="216"/>
      <c r="ADF51" s="216"/>
      <c r="ADG51" s="216"/>
      <c r="ADH51" s="216"/>
      <c r="ADI51" s="216"/>
      <c r="ADJ51" s="216"/>
      <c r="ADK51" s="216"/>
      <c r="ADL51" s="216"/>
      <c r="ADM51" s="216"/>
      <c r="ADN51" s="216"/>
      <c r="ADO51" s="216"/>
      <c r="ADP51" s="216"/>
      <c r="ADQ51" s="216"/>
      <c r="ADR51" s="216"/>
      <c r="ADS51" s="216"/>
      <c r="ADT51" s="216"/>
      <c r="ADU51" s="216"/>
      <c r="ADV51" s="216"/>
      <c r="ADW51" s="216"/>
      <c r="ADX51" s="216"/>
      <c r="ADY51" s="216"/>
      <c r="ADZ51" s="216"/>
      <c r="AEA51" s="216"/>
      <c r="AEB51" s="216"/>
      <c r="AEC51" s="216"/>
      <c r="AED51" s="216"/>
      <c r="AEE51" s="216"/>
      <c r="AEF51" s="216"/>
      <c r="AEG51" s="216"/>
      <c r="AEH51" s="216"/>
      <c r="AEI51" s="216"/>
      <c r="AEJ51" s="216"/>
      <c r="AEK51" s="216"/>
      <c r="AEL51" s="216"/>
      <c r="AEM51" s="216"/>
      <c r="AEN51" s="216"/>
      <c r="AEO51" s="216"/>
      <c r="AEP51" s="216"/>
      <c r="AEQ51" s="216"/>
      <c r="AER51" s="216"/>
      <c r="AES51" s="216"/>
      <c r="AET51" s="216"/>
      <c r="AEU51" s="216"/>
      <c r="AEV51" s="216"/>
      <c r="AEW51" s="216"/>
      <c r="AEX51" s="216"/>
      <c r="AEY51" s="216"/>
      <c r="AEZ51" s="216"/>
      <c r="AFA51" s="216"/>
      <c r="AFB51" s="216"/>
      <c r="AFC51" s="216"/>
      <c r="AFD51" s="216"/>
      <c r="AFE51" s="216"/>
      <c r="AFF51" s="216"/>
      <c r="AFG51" s="216"/>
      <c r="AFH51" s="216"/>
      <c r="AFI51" s="216"/>
      <c r="AFJ51" s="216"/>
      <c r="AFK51" s="216"/>
      <c r="AFL51" s="216"/>
      <c r="AFM51" s="216"/>
      <c r="AFN51" s="216"/>
      <c r="AFO51" s="216"/>
      <c r="AFP51" s="216"/>
      <c r="AFQ51" s="216"/>
      <c r="AFR51" s="216"/>
      <c r="AFS51" s="216"/>
      <c r="AFT51" s="216"/>
      <c r="AFU51" s="216"/>
      <c r="AFV51" s="216"/>
      <c r="AFW51" s="216"/>
      <c r="AFX51" s="216"/>
      <c r="AFY51" s="216"/>
      <c r="AFZ51" s="216"/>
      <c r="AGA51" s="216"/>
      <c r="AGB51" s="216"/>
      <c r="AGC51" s="216"/>
      <c r="AGD51" s="216"/>
      <c r="AGE51" s="216"/>
      <c r="AGF51" s="216"/>
      <c r="AGG51" s="216"/>
      <c r="AGH51" s="216"/>
      <c r="AGI51" s="216"/>
      <c r="AGJ51" s="216"/>
      <c r="AGK51" s="216"/>
      <c r="AGL51" s="216"/>
      <c r="AGM51" s="216"/>
      <c r="AGN51" s="216"/>
      <c r="AGO51" s="216"/>
      <c r="AGP51" s="216"/>
      <c r="AGQ51" s="216"/>
      <c r="AGR51" s="216"/>
      <c r="AGS51" s="216"/>
      <c r="AGT51" s="216"/>
      <c r="AGU51" s="216"/>
      <c r="AGV51" s="216"/>
      <c r="AGW51" s="216"/>
      <c r="AGX51" s="216"/>
      <c r="AGY51" s="216"/>
      <c r="AGZ51" s="216"/>
      <c r="AHA51" s="216"/>
      <c r="AHB51" s="216"/>
      <c r="AHC51" s="216"/>
      <c r="AHD51" s="216"/>
      <c r="AHE51" s="216"/>
      <c r="AHF51" s="216"/>
      <c r="AHG51" s="216"/>
      <c r="AHH51" s="216"/>
      <c r="AHI51" s="216"/>
      <c r="AHJ51" s="216"/>
      <c r="AHK51" s="216"/>
      <c r="AHL51" s="216"/>
      <c r="AHM51" s="216"/>
      <c r="AHN51" s="216"/>
      <c r="AHO51" s="216"/>
      <c r="AHP51" s="216"/>
      <c r="AHQ51" s="216"/>
      <c r="AHR51" s="216"/>
      <c r="AHS51" s="216"/>
      <c r="AHT51" s="216"/>
      <c r="AHU51" s="216"/>
      <c r="AHV51" s="216"/>
      <c r="AHW51" s="216"/>
      <c r="AHX51" s="216"/>
      <c r="AHY51" s="216"/>
      <c r="AHZ51" s="216"/>
      <c r="AIA51" s="216"/>
      <c r="AIB51" s="216"/>
      <c r="AIC51" s="216"/>
      <c r="AID51" s="216"/>
      <c r="AIE51" s="216"/>
      <c r="AIF51" s="216"/>
      <c r="AIG51" s="216"/>
      <c r="AIH51" s="216"/>
      <c r="AII51" s="216"/>
      <c r="AIJ51" s="216"/>
      <c r="AIK51" s="216"/>
      <c r="AIL51" s="216"/>
      <c r="AIM51" s="216"/>
      <c r="AIN51" s="216"/>
      <c r="AIO51" s="216"/>
      <c r="AIP51" s="216"/>
      <c r="AIQ51" s="216"/>
      <c r="AIR51" s="216"/>
      <c r="AIS51" s="216"/>
      <c r="AIT51" s="216"/>
      <c r="AIU51" s="216"/>
      <c r="AIV51" s="216"/>
      <c r="AIW51" s="216"/>
      <c r="AIX51" s="216"/>
      <c r="AIY51" s="216"/>
      <c r="AIZ51" s="216"/>
      <c r="AJA51" s="216"/>
      <c r="AJB51" s="216"/>
      <c r="AJC51" s="216"/>
      <c r="AJD51" s="216"/>
      <c r="AJE51" s="216"/>
      <c r="AJF51" s="216"/>
      <c r="AJG51" s="216"/>
      <c r="AJH51" s="216"/>
      <c r="AJI51" s="216"/>
      <c r="AJJ51" s="216"/>
      <c r="AJK51" s="216"/>
      <c r="AJL51" s="216"/>
      <c r="AJM51" s="216"/>
      <c r="AJN51" s="216"/>
      <c r="AJO51" s="216"/>
      <c r="AJP51" s="216"/>
      <c r="AJQ51" s="216"/>
      <c r="AJR51" s="216"/>
      <c r="AJS51" s="216"/>
      <c r="AJT51" s="216"/>
      <c r="AJU51" s="216"/>
      <c r="AJV51" s="216"/>
      <c r="AJW51" s="216"/>
      <c r="AJX51" s="216"/>
      <c r="AJY51" s="216"/>
      <c r="AJZ51" s="216"/>
      <c r="AKA51" s="216"/>
      <c r="AKB51" s="216"/>
      <c r="AKC51" s="216"/>
      <c r="AKD51" s="216"/>
      <c r="AKE51" s="216"/>
      <c r="AKF51" s="216"/>
      <c r="AKG51" s="216"/>
      <c r="AKH51" s="216"/>
      <c r="AKI51" s="216"/>
      <c r="AKJ51" s="216"/>
      <c r="AKK51" s="216"/>
      <c r="AKL51" s="216"/>
      <c r="AKM51" s="216"/>
      <c r="AKN51" s="216"/>
      <c r="AKO51" s="216"/>
      <c r="AKP51" s="216"/>
      <c r="AKQ51" s="216"/>
      <c r="AKR51" s="216"/>
      <c r="AKS51" s="216"/>
      <c r="AKT51" s="216"/>
      <c r="AKU51" s="216"/>
      <c r="AKV51" s="216"/>
      <c r="AKW51" s="216"/>
      <c r="AKX51" s="216"/>
      <c r="AKY51" s="216"/>
      <c r="AKZ51" s="216"/>
      <c r="ALA51" s="216"/>
      <c r="ALB51" s="216"/>
      <c r="ALC51" s="216"/>
      <c r="ALD51" s="216"/>
      <c r="ALE51" s="216"/>
      <c r="ALF51" s="216"/>
      <c r="ALG51" s="216"/>
      <c r="ALH51" s="216"/>
      <c r="ALI51" s="216"/>
      <c r="ALJ51" s="216"/>
      <c r="ALK51" s="216"/>
      <c r="ALL51" s="216"/>
      <c r="ALM51" s="216"/>
      <c r="ALN51" s="216"/>
      <c r="ALO51" s="216"/>
      <c r="ALP51" s="216"/>
      <c r="ALQ51" s="216"/>
      <c r="ALR51" s="216"/>
      <c r="ALS51" s="216"/>
      <c r="ALT51" s="216"/>
      <c r="ALU51" s="216"/>
      <c r="ALV51" s="216"/>
      <c r="ALW51" s="216"/>
      <c r="ALX51" s="216"/>
      <c r="ALY51" s="216"/>
      <c r="ALZ51" s="216"/>
      <c r="AMA51" s="216"/>
      <c r="AMB51" s="216"/>
      <c r="AMC51" s="216"/>
      <c r="AMD51" s="216"/>
      <c r="AME51" s="216"/>
      <c r="AMF51" s="216"/>
      <c r="AMG51" s="216"/>
      <c r="AMH51" s="216"/>
      <c r="AMI51" s="216"/>
      <c r="AMJ51" s="216"/>
      <c r="AMK51" s="216"/>
      <c r="AML51" s="216"/>
      <c r="AMM51" s="216"/>
      <c r="AMN51" s="216"/>
      <c r="AMO51" s="216"/>
      <c r="AMP51" s="216"/>
      <c r="AMQ51" s="216"/>
      <c r="AMR51" s="216"/>
      <c r="AMS51" s="216"/>
      <c r="AMT51" s="216"/>
      <c r="AMU51" s="216"/>
      <c r="AMV51" s="216"/>
      <c r="AMW51" s="216"/>
      <c r="AMX51" s="216"/>
      <c r="AMY51" s="216"/>
      <c r="AMZ51" s="216"/>
      <c r="ANA51" s="216"/>
      <c r="ANB51" s="216"/>
      <c r="ANC51" s="216"/>
      <c r="AND51" s="216"/>
      <c r="ANE51" s="216"/>
      <c r="ANF51" s="216"/>
      <c r="ANG51" s="216"/>
      <c r="ANH51" s="216"/>
      <c r="ANI51" s="216"/>
      <c r="ANJ51" s="216"/>
      <c r="ANK51" s="216"/>
      <c r="ANL51" s="216"/>
      <c r="ANM51" s="216"/>
      <c r="ANN51" s="216"/>
      <c r="ANO51" s="216"/>
      <c r="ANP51" s="216"/>
      <c r="ANQ51" s="216"/>
      <c r="ANR51" s="216"/>
      <c r="ANS51" s="216"/>
      <c r="ANT51" s="216"/>
      <c r="ANU51" s="216"/>
      <c r="ANV51" s="216"/>
      <c r="ANW51" s="216"/>
      <c r="ANX51" s="216"/>
      <c r="ANY51" s="216"/>
      <c r="ANZ51" s="216"/>
      <c r="AOA51" s="216"/>
      <c r="AOB51" s="216"/>
      <c r="AOC51" s="216"/>
      <c r="AOD51" s="216"/>
      <c r="AOE51" s="216"/>
      <c r="AOF51" s="216"/>
      <c r="AOG51" s="216"/>
      <c r="AOH51" s="216"/>
      <c r="AOI51" s="216"/>
      <c r="AOJ51" s="216"/>
      <c r="AOK51" s="216"/>
      <c r="AOL51" s="216"/>
      <c r="AOM51" s="216"/>
      <c r="AON51" s="216"/>
      <c r="AOO51" s="216"/>
      <c r="AOP51" s="216"/>
      <c r="AOQ51" s="216"/>
      <c r="AOR51" s="216"/>
      <c r="AOS51" s="216"/>
      <c r="AOT51" s="216"/>
      <c r="AOU51" s="216"/>
      <c r="AOV51" s="216"/>
      <c r="AOW51" s="216"/>
      <c r="AOX51" s="216"/>
      <c r="AOY51" s="216"/>
      <c r="AOZ51" s="216"/>
      <c r="APA51" s="216"/>
      <c r="APB51" s="216"/>
      <c r="APC51" s="216"/>
      <c r="APD51" s="216"/>
      <c r="APE51" s="216"/>
      <c r="APF51" s="216"/>
      <c r="APG51" s="216"/>
      <c r="APH51" s="216"/>
      <c r="API51" s="216"/>
      <c r="APJ51" s="216"/>
      <c r="APK51" s="216"/>
      <c r="APL51" s="216"/>
      <c r="APM51" s="216"/>
      <c r="APN51" s="216"/>
      <c r="APO51" s="216"/>
      <c r="APP51" s="216"/>
      <c r="APQ51" s="216"/>
      <c r="APR51" s="216"/>
      <c r="APS51" s="216"/>
      <c r="APT51" s="216"/>
      <c r="APU51" s="216"/>
      <c r="APV51" s="216"/>
      <c r="APW51" s="216"/>
      <c r="APX51" s="216"/>
      <c r="APY51" s="216"/>
      <c r="APZ51" s="216"/>
      <c r="AQA51" s="216"/>
      <c r="AQB51" s="216"/>
      <c r="AQC51" s="216"/>
      <c r="AQD51" s="216"/>
      <c r="AQE51" s="216"/>
      <c r="AQF51" s="216"/>
      <c r="AQG51" s="216"/>
      <c r="AQH51" s="216"/>
      <c r="AQI51" s="216"/>
      <c r="AQJ51" s="216"/>
      <c r="AQK51" s="216"/>
      <c r="AQL51" s="216"/>
      <c r="AQM51" s="216"/>
      <c r="AQN51" s="216"/>
      <c r="AQO51" s="216"/>
      <c r="AQP51" s="216"/>
      <c r="AQQ51" s="216"/>
      <c r="AQR51" s="216"/>
      <c r="AQS51" s="216"/>
      <c r="AQT51" s="216"/>
      <c r="AQU51" s="216"/>
      <c r="AQV51" s="216"/>
      <c r="AQW51" s="216"/>
      <c r="AQX51" s="216"/>
      <c r="AQY51" s="216"/>
      <c r="AQZ51" s="216"/>
      <c r="ARA51" s="216"/>
      <c r="ARB51" s="216"/>
      <c r="ARC51" s="216"/>
      <c r="ARD51" s="216"/>
      <c r="ARE51" s="216"/>
      <c r="ARF51" s="216"/>
      <c r="ARG51" s="216"/>
      <c r="ARH51" s="216"/>
      <c r="ARI51" s="216"/>
      <c r="ARJ51" s="216"/>
      <c r="ARK51" s="216"/>
      <c r="ARL51" s="216"/>
      <c r="ARM51" s="216"/>
      <c r="ARN51" s="216"/>
      <c r="ARO51" s="216"/>
      <c r="ARP51" s="216"/>
      <c r="ARQ51" s="216"/>
      <c r="ARR51" s="216"/>
      <c r="ARS51" s="216"/>
      <c r="ART51" s="216"/>
      <c r="ARU51" s="216"/>
      <c r="ARV51" s="216"/>
      <c r="ARW51" s="216"/>
      <c r="ARX51" s="216"/>
      <c r="ARY51" s="216"/>
      <c r="ARZ51" s="216"/>
      <c r="ASA51" s="216"/>
      <c r="ASB51" s="216"/>
      <c r="ASC51" s="216"/>
      <c r="ASD51" s="216"/>
      <c r="ASE51" s="216"/>
      <c r="ASF51" s="216"/>
      <c r="ASG51" s="216"/>
      <c r="ASH51" s="216"/>
      <c r="ASI51" s="216"/>
      <c r="ASJ51" s="216"/>
      <c r="ASK51" s="216"/>
      <c r="ASL51" s="216"/>
      <c r="ASM51" s="216"/>
      <c r="ASN51" s="216"/>
      <c r="ASO51" s="216"/>
      <c r="ASP51" s="216"/>
      <c r="ASQ51" s="216"/>
      <c r="ASR51" s="216"/>
      <c r="ASS51" s="216"/>
      <c r="AST51" s="216"/>
      <c r="ASU51" s="216"/>
      <c r="ASV51" s="216"/>
      <c r="ASW51" s="216"/>
      <c r="ASX51" s="216"/>
      <c r="ASY51" s="216"/>
      <c r="ASZ51" s="216"/>
      <c r="ATA51" s="216"/>
      <c r="ATB51" s="216"/>
      <c r="ATC51" s="216"/>
      <c r="ATD51" s="216"/>
      <c r="ATE51" s="216"/>
      <c r="ATF51" s="216"/>
      <c r="ATG51" s="216"/>
      <c r="ATH51" s="216"/>
      <c r="ATI51" s="216"/>
      <c r="ATJ51" s="216"/>
      <c r="ATK51" s="216"/>
      <c r="ATL51" s="216"/>
      <c r="ATM51" s="216"/>
      <c r="ATN51" s="216"/>
      <c r="ATO51" s="216"/>
      <c r="ATP51" s="216"/>
      <c r="ATQ51" s="216"/>
      <c r="ATR51" s="216"/>
      <c r="ATS51" s="216"/>
      <c r="ATT51" s="216"/>
      <c r="ATU51" s="216"/>
      <c r="ATV51" s="216"/>
      <c r="ATW51" s="216"/>
      <c r="ATX51" s="216"/>
      <c r="ATY51" s="216"/>
      <c r="ATZ51" s="216"/>
      <c r="AUA51" s="216"/>
      <c r="AUB51" s="216"/>
      <c r="AUC51" s="216"/>
      <c r="AUD51" s="216"/>
      <c r="AUE51" s="216"/>
      <c r="AUF51" s="216"/>
      <c r="AUG51" s="216"/>
      <c r="AUH51" s="216"/>
      <c r="AUI51" s="216"/>
      <c r="AUJ51" s="216"/>
      <c r="AUK51" s="216"/>
      <c r="AUL51" s="216"/>
      <c r="AUM51" s="216"/>
      <c r="AUN51" s="216"/>
      <c r="AUO51" s="216"/>
      <c r="AUP51" s="216"/>
      <c r="AUQ51" s="216"/>
      <c r="AUR51" s="216"/>
      <c r="AUS51" s="216"/>
      <c r="AUT51" s="216"/>
      <c r="AUU51" s="216"/>
      <c r="AUV51" s="216"/>
      <c r="AUW51" s="216"/>
      <c r="AUX51" s="216"/>
      <c r="AUY51" s="216"/>
      <c r="AUZ51" s="216"/>
      <c r="AVA51" s="216"/>
      <c r="AVB51" s="216"/>
      <c r="AVC51" s="216"/>
      <c r="AVD51" s="216"/>
      <c r="AVE51" s="216"/>
      <c r="AVF51" s="216"/>
      <c r="AVG51" s="216"/>
      <c r="AVH51" s="216"/>
      <c r="AVI51" s="216"/>
      <c r="AVJ51" s="216"/>
      <c r="AVK51" s="216"/>
      <c r="AVL51" s="216"/>
      <c r="AVM51" s="216"/>
      <c r="AVN51" s="216"/>
      <c r="AVO51" s="216"/>
      <c r="AVP51" s="216"/>
      <c r="AVQ51" s="216"/>
      <c r="AVR51" s="216"/>
      <c r="AVS51" s="216"/>
      <c r="AVT51" s="216"/>
      <c r="AVU51" s="216"/>
      <c r="AVV51" s="216"/>
      <c r="AVW51" s="216"/>
      <c r="AVX51" s="216"/>
      <c r="AVY51" s="216"/>
      <c r="AVZ51" s="216"/>
      <c r="AWA51" s="216"/>
      <c r="AWB51" s="216"/>
      <c r="AWC51" s="216"/>
      <c r="AWD51" s="216"/>
      <c r="AWE51" s="216"/>
      <c r="AWF51" s="216"/>
      <c r="AWG51" s="216"/>
      <c r="AWH51" s="216"/>
      <c r="AWI51" s="216"/>
      <c r="AWJ51" s="216"/>
      <c r="AWK51" s="216"/>
      <c r="AWL51" s="216"/>
      <c r="AWM51" s="216"/>
      <c r="AWN51" s="216"/>
      <c r="AWO51" s="216"/>
      <c r="AWP51" s="216"/>
      <c r="AWQ51" s="216"/>
      <c r="AWR51" s="216"/>
      <c r="AWS51" s="216"/>
      <c r="AWT51" s="216"/>
      <c r="AWU51" s="216"/>
      <c r="AWV51" s="216"/>
      <c r="AWW51" s="216"/>
      <c r="AWX51" s="216"/>
      <c r="AWY51" s="216"/>
      <c r="AWZ51" s="216"/>
      <c r="AXA51" s="216"/>
      <c r="AXB51" s="216"/>
      <c r="AXC51" s="216"/>
      <c r="AXD51" s="216"/>
      <c r="AXE51" s="216"/>
      <c r="AXF51" s="216"/>
      <c r="AXG51" s="216"/>
      <c r="AXH51" s="216"/>
      <c r="AXI51" s="216"/>
      <c r="AXJ51" s="216"/>
      <c r="AXK51" s="216"/>
      <c r="AXL51" s="216"/>
      <c r="AXM51" s="216"/>
      <c r="AXN51" s="216"/>
      <c r="AXO51" s="216"/>
      <c r="AXP51" s="216"/>
      <c r="AXQ51" s="216"/>
      <c r="AXR51" s="216"/>
      <c r="AXS51" s="216"/>
      <c r="AXT51" s="216"/>
      <c r="AXU51" s="216"/>
      <c r="AXV51" s="216"/>
      <c r="AXW51" s="216"/>
      <c r="AXX51" s="216"/>
      <c r="AXY51" s="216"/>
      <c r="AXZ51" s="216"/>
      <c r="AYA51" s="216"/>
      <c r="AYB51" s="216"/>
      <c r="AYC51" s="216"/>
      <c r="AYD51" s="216"/>
      <c r="AYE51" s="216"/>
      <c r="AYF51" s="216"/>
      <c r="AYG51" s="216"/>
      <c r="AYH51" s="216"/>
      <c r="AYI51" s="216"/>
      <c r="AYJ51" s="216"/>
      <c r="AYK51" s="216"/>
      <c r="AYL51" s="216"/>
      <c r="AYM51" s="216"/>
      <c r="AYN51" s="216"/>
      <c r="AYO51" s="216"/>
      <c r="AYP51" s="216"/>
      <c r="AYQ51" s="216"/>
      <c r="AYR51" s="216"/>
      <c r="AYS51" s="216"/>
      <c r="AYT51" s="216"/>
      <c r="AYU51" s="216"/>
      <c r="AYV51" s="216"/>
      <c r="AYW51" s="216"/>
      <c r="AYX51" s="216"/>
      <c r="AYY51" s="216"/>
      <c r="AYZ51" s="216"/>
      <c r="AZA51" s="216"/>
      <c r="AZB51" s="216"/>
      <c r="AZC51" s="216"/>
      <c r="AZD51" s="216"/>
      <c r="AZE51" s="216"/>
      <c r="AZF51" s="216"/>
      <c r="AZG51" s="216"/>
      <c r="AZH51" s="216"/>
      <c r="AZI51" s="216"/>
      <c r="AZJ51" s="216"/>
      <c r="AZK51" s="216"/>
      <c r="AZL51" s="216"/>
      <c r="AZM51" s="216"/>
      <c r="AZN51" s="216"/>
      <c r="AZO51" s="216"/>
      <c r="AZP51" s="216"/>
      <c r="AZQ51" s="216"/>
      <c r="AZR51" s="216"/>
      <c r="AZS51" s="216"/>
      <c r="AZT51" s="216"/>
      <c r="AZU51" s="216"/>
      <c r="AZV51" s="216"/>
      <c r="AZW51" s="216"/>
      <c r="AZX51" s="216"/>
      <c r="AZY51" s="216"/>
      <c r="AZZ51" s="216"/>
      <c r="BAA51" s="216"/>
      <c r="BAB51" s="216"/>
      <c r="BAC51" s="216"/>
      <c r="BAD51" s="216"/>
      <c r="BAE51" s="216"/>
      <c r="BAF51" s="216"/>
      <c r="BAG51" s="216"/>
      <c r="BAH51" s="216"/>
      <c r="BAI51" s="216"/>
      <c r="BAJ51" s="216"/>
      <c r="BAK51" s="216"/>
      <c r="BAL51" s="216"/>
      <c r="BAM51" s="216"/>
      <c r="BAN51" s="216"/>
      <c r="BAO51" s="216"/>
      <c r="BAP51" s="216"/>
      <c r="BAQ51" s="216"/>
      <c r="BAR51" s="216"/>
      <c r="BAS51" s="216"/>
      <c r="BAT51" s="216"/>
      <c r="BAU51" s="216"/>
      <c r="BAV51" s="216"/>
      <c r="BAW51" s="216"/>
      <c r="BAX51" s="216"/>
      <c r="BAY51" s="216"/>
      <c r="BAZ51" s="216"/>
      <c r="BBA51" s="216"/>
      <c r="BBB51" s="216"/>
      <c r="BBC51" s="216"/>
      <c r="BBD51" s="216"/>
      <c r="BBE51" s="216"/>
      <c r="BBF51" s="216"/>
      <c r="BBG51" s="216"/>
      <c r="BBH51" s="216"/>
      <c r="BBI51" s="216"/>
      <c r="BBJ51" s="216"/>
      <c r="BBK51" s="216"/>
      <c r="BBL51" s="216"/>
      <c r="BBM51" s="216"/>
      <c r="BBN51" s="216"/>
      <c r="BBO51" s="216"/>
      <c r="BBP51" s="216"/>
      <c r="BBQ51" s="216"/>
      <c r="BBR51" s="216"/>
      <c r="BBS51" s="216"/>
      <c r="BBT51" s="216"/>
      <c r="BBU51" s="216"/>
      <c r="BBV51" s="216"/>
      <c r="BBW51" s="216"/>
      <c r="BBX51" s="216"/>
      <c r="BBY51" s="216"/>
      <c r="BBZ51" s="216"/>
      <c r="BCA51" s="216"/>
      <c r="BCB51" s="216"/>
      <c r="BCC51" s="216"/>
      <c r="BCD51" s="216"/>
      <c r="BCE51" s="216"/>
      <c r="BCF51" s="216"/>
      <c r="BCG51" s="216"/>
      <c r="BCH51" s="216"/>
      <c r="BCI51" s="216"/>
      <c r="BCJ51" s="216"/>
      <c r="BCK51" s="216"/>
      <c r="BCL51" s="216"/>
      <c r="BCM51" s="216"/>
      <c r="BCN51" s="216"/>
      <c r="BCO51" s="216"/>
      <c r="BCP51" s="216"/>
      <c r="BCQ51" s="216"/>
      <c r="BCR51" s="216"/>
      <c r="BCS51" s="216"/>
      <c r="BCT51" s="216"/>
      <c r="BCU51" s="216"/>
      <c r="BCV51" s="216"/>
      <c r="BCW51" s="216"/>
      <c r="BCX51" s="216"/>
      <c r="BCY51" s="216"/>
      <c r="BCZ51" s="216"/>
      <c r="BDA51" s="216"/>
      <c r="BDB51" s="216"/>
      <c r="BDC51" s="216"/>
      <c r="BDD51" s="216"/>
      <c r="BDE51" s="216"/>
      <c r="BDF51" s="216"/>
      <c r="BDG51" s="216"/>
      <c r="BDH51" s="216"/>
      <c r="BDI51" s="216"/>
      <c r="BDJ51" s="216"/>
      <c r="BDK51" s="216"/>
      <c r="BDL51" s="216"/>
      <c r="BDM51" s="216"/>
      <c r="BDN51" s="216"/>
      <c r="BDO51" s="216"/>
      <c r="BDP51" s="216"/>
      <c r="BDQ51" s="216"/>
      <c r="BDR51" s="216"/>
      <c r="BDS51" s="216"/>
      <c r="BDT51" s="216"/>
      <c r="BDU51" s="216"/>
      <c r="BDV51" s="216"/>
      <c r="BDW51" s="216"/>
      <c r="BDX51" s="216"/>
      <c r="BDY51" s="216"/>
      <c r="BDZ51" s="216"/>
      <c r="BEA51" s="216"/>
      <c r="BEB51" s="216"/>
      <c r="BEC51" s="216"/>
      <c r="BED51" s="216"/>
      <c r="BEE51" s="216"/>
      <c r="BEF51" s="216"/>
      <c r="BEG51" s="216"/>
      <c r="BEH51" s="216"/>
      <c r="BEI51" s="216"/>
      <c r="BEJ51" s="216"/>
      <c r="BEK51" s="216"/>
      <c r="BEL51" s="216"/>
      <c r="BEM51" s="216"/>
      <c r="BEN51" s="216"/>
      <c r="BEO51" s="216"/>
      <c r="BEP51" s="216"/>
      <c r="BEQ51" s="216"/>
      <c r="BER51" s="216"/>
      <c r="BES51" s="216"/>
      <c r="BET51" s="216"/>
      <c r="BEU51" s="216"/>
      <c r="BEV51" s="216"/>
      <c r="BEW51" s="216"/>
      <c r="BEX51" s="216"/>
      <c r="BEY51" s="216"/>
      <c r="BEZ51" s="216"/>
      <c r="BFA51" s="216"/>
      <c r="BFB51" s="216"/>
      <c r="BFC51" s="216"/>
      <c r="BFD51" s="216"/>
      <c r="BFE51" s="216"/>
      <c r="BFF51" s="216"/>
      <c r="BFG51" s="216"/>
      <c r="BFH51" s="216"/>
      <c r="BFI51" s="216"/>
      <c r="BFJ51" s="216"/>
      <c r="BFK51" s="216"/>
      <c r="BFL51" s="216"/>
      <c r="BFM51" s="216"/>
      <c r="BFN51" s="216"/>
      <c r="BFO51" s="216"/>
      <c r="BFP51" s="216"/>
      <c r="BFQ51" s="216"/>
      <c r="BFR51" s="216"/>
      <c r="BFS51" s="216"/>
      <c r="BFT51" s="216"/>
      <c r="BFU51" s="216"/>
      <c r="BFV51" s="216"/>
      <c r="BFW51" s="216"/>
      <c r="BFX51" s="216"/>
      <c r="BFY51" s="216"/>
      <c r="BFZ51" s="216"/>
      <c r="BGA51" s="216"/>
      <c r="BGB51" s="216"/>
      <c r="BGC51" s="216"/>
      <c r="BGD51" s="216"/>
      <c r="BGE51" s="216"/>
      <c r="BGF51" s="216"/>
      <c r="BGG51" s="216"/>
      <c r="BGH51" s="216"/>
      <c r="BGI51" s="216"/>
      <c r="BGJ51" s="216"/>
      <c r="BGK51" s="216"/>
      <c r="BGL51" s="216"/>
      <c r="BGM51" s="216"/>
      <c r="BGN51" s="216"/>
      <c r="BGO51" s="216"/>
      <c r="BGP51" s="216"/>
      <c r="BGQ51" s="216"/>
      <c r="BGR51" s="216"/>
      <c r="BGS51" s="216"/>
      <c r="BGT51" s="216"/>
      <c r="BGU51" s="216"/>
      <c r="BGV51" s="216"/>
      <c r="BGW51" s="216"/>
      <c r="BGX51" s="216"/>
      <c r="BGY51" s="216"/>
      <c r="BGZ51" s="216"/>
      <c r="BHA51" s="216"/>
      <c r="BHB51" s="216"/>
      <c r="BHC51" s="216"/>
      <c r="BHD51" s="216"/>
      <c r="BHE51" s="216"/>
      <c r="BHF51" s="216"/>
      <c r="BHG51" s="216"/>
      <c r="BHH51" s="216"/>
      <c r="BHI51" s="216"/>
      <c r="BHJ51" s="216"/>
      <c r="BHK51" s="216"/>
      <c r="BHL51" s="216"/>
      <c r="BHM51" s="216"/>
      <c r="BHN51" s="216"/>
      <c r="BHO51" s="216"/>
      <c r="BHP51" s="216"/>
      <c r="BHQ51" s="216"/>
      <c r="BHR51" s="216"/>
      <c r="BHS51" s="216"/>
      <c r="BHT51" s="216"/>
      <c r="BHU51" s="216"/>
      <c r="BHV51" s="216"/>
      <c r="BHW51" s="216"/>
      <c r="BHX51" s="216"/>
      <c r="BHY51" s="216"/>
      <c r="BHZ51" s="216"/>
      <c r="BIA51" s="216"/>
      <c r="BIB51" s="216"/>
      <c r="BIC51" s="216"/>
      <c r="BID51" s="216"/>
      <c r="BIE51" s="216"/>
      <c r="BIF51" s="216"/>
      <c r="BIG51" s="216"/>
      <c r="BIH51" s="216"/>
      <c r="BII51" s="216"/>
      <c r="BIJ51" s="216"/>
      <c r="BIK51" s="216"/>
      <c r="BIL51" s="216"/>
      <c r="BIM51" s="216"/>
      <c r="BIN51" s="216"/>
      <c r="BIO51" s="216"/>
      <c r="BIP51" s="216"/>
      <c r="BIQ51" s="216"/>
      <c r="BIR51" s="216"/>
      <c r="BIS51" s="216"/>
      <c r="BIT51" s="216"/>
      <c r="BIU51" s="216"/>
      <c r="BIV51" s="216"/>
      <c r="BIW51" s="216"/>
      <c r="BIX51" s="216"/>
      <c r="BIY51" s="216"/>
      <c r="BIZ51" s="216"/>
      <c r="BJA51" s="216"/>
      <c r="BJB51" s="216"/>
      <c r="BJC51" s="216"/>
      <c r="BJD51" s="216"/>
      <c r="BJE51" s="216"/>
      <c r="BJF51" s="216"/>
      <c r="BJG51" s="216"/>
      <c r="BJH51" s="216"/>
      <c r="BJI51" s="216"/>
      <c r="BJJ51" s="216"/>
      <c r="BJK51" s="216"/>
      <c r="BJL51" s="216"/>
      <c r="BJM51" s="216"/>
      <c r="BJN51" s="216"/>
      <c r="BJO51" s="216"/>
      <c r="BJP51" s="216"/>
      <c r="BJQ51" s="216"/>
      <c r="BJR51" s="216"/>
      <c r="BJS51" s="216"/>
      <c r="BJT51" s="216"/>
      <c r="BJU51" s="216"/>
      <c r="BJV51" s="216"/>
      <c r="BJW51" s="216"/>
      <c r="BJX51" s="216"/>
      <c r="BJY51" s="216"/>
      <c r="BJZ51" s="216"/>
      <c r="BKA51" s="216"/>
      <c r="BKB51" s="216"/>
      <c r="BKC51" s="216"/>
      <c r="BKD51" s="216"/>
      <c r="BKE51" s="216"/>
      <c r="BKF51" s="216"/>
      <c r="BKG51" s="216"/>
      <c r="BKH51" s="216"/>
      <c r="BKI51" s="216"/>
      <c r="BKJ51" s="216"/>
      <c r="BKK51" s="216"/>
      <c r="BKL51" s="216"/>
      <c r="BKM51" s="216"/>
      <c r="BKN51" s="216"/>
      <c r="BKO51" s="216"/>
      <c r="BKP51" s="216"/>
      <c r="BKQ51" s="216"/>
      <c r="BKR51" s="216"/>
      <c r="BKS51" s="216"/>
      <c r="BKT51" s="216"/>
      <c r="BKU51" s="216"/>
      <c r="BKV51" s="216"/>
      <c r="BKW51" s="216"/>
      <c r="BKX51" s="216"/>
      <c r="BKY51" s="216"/>
      <c r="BKZ51" s="216"/>
      <c r="BLA51" s="216"/>
      <c r="BLB51" s="216"/>
      <c r="BLC51" s="216"/>
      <c r="BLD51" s="216"/>
      <c r="BLE51" s="216"/>
      <c r="BLF51" s="216"/>
      <c r="BLG51" s="216"/>
      <c r="BLH51" s="216"/>
      <c r="BLI51" s="216"/>
      <c r="BLJ51" s="216"/>
      <c r="BLK51" s="216"/>
      <c r="BLL51" s="216"/>
      <c r="BLM51" s="216"/>
      <c r="BLN51" s="216"/>
      <c r="BLO51" s="216"/>
      <c r="BLP51" s="216"/>
      <c r="BLQ51" s="216"/>
      <c r="BLR51" s="216"/>
      <c r="BLS51" s="216"/>
      <c r="BLT51" s="216"/>
      <c r="BLU51" s="216"/>
      <c r="BLV51" s="216"/>
      <c r="BLW51" s="216"/>
      <c r="BLX51" s="216"/>
      <c r="BLY51" s="216"/>
      <c r="BLZ51" s="216"/>
      <c r="BMA51" s="216"/>
      <c r="BMB51" s="216"/>
      <c r="BMC51" s="216"/>
      <c r="BMD51" s="216"/>
      <c r="BME51" s="216"/>
      <c r="BMF51" s="216"/>
      <c r="BMG51" s="216"/>
      <c r="BMH51" s="216"/>
      <c r="BMI51" s="216"/>
      <c r="BMJ51" s="216"/>
      <c r="BMK51" s="216"/>
      <c r="BML51" s="216"/>
      <c r="BMM51" s="216"/>
      <c r="BMN51" s="216"/>
      <c r="BMO51" s="216"/>
      <c r="BMP51" s="216"/>
      <c r="BMQ51" s="216"/>
      <c r="BMR51" s="216"/>
      <c r="BMS51" s="216"/>
      <c r="BMT51" s="216"/>
      <c r="BMU51" s="216"/>
      <c r="BMV51" s="216"/>
      <c r="BMW51" s="216"/>
      <c r="BMX51" s="216"/>
      <c r="BMY51" s="216"/>
      <c r="BMZ51" s="216"/>
      <c r="BNA51" s="216"/>
      <c r="BNB51" s="216"/>
      <c r="BNC51" s="216"/>
      <c r="BND51" s="216"/>
      <c r="BNE51" s="216"/>
      <c r="BNF51" s="216"/>
      <c r="BNG51" s="216"/>
      <c r="BNH51" s="216"/>
      <c r="BNI51" s="216"/>
      <c r="BNJ51" s="216"/>
      <c r="BNK51" s="216"/>
      <c r="BNL51" s="216"/>
      <c r="BNM51" s="216"/>
      <c r="BNN51" s="216"/>
      <c r="BNO51" s="216"/>
      <c r="BNP51" s="216"/>
      <c r="BNQ51" s="216"/>
      <c r="BNR51" s="216"/>
      <c r="BNS51" s="216"/>
      <c r="BNT51" s="216"/>
      <c r="BNU51" s="216"/>
      <c r="BNV51" s="216"/>
      <c r="BNW51" s="216"/>
      <c r="BNX51" s="216"/>
      <c r="BNY51" s="216"/>
      <c r="BNZ51" s="216"/>
      <c r="BOA51" s="216"/>
      <c r="BOB51" s="216"/>
      <c r="BOC51" s="216"/>
      <c r="BOD51" s="216"/>
      <c r="BOE51" s="216"/>
      <c r="BOF51" s="216"/>
      <c r="BOG51" s="216"/>
      <c r="BOH51" s="216"/>
      <c r="BOI51" s="216"/>
      <c r="BOJ51" s="216"/>
      <c r="BOK51" s="216"/>
      <c r="BOL51" s="216"/>
      <c r="BOM51" s="216"/>
      <c r="BON51" s="216"/>
      <c r="BOO51" s="216"/>
      <c r="BOP51" s="216"/>
      <c r="BOQ51" s="216"/>
      <c r="BOR51" s="216"/>
      <c r="BOS51" s="216"/>
      <c r="BOT51" s="216"/>
      <c r="BOU51" s="216"/>
      <c r="BOV51" s="216"/>
      <c r="BOW51" s="216"/>
      <c r="BOX51" s="216"/>
      <c r="BOY51" s="216"/>
      <c r="BOZ51" s="216"/>
      <c r="BPA51" s="216"/>
      <c r="BPB51" s="216"/>
      <c r="BPC51" s="216"/>
      <c r="BPD51" s="216"/>
      <c r="BPE51" s="216"/>
      <c r="BPF51" s="216"/>
      <c r="BPG51" s="216"/>
      <c r="BPH51" s="216"/>
      <c r="BPI51" s="216"/>
      <c r="BPJ51" s="216"/>
      <c r="BPK51" s="216"/>
      <c r="BPL51" s="216"/>
      <c r="BPM51" s="216"/>
      <c r="BPN51" s="216"/>
      <c r="BPO51" s="216"/>
      <c r="BPP51" s="216"/>
      <c r="BPQ51" s="216"/>
      <c r="BPR51" s="216"/>
      <c r="BPS51" s="216"/>
      <c r="BPT51" s="216"/>
      <c r="BPU51" s="216"/>
      <c r="BPV51" s="216"/>
      <c r="BPW51" s="216"/>
      <c r="BPX51" s="216"/>
      <c r="BPY51" s="216"/>
      <c r="BPZ51" s="216"/>
      <c r="BQA51" s="216"/>
      <c r="BQB51" s="216"/>
      <c r="BQC51" s="216"/>
      <c r="BQD51" s="216"/>
      <c r="BQE51" s="216"/>
      <c r="BQF51" s="216"/>
      <c r="BQG51" s="216"/>
      <c r="BQH51" s="216"/>
      <c r="BQI51" s="216"/>
      <c r="BQJ51" s="216"/>
      <c r="BQK51" s="216"/>
      <c r="BQL51" s="216"/>
      <c r="BQM51" s="216"/>
      <c r="BQN51" s="216"/>
      <c r="BQO51" s="216"/>
      <c r="BQP51" s="216"/>
      <c r="BQQ51" s="216"/>
      <c r="BQR51" s="216"/>
      <c r="BQS51" s="216"/>
      <c r="BQT51" s="216"/>
      <c r="BQU51" s="216"/>
      <c r="BQV51" s="216"/>
      <c r="BQW51" s="216"/>
      <c r="BQX51" s="216"/>
      <c r="BQY51" s="216"/>
      <c r="BQZ51" s="216"/>
      <c r="BRA51" s="216"/>
      <c r="BRB51" s="216"/>
      <c r="BRC51" s="216"/>
      <c r="BRD51" s="216"/>
      <c r="BRE51" s="216"/>
      <c r="BRF51" s="216"/>
      <c r="BRG51" s="216"/>
      <c r="BRH51" s="216"/>
      <c r="BRI51" s="216"/>
      <c r="BRJ51" s="216"/>
      <c r="BRK51" s="216"/>
      <c r="BRL51" s="216"/>
      <c r="BRM51" s="216"/>
      <c r="BRN51" s="216"/>
      <c r="BRO51" s="216"/>
      <c r="BRP51" s="216"/>
      <c r="BRQ51" s="216"/>
      <c r="BRR51" s="216"/>
      <c r="BRS51" s="216"/>
      <c r="BRT51" s="216"/>
      <c r="BRU51" s="216"/>
      <c r="BRV51" s="216"/>
      <c r="BRW51" s="216"/>
      <c r="BRX51" s="216"/>
      <c r="BRY51" s="216"/>
      <c r="BRZ51" s="216"/>
      <c r="BSA51" s="216"/>
      <c r="BSB51" s="216"/>
      <c r="BSC51" s="216"/>
      <c r="BSD51" s="216"/>
      <c r="BSE51" s="216"/>
      <c r="BSF51" s="216"/>
      <c r="BSG51" s="216"/>
      <c r="BSH51" s="216"/>
      <c r="BSI51" s="216"/>
      <c r="BSJ51" s="216"/>
      <c r="BSK51" s="216"/>
      <c r="BSL51" s="216"/>
      <c r="BSM51" s="216"/>
      <c r="BSN51" s="216"/>
      <c r="BSO51" s="216"/>
      <c r="BSP51" s="216"/>
      <c r="BSQ51" s="216"/>
      <c r="BSR51" s="216"/>
      <c r="BSS51" s="216"/>
      <c r="BST51" s="216"/>
      <c r="BSU51" s="216"/>
      <c r="BSV51" s="216"/>
      <c r="BSW51" s="216"/>
      <c r="BSX51" s="216"/>
      <c r="BSY51" s="216"/>
      <c r="BSZ51" s="216"/>
      <c r="BTA51" s="216"/>
      <c r="BTB51" s="216"/>
      <c r="BTC51" s="216"/>
      <c r="BTD51" s="216"/>
      <c r="BTE51" s="216"/>
      <c r="BTF51" s="216"/>
      <c r="BTG51" s="216"/>
      <c r="BTH51" s="216"/>
      <c r="BTI51" s="216"/>
      <c r="BTJ51" s="216"/>
      <c r="BTK51" s="216"/>
      <c r="BTL51" s="216"/>
      <c r="BTM51" s="216"/>
      <c r="BTN51" s="216"/>
      <c r="BTO51" s="216"/>
      <c r="BTP51" s="216"/>
      <c r="BTQ51" s="216"/>
      <c r="BTR51" s="216"/>
      <c r="BTS51" s="216"/>
      <c r="BTT51" s="216"/>
      <c r="BTU51" s="216"/>
      <c r="BTV51" s="216"/>
      <c r="BTW51" s="216"/>
      <c r="BTX51" s="216"/>
      <c r="BTY51" s="216"/>
      <c r="BTZ51" s="216"/>
      <c r="BUA51" s="216"/>
      <c r="BUB51" s="216"/>
      <c r="BUC51" s="216"/>
      <c r="BUD51" s="216"/>
      <c r="BUE51" s="216"/>
      <c r="BUF51" s="216"/>
      <c r="BUG51" s="216"/>
      <c r="BUH51" s="216"/>
      <c r="BUI51" s="216"/>
      <c r="BUJ51" s="216"/>
      <c r="BUK51" s="216"/>
      <c r="BUL51" s="216"/>
      <c r="BUM51" s="216"/>
      <c r="BUN51" s="216"/>
      <c r="BUO51" s="216"/>
      <c r="BUP51" s="216"/>
      <c r="BUQ51" s="216"/>
      <c r="BUR51" s="216"/>
      <c r="BUS51" s="216"/>
      <c r="BUT51" s="216"/>
      <c r="BUU51" s="216"/>
      <c r="BUV51" s="216"/>
      <c r="BUW51" s="216"/>
      <c r="BUX51" s="216"/>
      <c r="BUY51" s="216"/>
      <c r="BUZ51" s="216"/>
      <c r="BVA51" s="216"/>
      <c r="BVB51" s="216"/>
      <c r="BVC51" s="216"/>
      <c r="BVD51" s="216"/>
      <c r="BVE51" s="216"/>
      <c r="BVF51" s="216"/>
      <c r="BVG51" s="216"/>
      <c r="BVH51" s="216"/>
      <c r="BVI51" s="216"/>
      <c r="BVJ51" s="216"/>
      <c r="BVK51" s="216"/>
      <c r="BVL51" s="216"/>
      <c r="BVM51" s="216"/>
      <c r="BVN51" s="216"/>
      <c r="BVO51" s="216"/>
      <c r="BVP51" s="216"/>
      <c r="BVQ51" s="216"/>
      <c r="BVR51" s="216"/>
      <c r="BVS51" s="216"/>
      <c r="BVT51" s="216"/>
      <c r="BVU51" s="216"/>
      <c r="BVV51" s="216"/>
      <c r="BVW51" s="216"/>
      <c r="BVX51" s="216"/>
      <c r="BVY51" s="216"/>
      <c r="BVZ51" s="216"/>
      <c r="BWA51" s="216"/>
      <c r="BWB51" s="216"/>
      <c r="BWC51" s="216"/>
      <c r="BWD51" s="216"/>
      <c r="BWE51" s="216"/>
      <c r="BWF51" s="216"/>
      <c r="BWG51" s="216"/>
      <c r="BWH51" s="216"/>
      <c r="BWI51" s="216"/>
      <c r="BWJ51" s="216"/>
      <c r="BWK51" s="216"/>
      <c r="BWL51" s="216"/>
      <c r="BWM51" s="216"/>
      <c r="BWN51" s="216"/>
      <c r="BWO51" s="216"/>
      <c r="BWP51" s="216"/>
      <c r="BWQ51" s="216"/>
      <c r="BWR51" s="216"/>
      <c r="BWS51" s="216"/>
      <c r="BWT51" s="216"/>
      <c r="BWU51" s="216"/>
      <c r="BWV51" s="216"/>
      <c r="BWW51" s="216"/>
      <c r="BWX51" s="216"/>
      <c r="BWY51" s="216"/>
      <c r="BWZ51" s="216"/>
      <c r="BXA51" s="216"/>
      <c r="BXB51" s="216"/>
      <c r="BXC51" s="216"/>
      <c r="BXD51" s="216"/>
      <c r="BXE51" s="216"/>
      <c r="BXF51" s="216"/>
      <c r="BXG51" s="216"/>
      <c r="BXH51" s="216"/>
      <c r="BXI51" s="216"/>
      <c r="BXJ51" s="216"/>
      <c r="BXK51" s="216"/>
      <c r="BXL51" s="216"/>
      <c r="BXM51" s="216"/>
      <c r="BXN51" s="216"/>
      <c r="BXO51" s="216"/>
      <c r="BXP51" s="216"/>
      <c r="BXQ51" s="216"/>
      <c r="BXR51" s="216"/>
      <c r="BXS51" s="216"/>
      <c r="BXT51" s="216"/>
      <c r="BXU51" s="216"/>
      <c r="BXV51" s="216"/>
      <c r="BXW51" s="216"/>
      <c r="BXX51" s="216"/>
      <c r="BXY51" s="216"/>
      <c r="BXZ51" s="216"/>
      <c r="BYA51" s="216"/>
      <c r="BYB51" s="216"/>
      <c r="BYC51" s="216"/>
      <c r="BYD51" s="216"/>
      <c r="BYE51" s="216"/>
      <c r="BYF51" s="216"/>
      <c r="BYG51" s="216"/>
      <c r="BYH51" s="216"/>
      <c r="BYI51" s="216"/>
      <c r="BYJ51" s="216"/>
      <c r="BYK51" s="216"/>
      <c r="BYL51" s="216"/>
      <c r="BYM51" s="216"/>
      <c r="BYN51" s="216"/>
      <c r="BYO51" s="216"/>
      <c r="BYP51" s="216"/>
      <c r="BYQ51" s="216"/>
      <c r="BYR51" s="216"/>
      <c r="BYS51" s="216"/>
      <c r="BYT51" s="216"/>
      <c r="BYU51" s="216"/>
      <c r="BYV51" s="216"/>
      <c r="BYW51" s="216"/>
      <c r="BYX51" s="216"/>
      <c r="BYY51" s="216"/>
      <c r="BYZ51" s="216"/>
      <c r="BZA51" s="216"/>
      <c r="BZB51" s="216"/>
      <c r="BZC51" s="216"/>
      <c r="BZD51" s="216"/>
      <c r="BZE51" s="216"/>
      <c r="BZF51" s="216"/>
      <c r="BZG51" s="216"/>
      <c r="BZH51" s="216"/>
      <c r="BZI51" s="216"/>
      <c r="BZJ51" s="216"/>
      <c r="BZK51" s="216"/>
      <c r="BZL51" s="216"/>
      <c r="BZM51" s="216"/>
      <c r="BZN51" s="216"/>
      <c r="BZO51" s="216"/>
      <c r="BZP51" s="216"/>
      <c r="BZQ51" s="216"/>
      <c r="BZR51" s="216"/>
      <c r="BZS51" s="216"/>
      <c r="BZT51" s="216"/>
      <c r="BZU51" s="216"/>
      <c r="BZV51" s="216"/>
      <c r="BZW51" s="216"/>
      <c r="BZX51" s="216"/>
      <c r="BZY51" s="216"/>
      <c r="BZZ51" s="216"/>
      <c r="CAA51" s="216"/>
      <c r="CAB51" s="216"/>
      <c r="CAC51" s="216"/>
      <c r="CAD51" s="216"/>
      <c r="CAE51" s="216"/>
      <c r="CAF51" s="216"/>
      <c r="CAG51" s="216"/>
      <c r="CAH51" s="216"/>
      <c r="CAI51" s="216"/>
      <c r="CAJ51" s="216"/>
      <c r="CAK51" s="216"/>
      <c r="CAL51" s="216"/>
      <c r="CAM51" s="216"/>
      <c r="CAN51" s="216"/>
      <c r="CAO51" s="216"/>
      <c r="CAP51" s="216"/>
      <c r="CAQ51" s="216"/>
      <c r="CAR51" s="216"/>
      <c r="CAS51" s="216"/>
      <c r="CAT51" s="216"/>
      <c r="CAU51" s="216"/>
      <c r="CAV51" s="216"/>
      <c r="CAW51" s="216"/>
      <c r="CAX51" s="216"/>
      <c r="CAY51" s="216"/>
      <c r="CAZ51" s="216"/>
      <c r="CBA51" s="216"/>
      <c r="CBB51" s="216"/>
      <c r="CBC51" s="216"/>
      <c r="CBD51" s="216"/>
      <c r="CBE51" s="216"/>
      <c r="CBF51" s="216"/>
      <c r="CBG51" s="216"/>
      <c r="CBH51" s="216"/>
      <c r="CBI51" s="216"/>
      <c r="CBJ51" s="216"/>
      <c r="CBK51" s="216"/>
      <c r="CBL51" s="216"/>
      <c r="CBM51" s="216"/>
      <c r="CBN51" s="216"/>
      <c r="CBO51" s="216"/>
      <c r="CBP51" s="216"/>
      <c r="CBQ51" s="216"/>
      <c r="CBR51" s="216"/>
      <c r="CBS51" s="216"/>
      <c r="CBT51" s="216"/>
      <c r="CBU51" s="216"/>
      <c r="CBV51" s="216"/>
      <c r="CBW51" s="216"/>
      <c r="CBX51" s="216"/>
      <c r="CBY51" s="216"/>
      <c r="CBZ51" s="216"/>
      <c r="CCA51" s="216"/>
      <c r="CCB51" s="216"/>
      <c r="CCC51" s="216"/>
      <c r="CCD51" s="216"/>
      <c r="CCE51" s="216"/>
      <c r="CCF51" s="216"/>
      <c r="CCG51" s="216"/>
      <c r="CCH51" s="216"/>
      <c r="CCI51" s="216"/>
      <c r="CCJ51" s="216"/>
      <c r="CCK51" s="216"/>
      <c r="CCL51" s="216"/>
      <c r="CCM51" s="216"/>
      <c r="CCN51" s="216"/>
      <c r="CCO51" s="216"/>
      <c r="CCP51" s="216"/>
      <c r="CCQ51" s="216"/>
      <c r="CCR51" s="216"/>
      <c r="CCS51" s="216"/>
      <c r="CCT51" s="216"/>
      <c r="CCU51" s="216"/>
      <c r="CCV51" s="216"/>
      <c r="CCW51" s="216"/>
      <c r="CCX51" s="216"/>
      <c r="CCY51" s="216"/>
      <c r="CCZ51" s="216"/>
      <c r="CDA51" s="216"/>
      <c r="CDB51" s="216"/>
      <c r="CDC51" s="216"/>
      <c r="CDD51" s="216"/>
      <c r="CDE51" s="216"/>
      <c r="CDF51" s="216"/>
      <c r="CDG51" s="216"/>
      <c r="CDH51" s="216"/>
      <c r="CDI51" s="216"/>
      <c r="CDJ51" s="216"/>
      <c r="CDK51" s="216"/>
      <c r="CDL51" s="216"/>
      <c r="CDM51" s="216"/>
      <c r="CDN51" s="216"/>
      <c r="CDO51" s="216"/>
      <c r="CDP51" s="216"/>
      <c r="CDQ51" s="216"/>
      <c r="CDR51" s="216"/>
      <c r="CDS51" s="216"/>
      <c r="CDT51" s="216"/>
      <c r="CDU51" s="216"/>
      <c r="CDV51" s="216"/>
      <c r="CDW51" s="216"/>
      <c r="CDX51" s="216"/>
      <c r="CDY51" s="216"/>
      <c r="CDZ51" s="216"/>
      <c r="CEA51" s="216"/>
      <c r="CEB51" s="216"/>
      <c r="CEC51" s="216"/>
      <c r="CED51" s="216"/>
      <c r="CEE51" s="216"/>
      <c r="CEF51" s="216"/>
      <c r="CEG51" s="216"/>
      <c r="CEH51" s="216"/>
      <c r="CEI51" s="216"/>
      <c r="CEJ51" s="216"/>
      <c r="CEK51" s="216"/>
      <c r="CEL51" s="216"/>
      <c r="CEM51" s="216"/>
      <c r="CEN51" s="216"/>
      <c r="CEO51" s="216"/>
      <c r="CEP51" s="216"/>
      <c r="CEQ51" s="216"/>
      <c r="CER51" s="216"/>
      <c r="CES51" s="216"/>
      <c r="CET51" s="216"/>
      <c r="CEU51" s="216"/>
      <c r="CEV51" s="216"/>
      <c r="CEW51" s="216"/>
      <c r="CEX51" s="216"/>
      <c r="CEY51" s="216"/>
      <c r="CEZ51" s="216"/>
      <c r="CFA51" s="216"/>
      <c r="CFB51" s="216"/>
      <c r="CFC51" s="216"/>
      <c r="CFD51" s="216"/>
      <c r="CFE51" s="216"/>
      <c r="CFF51" s="216"/>
      <c r="CFG51" s="216"/>
      <c r="CFH51" s="216"/>
      <c r="CFI51" s="216"/>
      <c r="CFJ51" s="216"/>
      <c r="CFK51" s="216"/>
      <c r="CFL51" s="216"/>
      <c r="CFM51" s="216"/>
      <c r="CFN51" s="216"/>
      <c r="CFO51" s="216"/>
      <c r="CFP51" s="216"/>
      <c r="CFQ51" s="216"/>
      <c r="CFR51" s="216"/>
      <c r="CFS51" s="216"/>
      <c r="CFT51" s="216"/>
      <c r="CFU51" s="216"/>
      <c r="CFV51" s="216"/>
      <c r="CFW51" s="216"/>
      <c r="CFX51" s="216"/>
      <c r="CFY51" s="216"/>
      <c r="CFZ51" s="216"/>
      <c r="CGA51" s="216"/>
      <c r="CGB51" s="216"/>
      <c r="CGC51" s="216"/>
      <c r="CGD51" s="216"/>
      <c r="CGE51" s="216"/>
      <c r="CGF51" s="216"/>
      <c r="CGG51" s="216"/>
      <c r="CGH51" s="216"/>
      <c r="CGI51" s="216"/>
      <c r="CGJ51" s="216"/>
      <c r="CGK51" s="216"/>
      <c r="CGL51" s="216"/>
      <c r="CGM51" s="216"/>
      <c r="CGN51" s="216"/>
      <c r="CGO51" s="216"/>
      <c r="CGP51" s="216"/>
      <c r="CGQ51" s="216"/>
      <c r="CGR51" s="216"/>
      <c r="CGS51" s="216"/>
      <c r="CGT51" s="216"/>
      <c r="CGU51" s="216"/>
      <c r="CGV51" s="216"/>
      <c r="CGW51" s="216"/>
      <c r="CGX51" s="216"/>
      <c r="CGY51" s="216"/>
      <c r="CGZ51" s="216"/>
      <c r="CHA51" s="216"/>
      <c r="CHB51" s="216"/>
      <c r="CHC51" s="216"/>
      <c r="CHD51" s="216"/>
      <c r="CHE51" s="216"/>
      <c r="CHF51" s="216"/>
      <c r="CHG51" s="216"/>
      <c r="CHH51" s="216"/>
      <c r="CHI51" s="216"/>
      <c r="CHJ51" s="216"/>
      <c r="CHK51" s="216"/>
      <c r="CHL51" s="216"/>
      <c r="CHM51" s="216"/>
      <c r="CHN51" s="216"/>
      <c r="CHO51" s="216"/>
      <c r="CHP51" s="216"/>
      <c r="CHQ51" s="216"/>
      <c r="CHR51" s="216"/>
      <c r="CHS51" s="216"/>
      <c r="CHT51" s="216"/>
      <c r="CHU51" s="216"/>
      <c r="CHV51" s="216"/>
      <c r="CHW51" s="216"/>
      <c r="CHX51" s="216"/>
      <c r="CHY51" s="216"/>
      <c r="CHZ51" s="216"/>
      <c r="CIA51" s="216"/>
      <c r="CIB51" s="216"/>
      <c r="CIC51" s="216"/>
      <c r="CID51" s="216"/>
      <c r="CIE51" s="216"/>
      <c r="CIF51" s="216"/>
      <c r="CIG51" s="216"/>
      <c r="CIH51" s="216"/>
      <c r="CII51" s="216"/>
      <c r="CIJ51" s="216"/>
      <c r="CIK51" s="216"/>
      <c r="CIL51" s="216"/>
      <c r="CIM51" s="216"/>
      <c r="CIN51" s="216"/>
      <c r="CIO51" s="216"/>
      <c r="CIP51" s="216"/>
      <c r="CIQ51" s="216"/>
      <c r="CIR51" s="216"/>
      <c r="CIS51" s="216"/>
      <c r="CIT51" s="216"/>
      <c r="CIU51" s="216"/>
      <c r="CIV51" s="216"/>
      <c r="CIW51" s="216"/>
      <c r="CIX51" s="216"/>
      <c r="CIY51" s="216"/>
      <c r="CIZ51" s="216"/>
      <c r="CJA51" s="216"/>
      <c r="CJB51" s="216"/>
      <c r="CJC51" s="216"/>
      <c r="CJD51" s="216"/>
      <c r="CJE51" s="216"/>
      <c r="CJF51" s="216"/>
      <c r="CJG51" s="216"/>
      <c r="CJH51" s="216"/>
      <c r="CJI51" s="216"/>
      <c r="CJJ51" s="216"/>
      <c r="CJK51" s="216"/>
      <c r="CJL51" s="216"/>
      <c r="CJM51" s="216"/>
      <c r="CJN51" s="216"/>
      <c r="CJO51" s="216"/>
      <c r="CJP51" s="216"/>
      <c r="CJQ51" s="216"/>
      <c r="CJR51" s="216"/>
      <c r="CJS51" s="216"/>
      <c r="CJT51" s="216"/>
      <c r="CJU51" s="216"/>
      <c r="CJV51" s="216"/>
      <c r="CJW51" s="216"/>
      <c r="CJX51" s="216"/>
      <c r="CJY51" s="216"/>
      <c r="CJZ51" s="216"/>
      <c r="CKA51" s="216"/>
      <c r="CKB51" s="216"/>
      <c r="CKC51" s="216"/>
      <c r="CKD51" s="216"/>
      <c r="CKE51" s="216"/>
      <c r="CKF51" s="216"/>
      <c r="CKG51" s="216"/>
      <c r="CKH51" s="216"/>
      <c r="CKI51" s="216"/>
      <c r="CKJ51" s="216"/>
      <c r="CKK51" s="216"/>
      <c r="CKL51" s="216"/>
      <c r="CKM51" s="216"/>
      <c r="CKN51" s="216"/>
      <c r="CKO51" s="216"/>
      <c r="CKP51" s="216"/>
      <c r="CKQ51" s="216"/>
      <c r="CKR51" s="216"/>
      <c r="CKS51" s="216"/>
      <c r="CKT51" s="216"/>
      <c r="CKU51" s="216"/>
      <c r="CKV51" s="216"/>
      <c r="CKW51" s="216"/>
      <c r="CKX51" s="216"/>
      <c r="CKY51" s="216"/>
      <c r="CKZ51" s="216"/>
      <c r="CLA51" s="216"/>
      <c r="CLB51" s="216"/>
      <c r="CLC51" s="216"/>
      <c r="CLD51" s="216"/>
      <c r="CLE51" s="216"/>
      <c r="CLF51" s="216"/>
      <c r="CLG51" s="216"/>
      <c r="CLH51" s="216"/>
      <c r="CLI51" s="216"/>
      <c r="CLJ51" s="216"/>
      <c r="CLK51" s="216"/>
      <c r="CLL51" s="216"/>
      <c r="CLM51" s="216"/>
      <c r="CLN51" s="216"/>
      <c r="CLO51" s="216"/>
      <c r="CLP51" s="216"/>
      <c r="CLQ51" s="216"/>
      <c r="CLR51" s="216"/>
      <c r="CLS51" s="216"/>
      <c r="CLT51" s="216"/>
      <c r="CLU51" s="216"/>
      <c r="CLV51" s="216"/>
      <c r="CLW51" s="216"/>
      <c r="CLX51" s="216"/>
      <c r="CLY51" s="216"/>
      <c r="CLZ51" s="216"/>
      <c r="CMA51" s="216"/>
      <c r="CMB51" s="216"/>
      <c r="CMC51" s="216"/>
      <c r="CMD51" s="216"/>
      <c r="CME51" s="216"/>
      <c r="CMF51" s="216"/>
      <c r="CMG51" s="216"/>
      <c r="CMH51" s="216"/>
      <c r="CMI51" s="216"/>
      <c r="CMJ51" s="216"/>
      <c r="CMK51" s="216"/>
      <c r="CML51" s="216"/>
      <c r="CMM51" s="216"/>
      <c r="CMN51" s="216"/>
      <c r="CMO51" s="216"/>
      <c r="CMP51" s="216"/>
      <c r="CMQ51" s="216"/>
      <c r="CMR51" s="216"/>
      <c r="CMS51" s="216"/>
      <c r="CMT51" s="216"/>
      <c r="CMU51" s="216"/>
      <c r="CMV51" s="216"/>
      <c r="CMW51" s="216"/>
      <c r="CMX51" s="216"/>
      <c r="CMY51" s="216"/>
      <c r="CMZ51" s="216"/>
      <c r="CNA51" s="216"/>
      <c r="CNB51" s="216"/>
      <c r="CNC51" s="216"/>
      <c r="CND51" s="216"/>
      <c r="CNE51" s="216"/>
      <c r="CNF51" s="216"/>
      <c r="CNG51" s="216"/>
      <c r="CNH51" s="216"/>
      <c r="CNI51" s="216"/>
      <c r="CNJ51" s="216"/>
      <c r="CNK51" s="216"/>
      <c r="CNL51" s="216"/>
      <c r="CNM51" s="216"/>
      <c r="CNN51" s="216"/>
      <c r="CNO51" s="216"/>
      <c r="CNP51" s="216"/>
      <c r="CNQ51" s="216"/>
      <c r="CNR51" s="216"/>
      <c r="CNS51" s="216"/>
      <c r="CNT51" s="216"/>
      <c r="CNU51" s="216"/>
      <c r="CNV51" s="216"/>
      <c r="CNW51" s="216"/>
      <c r="CNX51" s="216"/>
      <c r="CNY51" s="216"/>
      <c r="CNZ51" s="216"/>
      <c r="COA51" s="216"/>
      <c r="COB51" s="216"/>
      <c r="COC51" s="216"/>
      <c r="COD51" s="216"/>
      <c r="COE51" s="216"/>
      <c r="COF51" s="216"/>
      <c r="COG51" s="216"/>
      <c r="COH51" s="216"/>
      <c r="COI51" s="216"/>
      <c r="COJ51" s="216"/>
      <c r="COK51" s="216"/>
      <c r="COL51" s="216"/>
      <c r="COM51" s="216"/>
      <c r="CON51" s="216"/>
      <c r="COO51" s="216"/>
      <c r="COP51" s="216"/>
      <c r="COQ51" s="216"/>
      <c r="COR51" s="216"/>
      <c r="COS51" s="216"/>
      <c r="COT51" s="216"/>
      <c r="COU51" s="216"/>
      <c r="COV51" s="216"/>
      <c r="COW51" s="216"/>
      <c r="COX51" s="216"/>
      <c r="COY51" s="216"/>
      <c r="COZ51" s="216"/>
      <c r="CPA51" s="216"/>
      <c r="CPB51" s="216"/>
      <c r="CPC51" s="216"/>
      <c r="CPD51" s="216"/>
      <c r="CPE51" s="216"/>
      <c r="CPF51" s="216"/>
      <c r="CPG51" s="216"/>
      <c r="CPH51" s="216"/>
      <c r="CPI51" s="216"/>
      <c r="CPJ51" s="216"/>
      <c r="CPK51" s="216"/>
      <c r="CPL51" s="216"/>
      <c r="CPM51" s="216"/>
      <c r="CPN51" s="216"/>
      <c r="CPO51" s="216"/>
      <c r="CPP51" s="216"/>
      <c r="CPQ51" s="216"/>
      <c r="CPR51" s="216"/>
      <c r="CPS51" s="216"/>
      <c r="CPT51" s="216"/>
      <c r="CPU51" s="216"/>
      <c r="CPV51" s="216"/>
      <c r="CPW51" s="216"/>
      <c r="CPX51" s="216"/>
      <c r="CPY51" s="216"/>
      <c r="CPZ51" s="216"/>
      <c r="CQA51" s="216"/>
      <c r="CQB51" s="216"/>
      <c r="CQC51" s="216"/>
      <c r="CQD51" s="216"/>
      <c r="CQE51" s="216"/>
      <c r="CQF51" s="216"/>
      <c r="CQG51" s="216"/>
      <c r="CQH51" s="216"/>
      <c r="CQI51" s="216"/>
      <c r="CQJ51" s="216"/>
      <c r="CQK51" s="216"/>
      <c r="CQL51" s="216"/>
      <c r="CQM51" s="216"/>
      <c r="CQN51" s="216"/>
      <c r="CQO51" s="216"/>
      <c r="CQP51" s="216"/>
      <c r="CQQ51" s="216"/>
      <c r="CQR51" s="216"/>
      <c r="CQS51" s="216"/>
      <c r="CQT51" s="216"/>
      <c r="CQU51" s="216"/>
      <c r="CQV51" s="216"/>
      <c r="CQW51" s="216"/>
      <c r="CQX51" s="216"/>
      <c r="CQY51" s="216"/>
      <c r="CQZ51" s="216"/>
      <c r="CRA51" s="216"/>
      <c r="CRB51" s="216"/>
      <c r="CRC51" s="216"/>
      <c r="CRD51" s="216"/>
      <c r="CRE51" s="216"/>
      <c r="CRF51" s="216"/>
      <c r="CRG51" s="216"/>
      <c r="CRH51" s="216"/>
      <c r="CRI51" s="216"/>
      <c r="CRJ51" s="216"/>
      <c r="CRK51" s="216"/>
      <c r="CRL51" s="216"/>
      <c r="CRM51" s="216"/>
      <c r="CRN51" s="216"/>
      <c r="CRO51" s="216"/>
      <c r="CRP51" s="216"/>
      <c r="CRQ51" s="216"/>
      <c r="CRR51" s="216"/>
      <c r="CRS51" s="216"/>
      <c r="CRT51" s="216"/>
      <c r="CRU51" s="216"/>
      <c r="CRV51" s="216"/>
      <c r="CRW51" s="216"/>
      <c r="CRX51" s="216"/>
      <c r="CRY51" s="216"/>
      <c r="CRZ51" s="216"/>
      <c r="CSA51" s="216"/>
      <c r="CSB51" s="216"/>
      <c r="CSC51" s="216"/>
      <c r="CSD51" s="216"/>
      <c r="CSE51" s="216"/>
      <c r="CSF51" s="216"/>
      <c r="CSG51" s="216"/>
      <c r="CSH51" s="216"/>
      <c r="CSI51" s="216"/>
      <c r="CSJ51" s="216"/>
      <c r="CSK51" s="216"/>
      <c r="CSL51" s="216"/>
      <c r="CSM51" s="216"/>
      <c r="CSN51" s="216"/>
      <c r="CSO51" s="216"/>
      <c r="CSP51" s="216"/>
      <c r="CSQ51" s="216"/>
      <c r="CSR51" s="216"/>
      <c r="CSS51" s="216"/>
      <c r="CST51" s="216"/>
      <c r="CSU51" s="216"/>
      <c r="CSV51" s="216"/>
      <c r="CSW51" s="216"/>
      <c r="CSX51" s="216"/>
      <c r="CSY51" s="216"/>
      <c r="CSZ51" s="216"/>
      <c r="CTA51" s="216"/>
      <c r="CTB51" s="216"/>
      <c r="CTC51" s="216"/>
      <c r="CTD51" s="216"/>
      <c r="CTE51" s="216"/>
      <c r="CTF51" s="216"/>
      <c r="CTG51" s="216"/>
      <c r="CTH51" s="216"/>
      <c r="CTI51" s="216"/>
      <c r="CTJ51" s="216"/>
      <c r="CTK51" s="216"/>
      <c r="CTL51" s="216"/>
      <c r="CTM51" s="216"/>
      <c r="CTN51" s="216"/>
      <c r="CTO51" s="216"/>
      <c r="CTP51" s="216"/>
      <c r="CTQ51" s="216"/>
      <c r="CTR51" s="216"/>
      <c r="CTS51" s="216"/>
      <c r="CTT51" s="216"/>
      <c r="CTU51" s="216"/>
      <c r="CTV51" s="216"/>
      <c r="CTW51" s="216"/>
      <c r="CTX51" s="216"/>
      <c r="CTY51" s="216"/>
      <c r="CTZ51" s="216"/>
      <c r="CUA51" s="216"/>
      <c r="CUB51" s="216"/>
      <c r="CUC51" s="216"/>
      <c r="CUD51" s="216"/>
      <c r="CUE51" s="216"/>
      <c r="CUF51" s="216"/>
      <c r="CUG51" s="216"/>
      <c r="CUH51" s="216"/>
      <c r="CUI51" s="216"/>
      <c r="CUJ51" s="216"/>
      <c r="CUK51" s="216"/>
      <c r="CUL51" s="216"/>
      <c r="CUM51" s="216"/>
      <c r="CUN51" s="216"/>
      <c r="CUO51" s="216"/>
      <c r="CUP51" s="216"/>
      <c r="CUQ51" s="216"/>
      <c r="CUR51" s="216"/>
      <c r="CUS51" s="216"/>
      <c r="CUT51" s="216"/>
      <c r="CUU51" s="216"/>
      <c r="CUV51" s="216"/>
      <c r="CUW51" s="216"/>
      <c r="CUX51" s="216"/>
      <c r="CUY51" s="216"/>
      <c r="CUZ51" s="216"/>
      <c r="CVA51" s="216"/>
      <c r="CVB51" s="216"/>
      <c r="CVC51" s="216"/>
      <c r="CVD51" s="216"/>
      <c r="CVE51" s="216"/>
      <c r="CVF51" s="216"/>
      <c r="CVG51" s="216"/>
      <c r="CVH51" s="216"/>
      <c r="CVI51" s="216"/>
      <c r="CVJ51" s="216"/>
      <c r="CVK51" s="216"/>
      <c r="CVL51" s="216"/>
      <c r="CVM51" s="216"/>
      <c r="CVN51" s="216"/>
      <c r="CVO51" s="216"/>
      <c r="CVP51" s="216"/>
      <c r="CVQ51" s="216"/>
      <c r="CVR51" s="216"/>
      <c r="CVS51" s="216"/>
      <c r="CVT51" s="216"/>
      <c r="CVU51" s="216"/>
      <c r="CVV51" s="216"/>
      <c r="CVW51" s="216"/>
      <c r="CVX51" s="216"/>
      <c r="CVY51" s="216"/>
      <c r="CVZ51" s="216"/>
      <c r="CWA51" s="216"/>
      <c r="CWB51" s="216"/>
      <c r="CWC51" s="216"/>
      <c r="CWD51" s="216"/>
      <c r="CWE51" s="216"/>
      <c r="CWF51" s="216"/>
      <c r="CWG51" s="216"/>
      <c r="CWH51" s="216"/>
      <c r="CWI51" s="216"/>
      <c r="CWJ51" s="216"/>
      <c r="CWK51" s="216"/>
      <c r="CWL51" s="216"/>
      <c r="CWM51" s="216"/>
      <c r="CWN51" s="216"/>
      <c r="CWO51" s="216"/>
      <c r="CWP51" s="216"/>
      <c r="CWQ51" s="216"/>
      <c r="CWR51" s="216"/>
      <c r="CWS51" s="216"/>
      <c r="CWT51" s="216"/>
      <c r="CWU51" s="216"/>
      <c r="CWV51" s="216"/>
      <c r="CWW51" s="216"/>
      <c r="CWX51" s="216"/>
      <c r="CWY51" s="216"/>
      <c r="CWZ51" s="216"/>
      <c r="CXA51" s="216"/>
      <c r="CXB51" s="216"/>
      <c r="CXC51" s="216"/>
      <c r="CXD51" s="216"/>
      <c r="CXE51" s="216"/>
      <c r="CXF51" s="216"/>
      <c r="CXG51" s="216"/>
      <c r="CXH51" s="216"/>
      <c r="CXI51" s="216"/>
      <c r="CXJ51" s="216"/>
      <c r="CXK51" s="216"/>
      <c r="CXL51" s="216"/>
      <c r="CXM51" s="216"/>
      <c r="CXN51" s="216"/>
      <c r="CXO51" s="216"/>
      <c r="CXP51" s="216"/>
      <c r="CXQ51" s="216"/>
      <c r="CXR51" s="216"/>
      <c r="CXS51" s="216"/>
      <c r="CXT51" s="216"/>
      <c r="CXU51" s="216"/>
      <c r="CXV51" s="216"/>
      <c r="CXW51" s="216"/>
      <c r="CXX51" s="216"/>
      <c r="CXY51" s="216"/>
      <c r="CXZ51" s="216"/>
      <c r="CYA51" s="216"/>
      <c r="CYB51" s="216"/>
      <c r="CYC51" s="216"/>
      <c r="CYD51" s="216"/>
      <c r="CYE51" s="216"/>
      <c r="CYF51" s="216"/>
      <c r="CYG51" s="216"/>
      <c r="CYH51" s="216"/>
      <c r="CYI51" s="216"/>
      <c r="CYJ51" s="216"/>
      <c r="CYK51" s="216"/>
      <c r="CYL51" s="216"/>
      <c r="CYM51" s="216"/>
      <c r="CYN51" s="216"/>
      <c r="CYO51" s="216"/>
      <c r="CYP51" s="216"/>
      <c r="CYQ51" s="216"/>
      <c r="CYR51" s="216"/>
      <c r="CYS51" s="216"/>
      <c r="CYT51" s="216"/>
      <c r="CYU51" s="216"/>
      <c r="CYV51" s="216"/>
      <c r="CYW51" s="216"/>
      <c r="CYX51" s="216"/>
      <c r="CYY51" s="216"/>
      <c r="CYZ51" s="216"/>
      <c r="CZA51" s="216"/>
      <c r="CZB51" s="216"/>
      <c r="CZC51" s="216"/>
      <c r="CZD51" s="216"/>
      <c r="CZE51" s="216"/>
      <c r="CZF51" s="216"/>
      <c r="CZG51" s="216"/>
      <c r="CZH51" s="216"/>
      <c r="CZI51" s="216"/>
      <c r="CZJ51" s="216"/>
      <c r="CZK51" s="216"/>
      <c r="CZL51" s="216"/>
      <c r="CZM51" s="216"/>
      <c r="CZN51" s="216"/>
      <c r="CZO51" s="216"/>
      <c r="CZP51" s="216"/>
      <c r="CZQ51" s="216"/>
      <c r="CZR51" s="216"/>
      <c r="CZS51" s="216"/>
      <c r="CZT51" s="216"/>
      <c r="CZU51" s="216"/>
      <c r="CZV51" s="216"/>
      <c r="CZW51" s="216"/>
      <c r="CZX51" s="216"/>
      <c r="CZY51" s="216"/>
      <c r="CZZ51" s="216"/>
      <c r="DAA51" s="216"/>
      <c r="DAB51" s="216"/>
      <c r="DAC51" s="216"/>
      <c r="DAD51" s="216"/>
      <c r="DAE51" s="216"/>
      <c r="DAF51" s="216"/>
      <c r="DAG51" s="216"/>
      <c r="DAH51" s="216"/>
      <c r="DAI51" s="216"/>
      <c r="DAJ51" s="216"/>
      <c r="DAK51" s="216"/>
      <c r="DAL51" s="216"/>
      <c r="DAM51" s="216"/>
      <c r="DAN51" s="216"/>
      <c r="DAO51" s="216"/>
      <c r="DAP51" s="216"/>
      <c r="DAQ51" s="216"/>
      <c r="DAR51" s="216"/>
      <c r="DAS51" s="216"/>
      <c r="DAT51" s="216"/>
      <c r="DAU51" s="216"/>
      <c r="DAV51" s="216"/>
      <c r="DAW51" s="216"/>
      <c r="DAX51" s="216"/>
      <c r="DAY51" s="216"/>
      <c r="DAZ51" s="216"/>
      <c r="DBA51" s="216"/>
      <c r="DBB51" s="216"/>
      <c r="DBC51" s="216"/>
      <c r="DBD51" s="216"/>
      <c r="DBE51" s="216"/>
      <c r="DBF51" s="216"/>
      <c r="DBG51" s="216"/>
      <c r="DBH51" s="216"/>
      <c r="DBI51" s="216"/>
      <c r="DBJ51" s="216"/>
      <c r="DBK51" s="216"/>
      <c r="DBL51" s="216"/>
      <c r="DBM51" s="216"/>
      <c r="DBN51" s="216"/>
      <c r="DBO51" s="216"/>
      <c r="DBP51" s="216"/>
      <c r="DBQ51" s="216"/>
      <c r="DBR51" s="216"/>
      <c r="DBS51" s="216"/>
      <c r="DBT51" s="216"/>
      <c r="DBU51" s="216"/>
      <c r="DBV51" s="216"/>
      <c r="DBW51" s="216"/>
      <c r="DBX51" s="216"/>
      <c r="DBY51" s="216"/>
      <c r="DBZ51" s="216"/>
      <c r="DCA51" s="216"/>
      <c r="DCB51" s="216"/>
      <c r="DCC51" s="216"/>
      <c r="DCD51" s="216"/>
      <c r="DCE51" s="216"/>
      <c r="DCF51" s="216"/>
      <c r="DCG51" s="216"/>
      <c r="DCH51" s="216"/>
      <c r="DCI51" s="216"/>
      <c r="DCJ51" s="216"/>
      <c r="DCK51" s="216"/>
      <c r="DCL51" s="216"/>
      <c r="DCM51" s="216"/>
      <c r="DCN51" s="216"/>
      <c r="DCO51" s="216"/>
      <c r="DCP51" s="216"/>
      <c r="DCQ51" s="216"/>
      <c r="DCR51" s="216"/>
      <c r="DCS51" s="216"/>
      <c r="DCT51" s="216"/>
      <c r="DCU51" s="216"/>
      <c r="DCV51" s="216"/>
      <c r="DCW51" s="216"/>
      <c r="DCX51" s="216"/>
      <c r="DCY51" s="216"/>
      <c r="DCZ51" s="216"/>
      <c r="DDA51" s="216"/>
      <c r="DDB51" s="216"/>
      <c r="DDC51" s="216"/>
      <c r="DDD51" s="216"/>
      <c r="DDE51" s="216"/>
      <c r="DDF51" s="216"/>
      <c r="DDG51" s="216"/>
      <c r="DDH51" s="216"/>
      <c r="DDI51" s="216"/>
      <c r="DDJ51" s="216"/>
      <c r="DDK51" s="216"/>
      <c r="DDL51" s="216"/>
      <c r="DDM51" s="216"/>
      <c r="DDN51" s="216"/>
      <c r="DDO51" s="216"/>
      <c r="DDP51" s="216"/>
      <c r="DDQ51" s="216"/>
      <c r="DDR51" s="216"/>
      <c r="DDS51" s="216"/>
      <c r="DDT51" s="216"/>
      <c r="DDU51" s="216"/>
      <c r="DDV51" s="216"/>
      <c r="DDW51" s="216"/>
      <c r="DDX51" s="216"/>
      <c r="DDY51" s="216"/>
      <c r="DDZ51" s="216"/>
      <c r="DEA51" s="216"/>
      <c r="DEB51" s="216"/>
      <c r="DEC51" s="216"/>
      <c r="DED51" s="216"/>
      <c r="DEE51" s="216"/>
      <c r="DEF51" s="216"/>
      <c r="DEG51" s="216"/>
      <c r="DEH51" s="216"/>
      <c r="DEI51" s="216"/>
      <c r="DEJ51" s="216"/>
      <c r="DEK51" s="216"/>
      <c r="DEL51" s="216"/>
      <c r="DEM51" s="216"/>
      <c r="DEN51" s="216"/>
      <c r="DEO51" s="216"/>
      <c r="DEP51" s="216"/>
      <c r="DEQ51" s="216"/>
      <c r="DER51" s="216"/>
      <c r="DES51" s="216"/>
      <c r="DET51" s="216"/>
      <c r="DEU51" s="216"/>
      <c r="DEV51" s="216"/>
      <c r="DEW51" s="216"/>
      <c r="DEX51" s="216"/>
      <c r="DEY51" s="216"/>
      <c r="DEZ51" s="216"/>
      <c r="DFA51" s="216"/>
      <c r="DFB51" s="216"/>
      <c r="DFC51" s="216"/>
      <c r="DFD51" s="216"/>
      <c r="DFE51" s="216"/>
      <c r="DFF51" s="216"/>
      <c r="DFG51" s="216"/>
      <c r="DFH51" s="216"/>
      <c r="DFI51" s="216"/>
      <c r="DFJ51" s="216"/>
      <c r="DFK51" s="216"/>
      <c r="DFL51" s="216"/>
      <c r="DFM51" s="216"/>
      <c r="DFN51" s="216"/>
      <c r="DFO51" s="216"/>
      <c r="DFP51" s="216"/>
      <c r="DFQ51" s="216"/>
      <c r="DFR51" s="216"/>
      <c r="DFS51" s="216"/>
      <c r="DFT51" s="216"/>
      <c r="DFU51" s="216"/>
      <c r="DFV51" s="216"/>
      <c r="DFW51" s="216"/>
      <c r="DFX51" s="216"/>
      <c r="DFY51" s="216"/>
      <c r="DFZ51" s="216"/>
      <c r="DGA51" s="216"/>
      <c r="DGB51" s="216"/>
      <c r="DGC51" s="216"/>
      <c r="DGD51" s="216"/>
      <c r="DGE51" s="216"/>
      <c r="DGF51" s="216"/>
      <c r="DGG51" s="216"/>
      <c r="DGH51" s="216"/>
      <c r="DGI51" s="216"/>
      <c r="DGJ51" s="216"/>
      <c r="DGK51" s="216"/>
      <c r="DGL51" s="216"/>
      <c r="DGM51" s="216"/>
      <c r="DGN51" s="216"/>
      <c r="DGO51" s="216"/>
      <c r="DGP51" s="216"/>
      <c r="DGQ51" s="216"/>
      <c r="DGR51" s="216"/>
      <c r="DGS51" s="216"/>
      <c r="DGT51" s="216"/>
      <c r="DGU51" s="216"/>
      <c r="DGV51" s="216"/>
      <c r="DGW51" s="216"/>
      <c r="DGX51" s="216"/>
      <c r="DGY51" s="216"/>
      <c r="DGZ51" s="216"/>
      <c r="DHA51" s="216"/>
      <c r="DHB51" s="216"/>
      <c r="DHC51" s="216"/>
      <c r="DHD51" s="216"/>
      <c r="DHE51" s="216"/>
      <c r="DHF51" s="216"/>
      <c r="DHG51" s="216"/>
      <c r="DHH51" s="216"/>
      <c r="DHI51" s="216"/>
      <c r="DHJ51" s="216"/>
      <c r="DHK51" s="216"/>
      <c r="DHL51" s="216"/>
      <c r="DHM51" s="216"/>
      <c r="DHN51" s="216"/>
      <c r="DHO51" s="216"/>
      <c r="DHP51" s="216"/>
      <c r="DHQ51" s="216"/>
      <c r="DHR51" s="216"/>
      <c r="DHS51" s="216"/>
      <c r="DHT51" s="216"/>
      <c r="DHU51" s="216"/>
      <c r="DHV51" s="216"/>
      <c r="DHW51" s="216"/>
      <c r="DHX51" s="216"/>
      <c r="DHY51" s="216"/>
      <c r="DHZ51" s="216"/>
      <c r="DIA51" s="216"/>
      <c r="DIB51" s="216"/>
      <c r="DIC51" s="216"/>
      <c r="DID51" s="216"/>
      <c r="DIE51" s="216"/>
      <c r="DIF51" s="216"/>
      <c r="DIG51" s="216"/>
      <c r="DIH51" s="216"/>
      <c r="DII51" s="216"/>
      <c r="DIJ51" s="216"/>
      <c r="DIK51" s="216"/>
      <c r="DIL51" s="216"/>
      <c r="DIM51" s="216"/>
      <c r="DIN51" s="216"/>
      <c r="DIO51" s="216"/>
      <c r="DIP51" s="216"/>
      <c r="DIQ51" s="216"/>
      <c r="DIR51" s="216"/>
      <c r="DIS51" s="216"/>
      <c r="DIT51" s="216"/>
      <c r="DIU51" s="216"/>
      <c r="DIV51" s="216"/>
      <c r="DIW51" s="216"/>
      <c r="DIX51" s="216"/>
      <c r="DIY51" s="216"/>
      <c r="DIZ51" s="216"/>
      <c r="DJA51" s="216"/>
      <c r="DJB51" s="216"/>
      <c r="DJC51" s="216"/>
      <c r="DJD51" s="216"/>
      <c r="DJE51" s="216"/>
      <c r="DJF51" s="216"/>
      <c r="DJG51" s="216"/>
      <c r="DJH51" s="216"/>
      <c r="DJI51" s="216"/>
      <c r="DJJ51" s="216"/>
      <c r="DJK51" s="216"/>
      <c r="DJL51" s="216"/>
      <c r="DJM51" s="216"/>
      <c r="DJN51" s="216"/>
      <c r="DJO51" s="216"/>
      <c r="DJP51" s="216"/>
      <c r="DJQ51" s="216"/>
      <c r="DJR51" s="216"/>
      <c r="DJS51" s="216"/>
      <c r="DJT51" s="216"/>
      <c r="DJU51" s="216"/>
      <c r="DJV51" s="216"/>
      <c r="DJW51" s="216"/>
      <c r="DJX51" s="216"/>
      <c r="DJY51" s="216"/>
      <c r="DJZ51" s="216"/>
      <c r="DKA51" s="216"/>
      <c r="DKB51" s="216"/>
      <c r="DKC51" s="216"/>
      <c r="DKD51" s="216"/>
      <c r="DKE51" s="216"/>
      <c r="DKF51" s="216"/>
      <c r="DKG51" s="216"/>
      <c r="DKH51" s="216"/>
      <c r="DKI51" s="216"/>
      <c r="DKJ51" s="216"/>
      <c r="DKK51" s="216"/>
      <c r="DKL51" s="216"/>
      <c r="DKM51" s="216"/>
      <c r="DKN51" s="216"/>
      <c r="DKO51" s="216"/>
      <c r="DKP51" s="216"/>
      <c r="DKQ51" s="216"/>
      <c r="DKR51" s="216"/>
      <c r="DKS51" s="216"/>
      <c r="DKT51" s="216"/>
      <c r="DKU51" s="216"/>
      <c r="DKV51" s="216"/>
      <c r="DKW51" s="216"/>
      <c r="DKX51" s="216"/>
      <c r="DKY51" s="216"/>
      <c r="DKZ51" s="216"/>
      <c r="DLA51" s="216"/>
      <c r="DLB51" s="216"/>
      <c r="DLC51" s="216"/>
      <c r="DLD51" s="216"/>
      <c r="DLE51" s="216"/>
      <c r="DLF51" s="216"/>
      <c r="DLG51" s="216"/>
      <c r="DLH51" s="216"/>
      <c r="DLI51" s="216"/>
      <c r="DLJ51" s="216"/>
      <c r="DLK51" s="216"/>
      <c r="DLL51" s="216"/>
      <c r="DLM51" s="216"/>
      <c r="DLN51" s="216"/>
      <c r="DLO51" s="216"/>
      <c r="DLP51" s="216"/>
      <c r="DLQ51" s="216"/>
      <c r="DLR51" s="216"/>
      <c r="DLS51" s="216"/>
      <c r="DLT51" s="216"/>
      <c r="DLU51" s="216"/>
      <c r="DLV51" s="216"/>
      <c r="DLW51" s="216"/>
      <c r="DLX51" s="216"/>
      <c r="DLY51" s="216"/>
      <c r="DLZ51" s="216"/>
      <c r="DMA51" s="216"/>
      <c r="DMB51" s="216"/>
      <c r="DMC51" s="216"/>
      <c r="DMD51" s="216"/>
      <c r="DME51" s="216"/>
      <c r="DMF51" s="216"/>
      <c r="DMG51" s="216"/>
      <c r="DMH51" s="216"/>
      <c r="DMI51" s="216"/>
      <c r="DMJ51" s="216"/>
      <c r="DMK51" s="216"/>
      <c r="DML51" s="216"/>
      <c r="DMM51" s="216"/>
      <c r="DMN51" s="216"/>
      <c r="DMO51" s="216"/>
      <c r="DMP51" s="216"/>
      <c r="DMQ51" s="216"/>
      <c r="DMR51" s="216"/>
      <c r="DMS51" s="216"/>
      <c r="DMT51" s="216"/>
      <c r="DMU51" s="216"/>
      <c r="DMV51" s="216"/>
      <c r="DMW51" s="216"/>
      <c r="DMX51" s="216"/>
      <c r="DMY51" s="216"/>
      <c r="DMZ51" s="216"/>
      <c r="DNA51" s="216"/>
      <c r="DNB51" s="216"/>
      <c r="DNC51" s="216"/>
      <c r="DND51" s="216"/>
      <c r="DNE51" s="216"/>
      <c r="DNF51" s="216"/>
      <c r="DNG51" s="216"/>
      <c r="DNH51" s="216"/>
      <c r="DNI51" s="216"/>
      <c r="DNJ51" s="216"/>
      <c r="DNK51" s="216"/>
      <c r="DNL51" s="216"/>
      <c r="DNM51" s="216"/>
      <c r="DNN51" s="216"/>
      <c r="DNO51" s="216"/>
      <c r="DNP51" s="216"/>
      <c r="DNQ51" s="216"/>
      <c r="DNR51" s="216"/>
      <c r="DNS51" s="216"/>
      <c r="DNT51" s="216"/>
      <c r="DNU51" s="216"/>
      <c r="DNV51" s="216"/>
      <c r="DNW51" s="216"/>
      <c r="DNX51" s="216"/>
      <c r="DNY51" s="216"/>
      <c r="DNZ51" s="216"/>
      <c r="DOA51" s="216"/>
      <c r="DOB51" s="216"/>
      <c r="DOC51" s="216"/>
      <c r="DOD51" s="216"/>
      <c r="DOE51" s="216"/>
      <c r="DOF51" s="216"/>
      <c r="DOG51" s="216"/>
      <c r="DOH51" s="216"/>
      <c r="DOI51" s="216"/>
      <c r="DOJ51" s="216"/>
      <c r="DOK51" s="216"/>
      <c r="DOL51" s="216"/>
      <c r="DOM51" s="216"/>
      <c r="DON51" s="216"/>
      <c r="DOO51" s="216"/>
      <c r="DOP51" s="216"/>
      <c r="DOQ51" s="216"/>
      <c r="DOR51" s="216"/>
      <c r="DOS51" s="216"/>
      <c r="DOT51" s="216"/>
      <c r="DOU51" s="216"/>
      <c r="DOV51" s="216"/>
      <c r="DOW51" s="216"/>
      <c r="DOX51" s="216"/>
      <c r="DOY51" s="216"/>
      <c r="DOZ51" s="216"/>
      <c r="DPA51" s="216"/>
      <c r="DPB51" s="216"/>
      <c r="DPC51" s="216"/>
      <c r="DPD51" s="216"/>
      <c r="DPE51" s="216"/>
      <c r="DPF51" s="216"/>
      <c r="DPG51" s="216"/>
      <c r="DPH51" s="216"/>
      <c r="DPI51" s="216"/>
      <c r="DPJ51" s="216"/>
      <c r="DPK51" s="216"/>
      <c r="DPL51" s="216"/>
      <c r="DPM51" s="216"/>
      <c r="DPN51" s="216"/>
      <c r="DPO51" s="216"/>
      <c r="DPP51" s="216"/>
      <c r="DPQ51" s="216"/>
      <c r="DPR51" s="216"/>
      <c r="DPS51" s="216"/>
      <c r="DPT51" s="216"/>
      <c r="DPU51" s="216"/>
      <c r="DPV51" s="216"/>
      <c r="DPW51" s="216"/>
      <c r="DPX51" s="216"/>
      <c r="DPY51" s="216"/>
      <c r="DPZ51" s="216"/>
      <c r="DQA51" s="216"/>
      <c r="DQB51" s="216"/>
      <c r="DQC51" s="216"/>
      <c r="DQD51" s="216"/>
      <c r="DQE51" s="216"/>
      <c r="DQF51" s="216"/>
      <c r="DQG51" s="216"/>
      <c r="DQH51" s="216"/>
      <c r="DQI51" s="216"/>
      <c r="DQJ51" s="216"/>
      <c r="DQK51" s="216"/>
      <c r="DQL51" s="216"/>
      <c r="DQM51" s="216"/>
      <c r="DQN51" s="216"/>
      <c r="DQO51" s="216"/>
      <c r="DQP51" s="216"/>
      <c r="DQQ51" s="216"/>
      <c r="DQR51" s="216"/>
      <c r="DQS51" s="216"/>
      <c r="DQT51" s="216"/>
      <c r="DQU51" s="216"/>
      <c r="DQV51" s="216"/>
      <c r="DQW51" s="216"/>
      <c r="DQX51" s="216"/>
      <c r="DQY51" s="216"/>
      <c r="DQZ51" s="216"/>
      <c r="DRA51" s="216"/>
      <c r="DRB51" s="216"/>
      <c r="DRC51" s="216"/>
      <c r="DRD51" s="216"/>
      <c r="DRE51" s="216"/>
      <c r="DRF51" s="216"/>
      <c r="DRG51" s="216"/>
      <c r="DRH51" s="216"/>
      <c r="DRI51" s="216"/>
      <c r="DRJ51" s="216"/>
      <c r="DRK51" s="216"/>
      <c r="DRL51" s="216"/>
      <c r="DRM51" s="216"/>
      <c r="DRN51" s="216"/>
      <c r="DRO51" s="216"/>
      <c r="DRP51" s="216"/>
      <c r="DRQ51" s="216"/>
      <c r="DRR51" s="216"/>
      <c r="DRS51" s="216"/>
      <c r="DRT51" s="216"/>
      <c r="DRU51" s="216"/>
      <c r="DRV51" s="216"/>
      <c r="DRW51" s="216"/>
      <c r="DRX51" s="216"/>
      <c r="DRY51" s="216"/>
      <c r="DRZ51" s="216"/>
      <c r="DSA51" s="216"/>
      <c r="DSB51" s="216"/>
      <c r="DSC51" s="216"/>
      <c r="DSD51" s="216"/>
      <c r="DSE51" s="216"/>
      <c r="DSF51" s="216"/>
      <c r="DSG51" s="216"/>
      <c r="DSH51" s="216"/>
      <c r="DSI51" s="216"/>
      <c r="DSJ51" s="216"/>
      <c r="DSK51" s="216"/>
      <c r="DSL51" s="216"/>
      <c r="DSM51" s="216"/>
      <c r="DSN51" s="216"/>
      <c r="DSO51" s="216"/>
      <c r="DSP51" s="216"/>
      <c r="DSQ51" s="216"/>
      <c r="DSR51" s="216"/>
      <c r="DSS51" s="216"/>
      <c r="DST51" s="216"/>
      <c r="DSU51" s="216"/>
      <c r="DSV51" s="216"/>
      <c r="DSW51" s="216"/>
      <c r="DSX51" s="216"/>
      <c r="DSY51" s="216"/>
      <c r="DSZ51" s="216"/>
      <c r="DTA51" s="216"/>
      <c r="DTB51" s="216"/>
      <c r="DTC51" s="216"/>
      <c r="DTD51" s="216"/>
      <c r="DTE51" s="216"/>
      <c r="DTF51" s="216"/>
      <c r="DTG51" s="216"/>
      <c r="DTH51" s="216"/>
      <c r="DTI51" s="216"/>
      <c r="DTJ51" s="216"/>
      <c r="DTK51" s="216"/>
      <c r="DTL51" s="216"/>
      <c r="DTM51" s="216"/>
      <c r="DTN51" s="216"/>
      <c r="DTO51" s="216"/>
      <c r="DTP51" s="216"/>
      <c r="DTQ51" s="216"/>
      <c r="DTR51" s="216"/>
      <c r="DTS51" s="216"/>
      <c r="DTT51" s="216"/>
      <c r="DTU51" s="216"/>
      <c r="DTV51" s="216"/>
      <c r="DTW51" s="216"/>
      <c r="DTX51" s="216"/>
      <c r="DTY51" s="216"/>
      <c r="DTZ51" s="216"/>
      <c r="DUA51" s="216"/>
      <c r="DUB51" s="216"/>
      <c r="DUC51" s="216"/>
      <c r="DUD51" s="216"/>
      <c r="DUE51" s="216"/>
      <c r="DUF51" s="216"/>
      <c r="DUG51" s="216"/>
      <c r="DUH51" s="216"/>
      <c r="DUI51" s="216"/>
      <c r="DUJ51" s="216"/>
      <c r="DUK51" s="216"/>
      <c r="DUL51" s="216"/>
      <c r="DUM51" s="216"/>
      <c r="DUN51" s="216"/>
      <c r="DUO51" s="216"/>
      <c r="DUP51" s="216"/>
      <c r="DUQ51" s="216"/>
      <c r="DUR51" s="216"/>
      <c r="DUS51" s="216"/>
      <c r="DUT51" s="216"/>
      <c r="DUU51" s="216"/>
      <c r="DUV51" s="216"/>
      <c r="DUW51" s="216"/>
      <c r="DUX51" s="216"/>
      <c r="DUY51" s="216"/>
      <c r="DUZ51" s="216"/>
      <c r="DVA51" s="216"/>
      <c r="DVB51" s="216"/>
      <c r="DVC51" s="216"/>
      <c r="DVD51" s="216"/>
      <c r="DVE51" s="216"/>
      <c r="DVF51" s="216"/>
      <c r="DVG51" s="216"/>
      <c r="DVH51" s="216"/>
      <c r="DVI51" s="216"/>
      <c r="DVJ51" s="216"/>
      <c r="DVK51" s="216"/>
      <c r="DVL51" s="216"/>
      <c r="DVM51" s="216"/>
      <c r="DVN51" s="216"/>
      <c r="DVO51" s="216"/>
      <c r="DVP51" s="216"/>
      <c r="DVQ51" s="216"/>
      <c r="DVR51" s="216"/>
      <c r="DVS51" s="216"/>
      <c r="DVT51" s="216"/>
      <c r="DVU51" s="216"/>
      <c r="DVV51" s="216"/>
      <c r="DVW51" s="216"/>
      <c r="DVX51" s="216"/>
      <c r="DVY51" s="216"/>
      <c r="DVZ51" s="216"/>
      <c r="DWA51" s="216"/>
      <c r="DWB51" s="216"/>
      <c r="DWC51" s="216"/>
      <c r="DWD51" s="216"/>
      <c r="DWE51" s="216"/>
      <c r="DWF51" s="216"/>
      <c r="DWG51" s="216"/>
      <c r="DWH51" s="216"/>
      <c r="DWI51" s="216"/>
      <c r="DWJ51" s="216"/>
      <c r="DWK51" s="216"/>
      <c r="DWL51" s="216"/>
      <c r="DWM51" s="216"/>
      <c r="DWN51" s="216"/>
      <c r="DWO51" s="216"/>
      <c r="DWP51" s="216"/>
      <c r="DWQ51" s="216"/>
      <c r="DWR51" s="216"/>
      <c r="DWS51" s="216"/>
      <c r="DWT51" s="216"/>
      <c r="DWU51" s="216"/>
      <c r="DWV51" s="216"/>
      <c r="DWW51" s="216"/>
      <c r="DWX51" s="216"/>
      <c r="DWY51" s="216"/>
      <c r="DWZ51" s="216"/>
      <c r="DXA51" s="216"/>
      <c r="DXB51" s="216"/>
      <c r="DXC51" s="216"/>
      <c r="DXD51" s="216"/>
      <c r="DXE51" s="216"/>
      <c r="DXF51" s="216"/>
      <c r="DXG51" s="216"/>
      <c r="DXH51" s="216"/>
      <c r="DXI51" s="216"/>
      <c r="DXJ51" s="216"/>
      <c r="DXK51" s="216"/>
      <c r="DXL51" s="216"/>
      <c r="DXM51" s="216"/>
      <c r="DXN51" s="216"/>
      <c r="DXO51" s="216"/>
      <c r="DXP51" s="216"/>
      <c r="DXQ51" s="216"/>
      <c r="DXR51" s="216"/>
      <c r="DXS51" s="216"/>
      <c r="DXT51" s="216"/>
      <c r="DXU51" s="216"/>
      <c r="DXV51" s="216"/>
      <c r="DXW51" s="216"/>
      <c r="DXX51" s="216"/>
      <c r="DXY51" s="216"/>
      <c r="DXZ51" s="216"/>
      <c r="DYA51" s="216"/>
      <c r="DYB51" s="216"/>
      <c r="DYC51" s="216"/>
      <c r="DYD51" s="216"/>
      <c r="DYE51" s="216"/>
      <c r="DYF51" s="216"/>
      <c r="DYG51" s="216"/>
      <c r="DYH51" s="216"/>
      <c r="DYI51" s="216"/>
      <c r="DYJ51" s="216"/>
      <c r="DYK51" s="216"/>
      <c r="DYL51" s="216"/>
      <c r="DYM51" s="216"/>
      <c r="DYN51" s="216"/>
      <c r="DYO51" s="216"/>
      <c r="DYP51" s="216"/>
      <c r="DYQ51" s="216"/>
      <c r="DYR51" s="216"/>
      <c r="DYS51" s="216"/>
      <c r="DYT51" s="216"/>
      <c r="DYU51" s="216"/>
      <c r="DYV51" s="216"/>
      <c r="DYW51" s="216"/>
      <c r="DYX51" s="216"/>
      <c r="DYY51" s="216"/>
      <c r="DYZ51" s="216"/>
      <c r="DZA51" s="216"/>
      <c r="DZB51" s="216"/>
      <c r="DZC51" s="216"/>
      <c r="DZD51" s="216"/>
      <c r="DZE51" s="216"/>
      <c r="DZF51" s="216"/>
      <c r="DZG51" s="216"/>
      <c r="DZH51" s="216"/>
      <c r="DZI51" s="216"/>
      <c r="DZJ51" s="216"/>
      <c r="DZK51" s="216"/>
      <c r="DZL51" s="216"/>
      <c r="DZM51" s="216"/>
      <c r="DZN51" s="216"/>
      <c r="DZO51" s="216"/>
      <c r="DZP51" s="216"/>
      <c r="DZQ51" s="216"/>
      <c r="DZR51" s="216"/>
      <c r="DZS51" s="216"/>
      <c r="DZT51" s="216"/>
      <c r="DZU51" s="216"/>
      <c r="DZV51" s="216"/>
      <c r="DZW51" s="216"/>
      <c r="DZX51" s="216"/>
      <c r="DZY51" s="216"/>
      <c r="DZZ51" s="216"/>
      <c r="EAA51" s="216"/>
      <c r="EAB51" s="216"/>
      <c r="EAC51" s="216"/>
      <c r="EAD51" s="216"/>
      <c r="EAE51" s="216"/>
      <c r="EAF51" s="216"/>
      <c r="EAG51" s="216"/>
      <c r="EAH51" s="216"/>
      <c r="EAI51" s="216"/>
      <c r="EAJ51" s="216"/>
      <c r="EAK51" s="216"/>
      <c r="EAL51" s="216"/>
      <c r="EAM51" s="216"/>
      <c r="EAN51" s="216"/>
      <c r="EAO51" s="216"/>
      <c r="EAP51" s="216"/>
      <c r="EAQ51" s="216"/>
      <c r="EAR51" s="216"/>
      <c r="EAS51" s="216"/>
      <c r="EAT51" s="216"/>
      <c r="EAU51" s="216"/>
      <c r="EAV51" s="216"/>
      <c r="EAW51" s="216"/>
      <c r="EAX51" s="216"/>
      <c r="EAY51" s="216"/>
      <c r="EAZ51" s="216"/>
      <c r="EBA51" s="216"/>
      <c r="EBB51" s="216"/>
      <c r="EBC51" s="216"/>
      <c r="EBD51" s="216"/>
      <c r="EBE51" s="216"/>
      <c r="EBF51" s="216"/>
      <c r="EBG51" s="216"/>
      <c r="EBH51" s="216"/>
      <c r="EBI51" s="216"/>
      <c r="EBJ51" s="216"/>
      <c r="EBK51" s="216"/>
      <c r="EBL51" s="216"/>
      <c r="EBM51" s="216"/>
      <c r="EBN51" s="216"/>
      <c r="EBO51" s="216"/>
      <c r="EBP51" s="216"/>
      <c r="EBQ51" s="216"/>
      <c r="EBR51" s="216"/>
      <c r="EBS51" s="216"/>
      <c r="EBT51" s="216"/>
      <c r="EBU51" s="216"/>
      <c r="EBV51" s="216"/>
      <c r="EBW51" s="216"/>
      <c r="EBX51" s="216"/>
      <c r="EBY51" s="216"/>
      <c r="EBZ51" s="216"/>
      <c r="ECA51" s="216"/>
      <c r="ECB51" s="216"/>
      <c r="ECC51" s="216"/>
      <c r="ECD51" s="216"/>
      <c r="ECE51" s="216"/>
      <c r="ECF51" s="216"/>
      <c r="ECG51" s="216"/>
      <c r="ECH51" s="216"/>
      <c r="ECI51" s="216"/>
      <c r="ECJ51" s="216"/>
      <c r="ECK51" s="216"/>
      <c r="ECL51" s="216"/>
      <c r="ECM51" s="216"/>
      <c r="ECN51" s="216"/>
      <c r="ECO51" s="216"/>
      <c r="ECP51" s="216"/>
      <c r="ECQ51" s="216"/>
      <c r="ECR51" s="216"/>
      <c r="ECS51" s="216"/>
      <c r="ECT51" s="216"/>
      <c r="ECU51" s="216"/>
      <c r="ECV51" s="216"/>
      <c r="ECW51" s="216"/>
      <c r="ECX51" s="216"/>
      <c r="ECY51" s="216"/>
      <c r="ECZ51" s="216"/>
      <c r="EDA51" s="216"/>
      <c r="EDB51" s="216"/>
      <c r="EDC51" s="216"/>
      <c r="EDD51" s="216"/>
      <c r="EDE51" s="216"/>
      <c r="EDF51" s="216"/>
      <c r="EDG51" s="216"/>
      <c r="EDH51" s="216"/>
      <c r="EDI51" s="216"/>
      <c r="EDJ51" s="216"/>
      <c r="EDK51" s="216"/>
      <c r="EDL51" s="216"/>
      <c r="EDM51" s="216"/>
      <c r="EDN51" s="216"/>
      <c r="EDO51" s="216"/>
      <c r="EDP51" s="216"/>
      <c r="EDQ51" s="216"/>
      <c r="EDR51" s="216"/>
      <c r="EDS51" s="216"/>
      <c r="EDT51" s="216"/>
      <c r="EDU51" s="216"/>
      <c r="EDV51" s="216"/>
      <c r="EDW51" s="216"/>
      <c r="EDX51" s="216"/>
      <c r="EDY51" s="216"/>
      <c r="EDZ51" s="216"/>
      <c r="EEA51" s="216"/>
      <c r="EEB51" s="216"/>
      <c r="EEC51" s="216"/>
      <c r="EED51" s="216"/>
      <c r="EEE51" s="216"/>
      <c r="EEF51" s="216"/>
      <c r="EEG51" s="216"/>
      <c r="EEH51" s="216"/>
      <c r="EEI51" s="216"/>
      <c r="EEJ51" s="216"/>
      <c r="EEK51" s="216"/>
      <c r="EEL51" s="216"/>
      <c r="EEM51" s="216"/>
      <c r="EEN51" s="216"/>
      <c r="EEO51" s="216"/>
      <c r="EEP51" s="216"/>
      <c r="EEQ51" s="216"/>
      <c r="EER51" s="216"/>
      <c r="EES51" s="216"/>
      <c r="EET51" s="216"/>
      <c r="EEU51" s="216"/>
      <c r="EEV51" s="216"/>
      <c r="EEW51" s="216"/>
      <c r="EEX51" s="216"/>
      <c r="EEY51" s="216"/>
      <c r="EEZ51" s="216"/>
      <c r="EFA51" s="216"/>
      <c r="EFB51" s="216"/>
      <c r="EFC51" s="216"/>
      <c r="EFD51" s="216"/>
      <c r="EFE51" s="216"/>
      <c r="EFF51" s="216"/>
      <c r="EFG51" s="216"/>
      <c r="EFH51" s="216"/>
      <c r="EFI51" s="216"/>
      <c r="EFJ51" s="216"/>
      <c r="EFK51" s="216"/>
      <c r="EFL51" s="216"/>
      <c r="EFM51" s="216"/>
      <c r="EFN51" s="216"/>
      <c r="EFO51" s="216"/>
      <c r="EFP51" s="216"/>
      <c r="EFQ51" s="216"/>
      <c r="EFR51" s="216"/>
      <c r="EFS51" s="216"/>
      <c r="EFT51" s="216"/>
      <c r="EFU51" s="216"/>
      <c r="EFV51" s="216"/>
      <c r="EFW51" s="216"/>
      <c r="EFX51" s="216"/>
      <c r="EFY51" s="216"/>
      <c r="EFZ51" s="216"/>
      <c r="EGA51" s="216"/>
      <c r="EGB51" s="216"/>
      <c r="EGC51" s="216"/>
      <c r="EGD51" s="216"/>
      <c r="EGE51" s="216"/>
      <c r="EGF51" s="216"/>
      <c r="EGG51" s="216"/>
      <c r="EGH51" s="216"/>
      <c r="EGI51" s="216"/>
      <c r="EGJ51" s="216"/>
      <c r="EGK51" s="216"/>
      <c r="EGL51" s="216"/>
      <c r="EGM51" s="216"/>
      <c r="EGN51" s="216"/>
      <c r="EGO51" s="216"/>
      <c r="EGP51" s="216"/>
      <c r="EGQ51" s="216"/>
      <c r="EGR51" s="216"/>
      <c r="EGS51" s="216"/>
      <c r="EGT51" s="216"/>
      <c r="EGU51" s="216"/>
      <c r="EGV51" s="216"/>
      <c r="EGW51" s="216"/>
      <c r="EGX51" s="216"/>
      <c r="EGY51" s="216"/>
      <c r="EGZ51" s="216"/>
      <c r="EHA51" s="216"/>
      <c r="EHB51" s="216"/>
      <c r="EHC51" s="216"/>
      <c r="EHD51" s="216"/>
      <c r="EHE51" s="216"/>
      <c r="EHF51" s="216"/>
      <c r="EHG51" s="216"/>
      <c r="EHH51" s="216"/>
      <c r="EHI51" s="216"/>
      <c r="EHJ51" s="216"/>
      <c r="EHK51" s="216"/>
      <c r="EHL51" s="216"/>
      <c r="EHM51" s="216"/>
      <c r="EHN51" s="216"/>
      <c r="EHO51" s="216"/>
      <c r="EHP51" s="216"/>
      <c r="EHQ51" s="216"/>
      <c r="EHR51" s="216"/>
      <c r="EHS51" s="216"/>
      <c r="EHT51" s="216"/>
      <c r="EHU51" s="216"/>
      <c r="EHV51" s="216"/>
      <c r="EHW51" s="216"/>
      <c r="EHX51" s="216"/>
      <c r="EHY51" s="216"/>
      <c r="EHZ51" s="216"/>
      <c r="EIA51" s="216"/>
      <c r="EIB51" s="216"/>
      <c r="EIC51" s="216"/>
      <c r="EID51" s="216"/>
      <c r="EIE51" s="216"/>
      <c r="EIF51" s="216"/>
      <c r="EIG51" s="216"/>
      <c r="EIH51" s="216"/>
      <c r="EII51" s="216"/>
      <c r="EIJ51" s="216"/>
      <c r="EIK51" s="216"/>
      <c r="EIL51" s="216"/>
      <c r="EIM51" s="216"/>
      <c r="EIN51" s="216"/>
      <c r="EIO51" s="216"/>
      <c r="EIP51" s="216"/>
      <c r="EIQ51" s="216"/>
      <c r="EIR51" s="216"/>
      <c r="EIS51" s="216"/>
      <c r="EIT51" s="216"/>
      <c r="EIU51" s="216"/>
      <c r="EIV51" s="216"/>
      <c r="EIW51" s="216"/>
      <c r="EIX51" s="216"/>
      <c r="EIY51" s="216"/>
      <c r="EIZ51" s="216"/>
      <c r="EJA51" s="216"/>
      <c r="EJB51" s="216"/>
      <c r="EJC51" s="216"/>
      <c r="EJD51" s="216"/>
      <c r="EJE51" s="216"/>
      <c r="EJF51" s="216"/>
      <c r="EJG51" s="216"/>
      <c r="EJH51" s="216"/>
      <c r="EJI51" s="216"/>
      <c r="EJJ51" s="216"/>
      <c r="EJK51" s="216"/>
      <c r="EJL51" s="216"/>
      <c r="EJM51" s="216"/>
      <c r="EJN51" s="216"/>
      <c r="EJO51" s="216"/>
      <c r="EJP51" s="216"/>
      <c r="EJQ51" s="216"/>
      <c r="EJR51" s="216"/>
      <c r="EJS51" s="216"/>
      <c r="EJT51" s="216"/>
      <c r="EJU51" s="216"/>
      <c r="EJV51" s="216"/>
      <c r="EJW51" s="216"/>
      <c r="EJX51" s="216"/>
      <c r="EJY51" s="216"/>
      <c r="EJZ51" s="216"/>
      <c r="EKA51" s="216"/>
      <c r="EKB51" s="216"/>
      <c r="EKC51" s="216"/>
      <c r="EKD51" s="216"/>
      <c r="EKE51" s="216"/>
      <c r="EKF51" s="216"/>
      <c r="EKG51" s="216"/>
      <c r="EKH51" s="216"/>
      <c r="EKI51" s="216"/>
      <c r="EKJ51" s="216"/>
      <c r="EKK51" s="216"/>
      <c r="EKL51" s="216"/>
      <c r="EKM51" s="216"/>
      <c r="EKN51" s="216"/>
      <c r="EKO51" s="216"/>
      <c r="EKP51" s="216"/>
      <c r="EKQ51" s="216"/>
      <c r="EKR51" s="216"/>
      <c r="EKS51" s="216"/>
      <c r="EKT51" s="216"/>
      <c r="EKU51" s="216"/>
      <c r="EKV51" s="216"/>
      <c r="EKW51" s="216"/>
      <c r="EKX51" s="216"/>
      <c r="EKY51" s="216"/>
      <c r="EKZ51" s="216"/>
      <c r="ELA51" s="216"/>
      <c r="ELB51" s="216"/>
      <c r="ELC51" s="216"/>
      <c r="ELD51" s="216"/>
      <c r="ELE51" s="216"/>
      <c r="ELF51" s="216"/>
      <c r="ELG51" s="216"/>
      <c r="ELH51" s="216"/>
      <c r="ELI51" s="216"/>
      <c r="ELJ51" s="216"/>
      <c r="ELK51" s="216"/>
      <c r="ELL51" s="216"/>
      <c r="ELM51" s="216"/>
      <c r="ELN51" s="216"/>
      <c r="ELO51" s="216"/>
      <c r="ELP51" s="216"/>
      <c r="ELQ51" s="216"/>
      <c r="ELR51" s="216"/>
      <c r="ELS51" s="216"/>
      <c r="ELT51" s="216"/>
      <c r="ELU51" s="216"/>
      <c r="ELV51" s="216"/>
      <c r="ELW51" s="216"/>
      <c r="ELX51" s="216"/>
      <c r="ELY51" s="216"/>
      <c r="ELZ51" s="216"/>
      <c r="EMA51" s="216"/>
      <c r="EMB51" s="216"/>
      <c r="EMC51" s="216"/>
      <c r="EMD51" s="216"/>
      <c r="EME51" s="216"/>
      <c r="EMF51" s="216"/>
      <c r="EMG51" s="216"/>
      <c r="EMH51" s="216"/>
      <c r="EMI51" s="216"/>
      <c r="EMJ51" s="216"/>
      <c r="EMK51" s="216"/>
      <c r="EML51" s="216"/>
      <c r="EMM51" s="216"/>
      <c r="EMN51" s="216"/>
      <c r="EMO51" s="216"/>
      <c r="EMP51" s="216"/>
      <c r="EMQ51" s="216"/>
      <c r="EMR51" s="216"/>
      <c r="EMS51" s="216"/>
      <c r="EMT51" s="216"/>
      <c r="EMU51" s="216"/>
      <c r="EMV51" s="216"/>
      <c r="EMW51" s="216"/>
      <c r="EMX51" s="216"/>
      <c r="EMY51" s="216"/>
      <c r="EMZ51" s="216"/>
      <c r="ENA51" s="216"/>
      <c r="ENB51" s="216"/>
      <c r="ENC51" s="216"/>
      <c r="END51" s="216"/>
      <c r="ENE51" s="216"/>
      <c r="ENF51" s="216"/>
      <c r="ENG51" s="216"/>
      <c r="ENH51" s="216"/>
      <c r="ENI51" s="216"/>
      <c r="ENJ51" s="216"/>
      <c r="ENK51" s="216"/>
      <c r="ENL51" s="216"/>
      <c r="ENM51" s="216"/>
      <c r="ENN51" s="216"/>
      <c r="ENO51" s="216"/>
      <c r="ENP51" s="216"/>
      <c r="ENQ51" s="216"/>
      <c r="ENR51" s="216"/>
      <c r="ENS51" s="216"/>
      <c r="ENT51" s="216"/>
      <c r="ENU51" s="216"/>
      <c r="ENV51" s="216"/>
      <c r="ENW51" s="216"/>
      <c r="ENX51" s="216"/>
      <c r="ENY51" s="216"/>
      <c r="ENZ51" s="216"/>
      <c r="EOA51" s="216"/>
      <c r="EOB51" s="216"/>
      <c r="EOC51" s="216"/>
      <c r="EOD51" s="216"/>
      <c r="EOE51" s="216"/>
      <c r="EOF51" s="216"/>
      <c r="EOG51" s="216"/>
      <c r="EOH51" s="216"/>
      <c r="EOI51" s="216"/>
      <c r="EOJ51" s="216"/>
      <c r="EOK51" s="216"/>
      <c r="EOL51" s="216"/>
      <c r="EOM51" s="216"/>
      <c r="EON51" s="216"/>
      <c r="EOO51" s="216"/>
      <c r="EOP51" s="216"/>
      <c r="EOQ51" s="216"/>
      <c r="EOR51" s="216"/>
      <c r="EOS51" s="216"/>
      <c r="EOT51" s="216"/>
      <c r="EOU51" s="216"/>
      <c r="EOV51" s="216"/>
      <c r="EOW51" s="216"/>
      <c r="EOX51" s="216"/>
      <c r="EOY51" s="216"/>
      <c r="EOZ51" s="216"/>
      <c r="EPA51" s="216"/>
      <c r="EPB51" s="216"/>
      <c r="EPC51" s="216"/>
      <c r="EPD51" s="216"/>
      <c r="EPE51" s="216"/>
      <c r="EPF51" s="216"/>
      <c r="EPG51" s="216"/>
      <c r="EPH51" s="216"/>
      <c r="EPI51" s="216"/>
      <c r="EPJ51" s="216"/>
      <c r="EPK51" s="216"/>
      <c r="EPL51" s="216"/>
      <c r="EPM51" s="216"/>
      <c r="EPN51" s="216"/>
      <c r="EPO51" s="216"/>
      <c r="EPP51" s="216"/>
      <c r="EPQ51" s="216"/>
      <c r="EPR51" s="216"/>
      <c r="EPS51" s="216"/>
      <c r="EPT51" s="216"/>
      <c r="EPU51" s="216"/>
      <c r="EPV51" s="216"/>
      <c r="EPW51" s="216"/>
      <c r="EPX51" s="216"/>
      <c r="EPY51" s="216"/>
      <c r="EPZ51" s="216"/>
      <c r="EQA51" s="216"/>
      <c r="EQB51" s="216"/>
      <c r="EQC51" s="216"/>
      <c r="EQD51" s="216"/>
      <c r="EQE51" s="216"/>
      <c r="EQF51" s="216"/>
      <c r="EQG51" s="216"/>
      <c r="EQH51" s="216"/>
      <c r="EQI51" s="216"/>
      <c r="EQJ51" s="216"/>
      <c r="EQK51" s="216"/>
      <c r="EQL51" s="216"/>
      <c r="EQM51" s="216"/>
      <c r="EQN51" s="216"/>
      <c r="EQO51" s="216"/>
      <c r="EQP51" s="216"/>
      <c r="EQQ51" s="216"/>
      <c r="EQR51" s="216"/>
      <c r="EQS51" s="216"/>
      <c r="EQT51" s="216"/>
      <c r="EQU51" s="216"/>
      <c r="EQV51" s="216"/>
      <c r="EQW51" s="216"/>
      <c r="EQX51" s="216"/>
      <c r="EQY51" s="216"/>
      <c r="EQZ51" s="216"/>
      <c r="ERA51" s="216"/>
      <c r="ERB51" s="216"/>
      <c r="ERC51" s="216"/>
      <c r="ERD51" s="216"/>
      <c r="ERE51" s="216"/>
      <c r="ERF51" s="216"/>
      <c r="ERG51" s="216"/>
      <c r="ERH51" s="216"/>
      <c r="ERI51" s="216"/>
      <c r="ERJ51" s="216"/>
      <c r="ERK51" s="216"/>
      <c r="ERL51" s="216"/>
      <c r="ERM51" s="216"/>
      <c r="ERN51" s="216"/>
      <c r="ERO51" s="216"/>
      <c r="ERP51" s="216"/>
      <c r="ERQ51" s="216"/>
      <c r="ERR51" s="216"/>
      <c r="ERS51" s="216"/>
      <c r="ERT51" s="216"/>
      <c r="ERU51" s="216"/>
      <c r="ERV51" s="216"/>
      <c r="ERW51" s="216"/>
      <c r="ERX51" s="216"/>
      <c r="ERY51" s="216"/>
      <c r="ERZ51" s="216"/>
      <c r="ESA51" s="216"/>
      <c r="ESB51" s="216"/>
      <c r="ESC51" s="216"/>
      <c r="ESD51" s="216"/>
      <c r="ESE51" s="216"/>
      <c r="ESF51" s="216"/>
      <c r="ESG51" s="216"/>
      <c r="ESH51" s="216"/>
      <c r="ESI51" s="216"/>
      <c r="ESJ51" s="216"/>
      <c r="ESK51" s="216"/>
      <c r="ESL51" s="216"/>
      <c r="ESM51" s="216"/>
      <c r="ESN51" s="216"/>
      <c r="ESO51" s="216"/>
      <c r="ESP51" s="216"/>
      <c r="ESQ51" s="216"/>
      <c r="ESR51" s="216"/>
      <c r="ESS51" s="216"/>
      <c r="EST51" s="216"/>
      <c r="ESU51" s="216"/>
      <c r="ESV51" s="216"/>
      <c r="ESW51" s="216"/>
      <c r="ESX51" s="216"/>
      <c r="ESY51" s="216"/>
      <c r="ESZ51" s="216"/>
      <c r="ETA51" s="216"/>
      <c r="ETB51" s="216"/>
      <c r="ETC51" s="216"/>
      <c r="ETD51" s="216"/>
      <c r="ETE51" s="216"/>
      <c r="ETF51" s="216"/>
      <c r="ETG51" s="216"/>
      <c r="ETH51" s="216"/>
      <c r="ETI51" s="216"/>
      <c r="ETJ51" s="216"/>
      <c r="ETK51" s="216"/>
      <c r="ETL51" s="216"/>
      <c r="ETM51" s="216"/>
      <c r="ETN51" s="216"/>
      <c r="ETO51" s="216"/>
      <c r="ETP51" s="216"/>
      <c r="ETQ51" s="216"/>
      <c r="ETR51" s="216"/>
      <c r="ETS51" s="216"/>
      <c r="ETT51" s="216"/>
      <c r="ETU51" s="216"/>
      <c r="ETV51" s="216"/>
      <c r="ETW51" s="216"/>
      <c r="ETX51" s="216"/>
      <c r="ETY51" s="216"/>
      <c r="ETZ51" s="216"/>
      <c r="EUA51" s="216"/>
      <c r="EUB51" s="216"/>
      <c r="EUC51" s="216"/>
      <c r="EUD51" s="216"/>
      <c r="EUE51" s="216"/>
      <c r="EUF51" s="216"/>
      <c r="EUG51" s="216"/>
      <c r="EUH51" s="216"/>
      <c r="EUI51" s="216"/>
      <c r="EUJ51" s="216"/>
      <c r="EUK51" s="216"/>
      <c r="EUL51" s="216"/>
      <c r="EUM51" s="216"/>
      <c r="EUN51" s="216"/>
      <c r="EUO51" s="216"/>
      <c r="EUP51" s="216"/>
      <c r="EUQ51" s="216"/>
      <c r="EUR51" s="216"/>
      <c r="EUS51" s="216"/>
      <c r="EUT51" s="216"/>
      <c r="EUU51" s="216"/>
      <c r="EUV51" s="216"/>
      <c r="EUW51" s="216"/>
      <c r="EUX51" s="216"/>
      <c r="EUY51" s="216"/>
      <c r="EUZ51" s="216"/>
      <c r="EVA51" s="216"/>
      <c r="EVB51" s="216"/>
      <c r="EVC51" s="216"/>
      <c r="EVD51" s="216"/>
      <c r="EVE51" s="216"/>
      <c r="EVF51" s="216"/>
      <c r="EVG51" s="216"/>
      <c r="EVH51" s="216"/>
      <c r="EVI51" s="216"/>
      <c r="EVJ51" s="216"/>
      <c r="EVK51" s="216"/>
      <c r="EVL51" s="216"/>
      <c r="EVM51" s="216"/>
      <c r="EVN51" s="216"/>
      <c r="EVO51" s="216"/>
      <c r="EVP51" s="216"/>
      <c r="EVQ51" s="216"/>
      <c r="EVR51" s="216"/>
      <c r="EVS51" s="216"/>
      <c r="EVT51" s="216"/>
      <c r="EVU51" s="216"/>
      <c r="EVV51" s="216"/>
      <c r="EVW51" s="216"/>
      <c r="EVX51" s="216"/>
      <c r="EVY51" s="216"/>
      <c r="EVZ51" s="216"/>
      <c r="EWA51" s="216"/>
      <c r="EWB51" s="216"/>
      <c r="EWC51" s="216"/>
      <c r="EWD51" s="216"/>
      <c r="EWE51" s="216"/>
      <c r="EWF51" s="216"/>
      <c r="EWG51" s="216"/>
      <c r="EWH51" s="216"/>
      <c r="EWI51" s="216"/>
      <c r="EWJ51" s="216"/>
      <c r="EWK51" s="216"/>
      <c r="EWL51" s="216"/>
      <c r="EWM51" s="216"/>
      <c r="EWN51" s="216"/>
      <c r="EWO51" s="216"/>
      <c r="EWP51" s="216"/>
      <c r="EWQ51" s="216"/>
      <c r="EWR51" s="216"/>
      <c r="EWS51" s="216"/>
      <c r="EWT51" s="216"/>
      <c r="EWU51" s="216"/>
      <c r="EWV51" s="216"/>
      <c r="EWW51" s="216"/>
      <c r="EWX51" s="216"/>
      <c r="EWY51" s="216"/>
      <c r="EWZ51" s="216"/>
      <c r="EXA51" s="216"/>
      <c r="EXB51" s="216"/>
      <c r="EXC51" s="216"/>
      <c r="EXD51" s="216"/>
      <c r="EXE51" s="216"/>
      <c r="EXF51" s="216"/>
      <c r="EXG51" s="216"/>
      <c r="EXH51" s="216"/>
      <c r="EXI51" s="216"/>
      <c r="EXJ51" s="216"/>
      <c r="EXK51" s="216"/>
      <c r="EXL51" s="216"/>
      <c r="EXM51" s="216"/>
      <c r="EXN51" s="216"/>
      <c r="EXO51" s="216"/>
      <c r="EXP51" s="216"/>
      <c r="EXQ51" s="216"/>
      <c r="EXR51" s="216"/>
      <c r="EXS51" s="216"/>
      <c r="EXT51" s="216"/>
      <c r="EXU51" s="216"/>
      <c r="EXV51" s="216"/>
      <c r="EXW51" s="216"/>
      <c r="EXX51" s="216"/>
      <c r="EXY51" s="216"/>
      <c r="EXZ51" s="216"/>
      <c r="EYA51" s="216"/>
      <c r="EYB51" s="216"/>
      <c r="EYC51" s="216"/>
      <c r="EYD51" s="216"/>
      <c r="EYE51" s="216"/>
      <c r="EYF51" s="216"/>
      <c r="EYG51" s="216"/>
      <c r="EYH51" s="216"/>
      <c r="EYI51" s="216"/>
      <c r="EYJ51" s="216"/>
      <c r="EYK51" s="216"/>
      <c r="EYL51" s="216"/>
      <c r="EYM51" s="216"/>
      <c r="EYN51" s="216"/>
      <c r="EYO51" s="216"/>
      <c r="EYP51" s="216"/>
      <c r="EYQ51" s="216"/>
      <c r="EYR51" s="216"/>
      <c r="EYS51" s="216"/>
      <c r="EYT51" s="216"/>
      <c r="EYU51" s="216"/>
      <c r="EYV51" s="216"/>
      <c r="EYW51" s="216"/>
      <c r="EYX51" s="216"/>
      <c r="EYY51" s="216"/>
      <c r="EYZ51" s="216"/>
      <c r="EZA51" s="216"/>
      <c r="EZB51" s="216"/>
      <c r="EZC51" s="216"/>
      <c r="EZD51" s="216"/>
      <c r="EZE51" s="216"/>
      <c r="EZF51" s="216"/>
      <c r="EZG51" s="216"/>
      <c r="EZH51" s="216"/>
      <c r="EZI51" s="216"/>
      <c r="EZJ51" s="216"/>
      <c r="EZK51" s="216"/>
      <c r="EZL51" s="216"/>
      <c r="EZM51" s="216"/>
      <c r="EZN51" s="216"/>
      <c r="EZO51" s="216"/>
      <c r="EZP51" s="216"/>
      <c r="EZQ51" s="216"/>
      <c r="EZR51" s="216"/>
      <c r="EZS51" s="216"/>
      <c r="EZT51" s="216"/>
      <c r="EZU51" s="216"/>
      <c r="EZV51" s="216"/>
      <c r="EZW51" s="216"/>
      <c r="EZX51" s="216"/>
      <c r="EZY51" s="216"/>
      <c r="EZZ51" s="216"/>
      <c r="FAA51" s="216"/>
      <c r="FAB51" s="216"/>
      <c r="FAC51" s="216"/>
      <c r="FAD51" s="216"/>
      <c r="FAE51" s="216"/>
      <c r="FAF51" s="216"/>
      <c r="FAG51" s="216"/>
      <c r="FAH51" s="216"/>
      <c r="FAI51" s="216"/>
      <c r="FAJ51" s="216"/>
      <c r="FAK51" s="216"/>
      <c r="FAL51" s="216"/>
      <c r="FAM51" s="216"/>
      <c r="FAN51" s="216"/>
      <c r="FAO51" s="216"/>
      <c r="FAP51" s="216"/>
      <c r="FAQ51" s="216"/>
      <c r="FAR51" s="216"/>
      <c r="FAS51" s="216"/>
      <c r="FAT51" s="216"/>
      <c r="FAU51" s="216"/>
      <c r="FAV51" s="216"/>
      <c r="FAW51" s="216"/>
      <c r="FAX51" s="216"/>
      <c r="FAY51" s="216"/>
      <c r="FAZ51" s="216"/>
      <c r="FBA51" s="216"/>
      <c r="FBB51" s="216"/>
      <c r="FBC51" s="216"/>
      <c r="FBD51" s="216"/>
      <c r="FBE51" s="216"/>
      <c r="FBF51" s="216"/>
      <c r="FBG51" s="216"/>
      <c r="FBH51" s="216"/>
      <c r="FBI51" s="216"/>
      <c r="FBJ51" s="216"/>
      <c r="FBK51" s="216"/>
      <c r="FBL51" s="216"/>
      <c r="FBM51" s="216"/>
      <c r="FBN51" s="216"/>
      <c r="FBO51" s="216"/>
      <c r="FBP51" s="216"/>
      <c r="FBQ51" s="216"/>
      <c r="FBR51" s="216"/>
      <c r="FBS51" s="216"/>
      <c r="FBT51" s="216"/>
      <c r="FBU51" s="216"/>
      <c r="FBV51" s="216"/>
      <c r="FBW51" s="216"/>
      <c r="FBX51" s="216"/>
      <c r="FBY51" s="216"/>
      <c r="FBZ51" s="216"/>
      <c r="FCA51" s="216"/>
      <c r="FCB51" s="216"/>
      <c r="FCC51" s="216"/>
      <c r="FCD51" s="216"/>
      <c r="FCE51" s="216"/>
      <c r="FCF51" s="216"/>
      <c r="FCG51" s="216"/>
      <c r="FCH51" s="216"/>
      <c r="FCI51" s="216"/>
      <c r="FCJ51" s="216"/>
      <c r="FCK51" s="216"/>
      <c r="FCL51" s="216"/>
      <c r="FCM51" s="216"/>
      <c r="FCN51" s="216"/>
      <c r="FCO51" s="216"/>
      <c r="FCP51" s="216"/>
      <c r="FCQ51" s="216"/>
      <c r="FCR51" s="216"/>
      <c r="FCS51" s="216"/>
      <c r="FCT51" s="216"/>
      <c r="FCU51" s="216"/>
      <c r="FCV51" s="216"/>
      <c r="FCW51" s="216"/>
      <c r="FCX51" s="216"/>
      <c r="FCY51" s="216"/>
      <c r="FCZ51" s="216"/>
      <c r="FDA51" s="216"/>
      <c r="FDB51" s="216"/>
      <c r="FDC51" s="216"/>
      <c r="FDD51" s="216"/>
      <c r="FDE51" s="216"/>
      <c r="FDF51" s="216"/>
      <c r="FDG51" s="216"/>
      <c r="FDH51" s="216"/>
      <c r="FDI51" s="216"/>
      <c r="FDJ51" s="216"/>
      <c r="FDK51" s="216"/>
      <c r="FDL51" s="216"/>
      <c r="FDM51" s="216"/>
      <c r="FDN51" s="216"/>
      <c r="FDO51" s="216"/>
      <c r="FDP51" s="216"/>
      <c r="FDQ51" s="216"/>
      <c r="FDR51" s="216"/>
      <c r="FDS51" s="216"/>
      <c r="FDT51" s="216"/>
      <c r="FDU51" s="216"/>
      <c r="FDV51" s="216"/>
      <c r="FDW51" s="216"/>
      <c r="FDX51" s="216"/>
      <c r="FDY51" s="216"/>
      <c r="FDZ51" s="216"/>
      <c r="FEA51" s="216"/>
      <c r="FEB51" s="216"/>
      <c r="FEC51" s="216"/>
      <c r="FED51" s="216"/>
      <c r="FEE51" s="216"/>
      <c r="FEF51" s="216"/>
      <c r="FEG51" s="216"/>
      <c r="FEH51" s="216"/>
      <c r="FEI51" s="216"/>
      <c r="FEJ51" s="216"/>
      <c r="FEK51" s="216"/>
      <c r="FEL51" s="216"/>
      <c r="FEM51" s="216"/>
      <c r="FEN51" s="216"/>
      <c r="FEO51" s="216"/>
      <c r="FEP51" s="216"/>
      <c r="FEQ51" s="216"/>
      <c r="FER51" s="216"/>
      <c r="FES51" s="216"/>
      <c r="FET51" s="216"/>
      <c r="FEU51" s="216"/>
      <c r="FEV51" s="216"/>
      <c r="FEW51" s="216"/>
      <c r="FEX51" s="216"/>
      <c r="FEY51" s="216"/>
      <c r="FEZ51" s="216"/>
      <c r="FFA51" s="216"/>
      <c r="FFB51" s="216"/>
      <c r="FFC51" s="216"/>
      <c r="FFD51" s="216"/>
      <c r="FFE51" s="216"/>
      <c r="FFF51" s="216"/>
      <c r="FFG51" s="216"/>
      <c r="FFH51" s="216"/>
      <c r="FFI51" s="216"/>
      <c r="FFJ51" s="216"/>
      <c r="FFK51" s="216"/>
      <c r="FFL51" s="216"/>
      <c r="FFM51" s="216"/>
      <c r="FFN51" s="216"/>
      <c r="FFO51" s="216"/>
      <c r="FFP51" s="216"/>
      <c r="FFQ51" s="216"/>
      <c r="FFR51" s="216"/>
      <c r="FFS51" s="216"/>
      <c r="FFT51" s="216"/>
      <c r="FFU51" s="216"/>
      <c r="FFV51" s="216"/>
      <c r="FFW51" s="216"/>
      <c r="FFX51" s="216"/>
      <c r="FFY51" s="216"/>
      <c r="FFZ51" s="216"/>
      <c r="FGA51" s="216"/>
      <c r="FGB51" s="216"/>
      <c r="FGC51" s="216"/>
      <c r="FGD51" s="216"/>
      <c r="FGE51" s="216"/>
      <c r="FGF51" s="216"/>
      <c r="FGG51" s="216"/>
      <c r="FGH51" s="216"/>
      <c r="FGI51" s="216"/>
      <c r="FGJ51" s="216"/>
      <c r="FGK51" s="216"/>
      <c r="FGL51" s="216"/>
      <c r="FGM51" s="216"/>
      <c r="FGN51" s="216"/>
      <c r="FGO51" s="216"/>
      <c r="FGP51" s="216"/>
      <c r="FGQ51" s="216"/>
      <c r="FGR51" s="216"/>
      <c r="FGS51" s="216"/>
      <c r="FGT51" s="216"/>
      <c r="FGU51" s="216"/>
      <c r="FGV51" s="216"/>
      <c r="FGW51" s="216"/>
      <c r="FGX51" s="216"/>
      <c r="FGY51" s="216"/>
      <c r="FGZ51" s="216"/>
      <c r="FHA51" s="216"/>
      <c r="FHB51" s="216"/>
      <c r="FHC51" s="216"/>
      <c r="FHD51" s="216"/>
      <c r="FHE51" s="216"/>
      <c r="FHF51" s="216"/>
      <c r="FHG51" s="216"/>
      <c r="FHH51" s="216"/>
      <c r="FHI51" s="216"/>
      <c r="FHJ51" s="216"/>
      <c r="FHK51" s="216"/>
      <c r="FHL51" s="216"/>
      <c r="FHM51" s="216"/>
      <c r="FHN51" s="216"/>
      <c r="FHO51" s="216"/>
      <c r="FHP51" s="216"/>
      <c r="FHQ51" s="216"/>
      <c r="FHR51" s="216"/>
      <c r="FHS51" s="216"/>
      <c r="FHT51" s="216"/>
      <c r="FHU51" s="216"/>
      <c r="FHV51" s="216"/>
      <c r="FHW51" s="216"/>
      <c r="FHX51" s="216"/>
      <c r="FHY51" s="216"/>
      <c r="FHZ51" s="216"/>
      <c r="FIA51" s="216"/>
      <c r="FIB51" s="216"/>
      <c r="FIC51" s="216"/>
      <c r="FID51" s="216"/>
      <c r="FIE51" s="216"/>
      <c r="FIF51" s="216"/>
      <c r="FIG51" s="216"/>
      <c r="FIH51" s="216"/>
      <c r="FII51" s="216"/>
      <c r="FIJ51" s="216"/>
      <c r="FIK51" s="216"/>
      <c r="FIL51" s="216"/>
      <c r="FIM51" s="216"/>
      <c r="FIN51" s="216"/>
      <c r="FIO51" s="216"/>
      <c r="FIP51" s="216"/>
      <c r="FIQ51" s="216"/>
      <c r="FIR51" s="216"/>
      <c r="FIS51" s="216"/>
      <c r="FIT51" s="216"/>
      <c r="FIU51" s="216"/>
      <c r="FIV51" s="216"/>
      <c r="FIW51" s="216"/>
      <c r="FIX51" s="216"/>
      <c r="FIY51" s="216"/>
      <c r="FIZ51" s="216"/>
      <c r="FJA51" s="216"/>
      <c r="FJB51" s="216"/>
      <c r="FJC51" s="216"/>
      <c r="FJD51" s="216"/>
      <c r="FJE51" s="216"/>
      <c r="FJF51" s="216"/>
      <c r="FJG51" s="216"/>
      <c r="FJH51" s="216"/>
      <c r="FJI51" s="216"/>
      <c r="FJJ51" s="216"/>
      <c r="FJK51" s="216"/>
      <c r="FJL51" s="216"/>
      <c r="FJM51" s="216"/>
      <c r="FJN51" s="216"/>
      <c r="FJO51" s="216"/>
      <c r="FJP51" s="216"/>
      <c r="FJQ51" s="216"/>
      <c r="FJR51" s="216"/>
      <c r="FJS51" s="216"/>
      <c r="FJT51" s="216"/>
      <c r="FJU51" s="216"/>
      <c r="FJV51" s="216"/>
      <c r="FJW51" s="216"/>
      <c r="FJX51" s="216"/>
      <c r="FJY51" s="216"/>
      <c r="FJZ51" s="216"/>
      <c r="FKA51" s="216"/>
      <c r="FKB51" s="216"/>
      <c r="FKC51" s="216"/>
      <c r="FKD51" s="216"/>
      <c r="FKE51" s="216"/>
      <c r="FKF51" s="216"/>
      <c r="FKG51" s="216"/>
      <c r="FKH51" s="216"/>
      <c r="FKI51" s="216"/>
      <c r="FKJ51" s="216"/>
      <c r="FKK51" s="216"/>
      <c r="FKL51" s="216"/>
      <c r="FKM51" s="216"/>
      <c r="FKN51" s="216"/>
      <c r="FKO51" s="216"/>
      <c r="FKP51" s="216"/>
      <c r="FKQ51" s="216"/>
      <c r="FKR51" s="216"/>
      <c r="FKS51" s="216"/>
      <c r="FKT51" s="216"/>
      <c r="FKU51" s="216"/>
      <c r="FKV51" s="216"/>
      <c r="FKW51" s="216"/>
      <c r="FKX51" s="216"/>
      <c r="FKY51" s="216"/>
      <c r="FKZ51" s="216"/>
      <c r="FLA51" s="216"/>
      <c r="FLB51" s="216"/>
      <c r="FLC51" s="216"/>
      <c r="FLD51" s="216"/>
      <c r="FLE51" s="216"/>
      <c r="FLF51" s="216"/>
      <c r="FLG51" s="216"/>
      <c r="FLH51" s="216"/>
      <c r="FLI51" s="216"/>
      <c r="FLJ51" s="216"/>
      <c r="FLK51" s="216"/>
      <c r="FLL51" s="216"/>
      <c r="FLM51" s="216"/>
      <c r="FLN51" s="216"/>
      <c r="FLO51" s="216"/>
      <c r="FLP51" s="216"/>
      <c r="FLQ51" s="216"/>
      <c r="FLR51" s="216"/>
      <c r="FLS51" s="216"/>
      <c r="FLT51" s="216"/>
      <c r="FLU51" s="216"/>
      <c r="FLV51" s="216"/>
      <c r="FLW51" s="216"/>
      <c r="FLX51" s="216"/>
      <c r="FLY51" s="216"/>
      <c r="FLZ51" s="216"/>
      <c r="FMA51" s="216"/>
      <c r="FMB51" s="216"/>
      <c r="FMC51" s="216"/>
      <c r="FMD51" s="216"/>
      <c r="FME51" s="216"/>
      <c r="FMF51" s="216"/>
      <c r="FMG51" s="216"/>
      <c r="FMH51" s="216"/>
      <c r="FMI51" s="216"/>
      <c r="FMJ51" s="216"/>
      <c r="FMK51" s="216"/>
      <c r="FML51" s="216"/>
      <c r="FMM51" s="216"/>
      <c r="FMN51" s="216"/>
      <c r="FMO51" s="216"/>
      <c r="FMP51" s="216"/>
      <c r="FMQ51" s="216"/>
      <c r="FMR51" s="216"/>
      <c r="FMS51" s="216"/>
      <c r="FMT51" s="216"/>
      <c r="FMU51" s="216"/>
      <c r="FMV51" s="216"/>
      <c r="FMW51" s="216"/>
      <c r="FMX51" s="216"/>
      <c r="FMY51" s="216"/>
      <c r="FMZ51" s="216"/>
      <c r="FNA51" s="216"/>
      <c r="FNB51" s="216"/>
      <c r="FNC51" s="216"/>
      <c r="FND51" s="216"/>
      <c r="FNE51" s="216"/>
      <c r="FNF51" s="216"/>
      <c r="FNG51" s="216"/>
      <c r="FNH51" s="216"/>
      <c r="FNI51" s="216"/>
      <c r="FNJ51" s="216"/>
      <c r="FNK51" s="216"/>
      <c r="FNL51" s="216"/>
      <c r="FNM51" s="216"/>
      <c r="FNN51" s="216"/>
      <c r="FNO51" s="216"/>
      <c r="FNP51" s="216"/>
      <c r="FNQ51" s="216"/>
      <c r="FNR51" s="216"/>
      <c r="FNS51" s="216"/>
      <c r="FNT51" s="216"/>
      <c r="FNU51" s="216"/>
      <c r="FNV51" s="216"/>
      <c r="FNW51" s="216"/>
      <c r="FNX51" s="216"/>
      <c r="FNY51" s="216"/>
      <c r="FNZ51" s="216"/>
      <c r="FOA51" s="216"/>
      <c r="FOB51" s="216"/>
      <c r="FOC51" s="216"/>
      <c r="FOD51" s="216"/>
      <c r="FOE51" s="216"/>
      <c r="FOF51" s="216"/>
      <c r="FOG51" s="216"/>
      <c r="FOH51" s="216"/>
      <c r="FOI51" s="216"/>
      <c r="FOJ51" s="216"/>
      <c r="FOK51" s="216"/>
      <c r="FOL51" s="216"/>
      <c r="FOM51" s="216"/>
      <c r="FON51" s="216"/>
      <c r="FOO51" s="216"/>
      <c r="FOP51" s="216"/>
      <c r="FOQ51" s="216"/>
      <c r="FOR51" s="216"/>
      <c r="FOS51" s="216"/>
      <c r="FOT51" s="216"/>
      <c r="FOU51" s="216"/>
      <c r="FOV51" s="216"/>
      <c r="FOW51" s="216"/>
      <c r="FOX51" s="216"/>
      <c r="FOY51" s="216"/>
      <c r="FOZ51" s="216"/>
      <c r="FPA51" s="216"/>
      <c r="FPB51" s="216"/>
      <c r="FPC51" s="216"/>
      <c r="FPD51" s="216"/>
      <c r="FPE51" s="216"/>
      <c r="FPF51" s="216"/>
      <c r="FPG51" s="216"/>
      <c r="FPH51" s="216"/>
      <c r="FPI51" s="216"/>
      <c r="FPJ51" s="216"/>
      <c r="FPK51" s="216"/>
      <c r="FPL51" s="216"/>
      <c r="FPM51" s="216"/>
      <c r="FPN51" s="216"/>
      <c r="FPO51" s="216"/>
      <c r="FPP51" s="216"/>
      <c r="FPQ51" s="216"/>
      <c r="FPR51" s="216"/>
      <c r="FPS51" s="216"/>
      <c r="FPT51" s="216"/>
      <c r="FPU51" s="216"/>
      <c r="FPV51" s="216"/>
      <c r="FPW51" s="216"/>
      <c r="FPX51" s="216"/>
      <c r="FPY51" s="216"/>
      <c r="FPZ51" s="216"/>
      <c r="FQA51" s="216"/>
      <c r="FQB51" s="216"/>
      <c r="FQC51" s="216"/>
      <c r="FQD51" s="216"/>
      <c r="FQE51" s="216"/>
      <c r="FQF51" s="216"/>
      <c r="FQG51" s="216"/>
      <c r="FQH51" s="216"/>
      <c r="FQI51" s="216"/>
      <c r="FQJ51" s="216"/>
      <c r="FQK51" s="216"/>
      <c r="FQL51" s="216"/>
      <c r="FQM51" s="216"/>
      <c r="FQN51" s="216"/>
      <c r="FQO51" s="216"/>
      <c r="FQP51" s="216"/>
      <c r="FQQ51" s="216"/>
      <c r="FQR51" s="216"/>
      <c r="FQS51" s="216"/>
      <c r="FQT51" s="216"/>
      <c r="FQU51" s="216"/>
      <c r="FQV51" s="216"/>
      <c r="FQW51" s="216"/>
      <c r="FQX51" s="216"/>
      <c r="FQY51" s="216"/>
      <c r="FQZ51" s="216"/>
      <c r="FRA51" s="216"/>
      <c r="FRB51" s="216"/>
      <c r="FRC51" s="216"/>
      <c r="FRD51" s="216"/>
      <c r="FRE51" s="216"/>
      <c r="FRF51" s="216"/>
      <c r="FRG51" s="216"/>
      <c r="FRH51" s="216"/>
      <c r="FRI51" s="216"/>
      <c r="FRJ51" s="216"/>
      <c r="FRK51" s="216"/>
      <c r="FRL51" s="216"/>
      <c r="FRM51" s="216"/>
      <c r="FRN51" s="216"/>
      <c r="FRO51" s="216"/>
      <c r="FRP51" s="216"/>
      <c r="FRQ51" s="216"/>
      <c r="FRR51" s="216"/>
      <c r="FRS51" s="216"/>
      <c r="FRT51" s="216"/>
      <c r="FRU51" s="216"/>
      <c r="FRV51" s="216"/>
      <c r="FRW51" s="216"/>
      <c r="FRX51" s="216"/>
      <c r="FRY51" s="216"/>
      <c r="FRZ51" s="216"/>
      <c r="FSA51" s="216"/>
      <c r="FSB51" s="216"/>
      <c r="FSC51" s="216"/>
      <c r="FSD51" s="216"/>
      <c r="FSE51" s="216"/>
      <c r="FSF51" s="216"/>
      <c r="FSG51" s="216"/>
      <c r="FSH51" s="216"/>
      <c r="FSI51" s="216"/>
      <c r="FSJ51" s="216"/>
      <c r="FSK51" s="216"/>
      <c r="FSL51" s="216"/>
      <c r="FSM51" s="216"/>
      <c r="FSN51" s="216"/>
      <c r="FSO51" s="216"/>
      <c r="FSP51" s="216"/>
      <c r="FSQ51" s="216"/>
      <c r="FSR51" s="216"/>
      <c r="FSS51" s="216"/>
      <c r="FST51" s="216"/>
      <c r="FSU51" s="216"/>
      <c r="FSV51" s="216"/>
      <c r="FSW51" s="216"/>
      <c r="FSX51" s="216"/>
      <c r="FSY51" s="216"/>
      <c r="FSZ51" s="216"/>
      <c r="FTA51" s="216"/>
      <c r="FTB51" s="216"/>
      <c r="FTC51" s="216"/>
      <c r="FTD51" s="216"/>
      <c r="FTE51" s="216"/>
      <c r="FTF51" s="216"/>
      <c r="FTG51" s="216"/>
      <c r="FTH51" s="216"/>
      <c r="FTI51" s="216"/>
      <c r="FTJ51" s="216"/>
      <c r="FTK51" s="216"/>
      <c r="FTL51" s="216"/>
      <c r="FTM51" s="216"/>
      <c r="FTN51" s="216"/>
      <c r="FTO51" s="216"/>
      <c r="FTP51" s="216"/>
      <c r="FTQ51" s="216"/>
      <c r="FTR51" s="216"/>
      <c r="FTS51" s="216"/>
      <c r="FTT51" s="216"/>
      <c r="FTU51" s="216"/>
      <c r="FTV51" s="216"/>
      <c r="FTW51" s="216"/>
      <c r="FTX51" s="216"/>
      <c r="FTY51" s="216"/>
      <c r="FTZ51" s="216"/>
      <c r="FUA51" s="216"/>
      <c r="FUB51" s="216"/>
      <c r="FUC51" s="216"/>
      <c r="FUD51" s="216"/>
      <c r="FUE51" s="216"/>
      <c r="FUF51" s="216"/>
      <c r="FUG51" s="216"/>
      <c r="FUH51" s="216"/>
      <c r="FUI51" s="216"/>
      <c r="FUJ51" s="216"/>
      <c r="FUK51" s="216"/>
      <c r="FUL51" s="216"/>
      <c r="FUM51" s="216"/>
      <c r="FUN51" s="216"/>
      <c r="FUO51" s="216"/>
      <c r="FUP51" s="216"/>
      <c r="FUQ51" s="216"/>
      <c r="FUR51" s="216"/>
      <c r="FUS51" s="216"/>
      <c r="FUT51" s="216"/>
      <c r="FUU51" s="216"/>
      <c r="FUV51" s="216"/>
      <c r="FUW51" s="216"/>
      <c r="FUX51" s="216"/>
      <c r="FUY51" s="216"/>
      <c r="FUZ51" s="216"/>
      <c r="FVA51" s="216"/>
      <c r="FVB51" s="216"/>
      <c r="FVC51" s="216"/>
      <c r="FVD51" s="216"/>
      <c r="FVE51" s="216"/>
      <c r="FVF51" s="216"/>
      <c r="FVG51" s="216"/>
      <c r="FVH51" s="216"/>
      <c r="FVI51" s="216"/>
      <c r="FVJ51" s="216"/>
      <c r="FVK51" s="216"/>
      <c r="FVL51" s="216"/>
      <c r="FVM51" s="216"/>
      <c r="FVN51" s="216"/>
      <c r="FVO51" s="216"/>
      <c r="FVP51" s="216"/>
      <c r="FVQ51" s="216"/>
      <c r="FVR51" s="216"/>
      <c r="FVS51" s="216"/>
      <c r="FVT51" s="216"/>
      <c r="FVU51" s="216"/>
      <c r="FVV51" s="216"/>
      <c r="FVW51" s="216"/>
      <c r="FVX51" s="216"/>
      <c r="FVY51" s="216"/>
      <c r="FVZ51" s="216"/>
      <c r="FWA51" s="216"/>
      <c r="FWB51" s="216"/>
      <c r="FWC51" s="216"/>
      <c r="FWD51" s="216"/>
      <c r="FWE51" s="216"/>
      <c r="FWF51" s="216"/>
      <c r="FWG51" s="216"/>
      <c r="FWH51" s="216"/>
      <c r="FWI51" s="216"/>
      <c r="FWJ51" s="216"/>
      <c r="FWK51" s="216"/>
      <c r="FWL51" s="216"/>
      <c r="FWM51" s="216"/>
      <c r="FWN51" s="216"/>
      <c r="FWO51" s="216"/>
      <c r="FWP51" s="216"/>
      <c r="FWQ51" s="216"/>
      <c r="FWR51" s="216"/>
      <c r="FWS51" s="216"/>
      <c r="FWT51" s="216"/>
      <c r="FWU51" s="216"/>
      <c r="FWV51" s="216"/>
      <c r="FWW51" s="216"/>
      <c r="FWX51" s="216"/>
      <c r="FWY51" s="216"/>
      <c r="FWZ51" s="216"/>
      <c r="FXA51" s="216"/>
      <c r="FXB51" s="216"/>
      <c r="FXC51" s="216"/>
      <c r="FXD51" s="216"/>
      <c r="FXE51" s="216"/>
      <c r="FXF51" s="216"/>
      <c r="FXG51" s="216"/>
      <c r="FXH51" s="216"/>
      <c r="FXI51" s="216"/>
      <c r="FXJ51" s="216"/>
      <c r="FXK51" s="216"/>
      <c r="FXL51" s="216"/>
      <c r="FXM51" s="216"/>
      <c r="FXN51" s="216"/>
      <c r="FXO51" s="216"/>
      <c r="FXP51" s="216"/>
      <c r="FXQ51" s="216"/>
      <c r="FXR51" s="216"/>
      <c r="FXS51" s="216"/>
      <c r="FXT51" s="216"/>
      <c r="FXU51" s="216"/>
      <c r="FXV51" s="216"/>
      <c r="FXW51" s="216"/>
      <c r="FXX51" s="216"/>
      <c r="FXY51" s="216"/>
      <c r="FXZ51" s="216"/>
      <c r="FYA51" s="216"/>
      <c r="FYB51" s="216"/>
      <c r="FYC51" s="216"/>
      <c r="FYD51" s="216"/>
      <c r="FYE51" s="216"/>
      <c r="FYF51" s="216"/>
      <c r="FYG51" s="216"/>
      <c r="FYH51" s="216"/>
      <c r="FYI51" s="216"/>
      <c r="FYJ51" s="216"/>
      <c r="FYK51" s="216"/>
      <c r="FYL51" s="216"/>
      <c r="FYM51" s="216"/>
      <c r="FYN51" s="216"/>
      <c r="FYO51" s="216"/>
      <c r="FYP51" s="216"/>
      <c r="FYQ51" s="216"/>
      <c r="FYR51" s="216"/>
      <c r="FYS51" s="216"/>
      <c r="FYT51" s="216"/>
      <c r="FYU51" s="216"/>
      <c r="FYV51" s="216"/>
      <c r="FYW51" s="216"/>
      <c r="FYX51" s="216"/>
      <c r="FYY51" s="216"/>
      <c r="FYZ51" s="216"/>
      <c r="FZA51" s="216"/>
      <c r="FZB51" s="216"/>
      <c r="FZC51" s="216"/>
      <c r="FZD51" s="216"/>
      <c r="FZE51" s="216"/>
      <c r="FZF51" s="216"/>
      <c r="FZG51" s="216"/>
      <c r="FZH51" s="216"/>
      <c r="FZI51" s="216"/>
      <c r="FZJ51" s="216"/>
      <c r="FZK51" s="216"/>
      <c r="FZL51" s="216"/>
      <c r="FZM51" s="216"/>
      <c r="FZN51" s="216"/>
      <c r="FZO51" s="216"/>
      <c r="FZP51" s="216"/>
      <c r="FZQ51" s="216"/>
      <c r="FZR51" s="216"/>
      <c r="FZS51" s="216"/>
      <c r="FZT51" s="216"/>
      <c r="FZU51" s="216"/>
      <c r="FZV51" s="216"/>
      <c r="FZW51" s="216"/>
      <c r="FZX51" s="216"/>
      <c r="FZY51" s="216"/>
      <c r="FZZ51" s="216"/>
      <c r="GAA51" s="216"/>
      <c r="GAB51" s="216"/>
      <c r="GAC51" s="216"/>
      <c r="GAD51" s="216"/>
      <c r="GAE51" s="216"/>
      <c r="GAF51" s="216"/>
      <c r="GAG51" s="216"/>
      <c r="GAH51" s="216"/>
      <c r="GAI51" s="216"/>
      <c r="GAJ51" s="216"/>
      <c r="GAK51" s="216"/>
      <c r="GAL51" s="216"/>
      <c r="GAM51" s="216"/>
      <c r="GAN51" s="216"/>
      <c r="GAO51" s="216"/>
      <c r="GAP51" s="216"/>
      <c r="GAQ51" s="216"/>
      <c r="GAR51" s="216"/>
      <c r="GAS51" s="216"/>
      <c r="GAT51" s="216"/>
      <c r="GAU51" s="216"/>
      <c r="GAV51" s="216"/>
      <c r="GAW51" s="216"/>
      <c r="GAX51" s="216"/>
      <c r="GAY51" s="216"/>
      <c r="GAZ51" s="216"/>
      <c r="GBA51" s="216"/>
      <c r="GBB51" s="216"/>
      <c r="GBC51" s="216"/>
      <c r="GBD51" s="216"/>
      <c r="GBE51" s="216"/>
      <c r="GBF51" s="216"/>
      <c r="GBG51" s="216"/>
      <c r="GBH51" s="216"/>
      <c r="GBI51" s="216"/>
      <c r="GBJ51" s="216"/>
      <c r="GBK51" s="216"/>
      <c r="GBL51" s="216"/>
      <c r="GBM51" s="216"/>
      <c r="GBN51" s="216"/>
      <c r="GBO51" s="216"/>
      <c r="GBP51" s="216"/>
      <c r="GBQ51" s="216"/>
      <c r="GBR51" s="216"/>
      <c r="GBS51" s="216"/>
      <c r="GBT51" s="216"/>
      <c r="GBU51" s="216"/>
      <c r="GBV51" s="216"/>
      <c r="GBW51" s="216"/>
      <c r="GBX51" s="216"/>
      <c r="GBY51" s="216"/>
      <c r="GBZ51" s="216"/>
      <c r="GCA51" s="216"/>
      <c r="GCB51" s="216"/>
      <c r="GCC51" s="216"/>
      <c r="GCD51" s="216"/>
      <c r="GCE51" s="216"/>
      <c r="GCF51" s="216"/>
      <c r="GCG51" s="216"/>
      <c r="GCH51" s="216"/>
      <c r="GCI51" s="216"/>
      <c r="GCJ51" s="216"/>
      <c r="GCK51" s="216"/>
      <c r="GCL51" s="216"/>
      <c r="GCM51" s="216"/>
      <c r="GCN51" s="216"/>
      <c r="GCO51" s="216"/>
      <c r="GCP51" s="216"/>
      <c r="GCQ51" s="216"/>
      <c r="GCR51" s="216"/>
      <c r="GCS51" s="216"/>
      <c r="GCT51" s="216"/>
      <c r="GCU51" s="216"/>
      <c r="GCV51" s="216"/>
      <c r="GCW51" s="216"/>
      <c r="GCX51" s="216"/>
      <c r="GCY51" s="216"/>
      <c r="GCZ51" s="216"/>
      <c r="GDA51" s="216"/>
      <c r="GDB51" s="216"/>
      <c r="GDC51" s="216"/>
      <c r="GDD51" s="216"/>
      <c r="GDE51" s="216"/>
      <c r="GDF51" s="216"/>
      <c r="GDG51" s="216"/>
      <c r="GDH51" s="216"/>
      <c r="GDI51" s="216"/>
      <c r="GDJ51" s="216"/>
      <c r="GDK51" s="216"/>
      <c r="GDL51" s="216"/>
      <c r="GDM51" s="216"/>
      <c r="GDN51" s="216"/>
      <c r="GDO51" s="216"/>
      <c r="GDP51" s="216"/>
      <c r="GDQ51" s="216"/>
      <c r="GDR51" s="216"/>
      <c r="GDS51" s="216"/>
      <c r="GDT51" s="216"/>
      <c r="GDU51" s="216"/>
      <c r="GDV51" s="216"/>
      <c r="GDW51" s="216"/>
      <c r="GDX51" s="216"/>
      <c r="GDY51" s="216"/>
      <c r="GDZ51" s="216"/>
      <c r="GEA51" s="216"/>
      <c r="GEB51" s="216"/>
      <c r="GEC51" s="216"/>
      <c r="GED51" s="216"/>
      <c r="GEE51" s="216"/>
      <c r="GEF51" s="216"/>
      <c r="GEG51" s="216"/>
      <c r="GEH51" s="216"/>
      <c r="GEI51" s="216"/>
      <c r="GEJ51" s="216"/>
      <c r="GEK51" s="216"/>
      <c r="GEL51" s="216"/>
      <c r="GEM51" s="216"/>
      <c r="GEN51" s="216"/>
      <c r="GEO51" s="216"/>
      <c r="GEP51" s="216"/>
      <c r="GEQ51" s="216"/>
      <c r="GER51" s="216"/>
      <c r="GES51" s="216"/>
      <c r="GET51" s="216"/>
      <c r="GEU51" s="216"/>
      <c r="GEV51" s="216"/>
      <c r="GEW51" s="216"/>
      <c r="GEX51" s="216"/>
      <c r="GEY51" s="216"/>
      <c r="GEZ51" s="216"/>
      <c r="GFA51" s="216"/>
      <c r="GFB51" s="216"/>
      <c r="GFC51" s="216"/>
      <c r="GFD51" s="216"/>
      <c r="GFE51" s="216"/>
      <c r="GFF51" s="216"/>
      <c r="GFG51" s="216"/>
      <c r="GFH51" s="216"/>
      <c r="GFI51" s="216"/>
      <c r="GFJ51" s="216"/>
      <c r="GFK51" s="216"/>
      <c r="GFL51" s="216"/>
      <c r="GFM51" s="216"/>
      <c r="GFN51" s="216"/>
      <c r="GFO51" s="216"/>
      <c r="GFP51" s="216"/>
      <c r="GFQ51" s="216"/>
      <c r="GFR51" s="216"/>
      <c r="GFS51" s="216"/>
      <c r="GFT51" s="216"/>
      <c r="GFU51" s="216"/>
      <c r="GFV51" s="216"/>
      <c r="GFW51" s="216"/>
      <c r="GFX51" s="216"/>
      <c r="GFY51" s="216"/>
      <c r="GFZ51" s="216"/>
      <c r="GGA51" s="216"/>
      <c r="GGB51" s="216"/>
      <c r="GGC51" s="216"/>
      <c r="GGD51" s="216"/>
      <c r="GGE51" s="216"/>
      <c r="GGF51" s="216"/>
      <c r="GGG51" s="216"/>
      <c r="GGH51" s="216"/>
      <c r="GGI51" s="216"/>
      <c r="GGJ51" s="216"/>
      <c r="GGK51" s="216"/>
      <c r="GGL51" s="216"/>
      <c r="GGM51" s="216"/>
      <c r="GGN51" s="216"/>
      <c r="GGO51" s="216"/>
      <c r="GGP51" s="216"/>
      <c r="GGQ51" s="216"/>
      <c r="GGR51" s="216"/>
      <c r="GGS51" s="216"/>
      <c r="GGT51" s="216"/>
      <c r="GGU51" s="216"/>
      <c r="GGV51" s="216"/>
      <c r="GGW51" s="216"/>
      <c r="GGX51" s="216"/>
      <c r="GGY51" s="216"/>
      <c r="GGZ51" s="216"/>
      <c r="GHA51" s="216"/>
      <c r="GHB51" s="216"/>
      <c r="GHC51" s="216"/>
      <c r="GHD51" s="216"/>
      <c r="GHE51" s="216"/>
      <c r="GHF51" s="216"/>
      <c r="GHG51" s="216"/>
      <c r="GHH51" s="216"/>
      <c r="GHI51" s="216"/>
      <c r="GHJ51" s="216"/>
      <c r="GHK51" s="216"/>
      <c r="GHL51" s="216"/>
      <c r="GHM51" s="216"/>
      <c r="GHN51" s="216"/>
      <c r="GHO51" s="216"/>
      <c r="GHP51" s="216"/>
      <c r="GHQ51" s="216"/>
      <c r="GHR51" s="216"/>
      <c r="GHS51" s="216"/>
      <c r="GHT51" s="216"/>
      <c r="GHU51" s="216"/>
      <c r="GHV51" s="216"/>
      <c r="GHW51" s="216"/>
      <c r="GHX51" s="216"/>
      <c r="GHY51" s="216"/>
      <c r="GHZ51" s="216"/>
      <c r="GIA51" s="216"/>
      <c r="GIB51" s="216"/>
      <c r="GIC51" s="216"/>
      <c r="GID51" s="216"/>
      <c r="GIE51" s="216"/>
      <c r="GIF51" s="216"/>
      <c r="GIG51" s="216"/>
      <c r="GIH51" s="216"/>
      <c r="GII51" s="216"/>
      <c r="GIJ51" s="216"/>
      <c r="GIK51" s="216"/>
      <c r="GIL51" s="216"/>
      <c r="GIM51" s="216"/>
      <c r="GIN51" s="216"/>
      <c r="GIO51" s="216"/>
      <c r="GIP51" s="216"/>
      <c r="GIQ51" s="216"/>
      <c r="GIR51" s="216"/>
      <c r="GIS51" s="216"/>
      <c r="GIT51" s="216"/>
      <c r="GIU51" s="216"/>
      <c r="GIV51" s="216"/>
      <c r="GIW51" s="216"/>
      <c r="GIX51" s="216"/>
      <c r="GIY51" s="216"/>
      <c r="GIZ51" s="216"/>
      <c r="GJA51" s="216"/>
      <c r="GJB51" s="216"/>
      <c r="GJC51" s="216"/>
      <c r="GJD51" s="216"/>
      <c r="GJE51" s="216"/>
      <c r="GJF51" s="216"/>
      <c r="GJG51" s="216"/>
      <c r="GJH51" s="216"/>
      <c r="GJI51" s="216"/>
      <c r="GJJ51" s="216"/>
      <c r="GJK51" s="216"/>
      <c r="GJL51" s="216"/>
      <c r="GJM51" s="216"/>
      <c r="GJN51" s="216"/>
      <c r="GJO51" s="216"/>
      <c r="GJP51" s="216"/>
      <c r="GJQ51" s="216"/>
      <c r="GJR51" s="216"/>
      <c r="GJS51" s="216"/>
      <c r="GJT51" s="216"/>
      <c r="GJU51" s="216"/>
      <c r="GJV51" s="216"/>
      <c r="GJW51" s="216"/>
      <c r="GJX51" s="216"/>
      <c r="GJY51" s="216"/>
      <c r="GJZ51" s="216"/>
      <c r="GKA51" s="216"/>
      <c r="GKB51" s="216"/>
      <c r="GKC51" s="216"/>
      <c r="GKD51" s="216"/>
      <c r="GKE51" s="216"/>
      <c r="GKF51" s="216"/>
      <c r="GKG51" s="216"/>
      <c r="GKH51" s="216"/>
      <c r="GKI51" s="216"/>
      <c r="GKJ51" s="216"/>
      <c r="GKK51" s="216"/>
      <c r="GKL51" s="216"/>
      <c r="GKM51" s="216"/>
      <c r="GKN51" s="216"/>
      <c r="GKO51" s="216"/>
      <c r="GKP51" s="216"/>
      <c r="GKQ51" s="216"/>
      <c r="GKR51" s="216"/>
      <c r="GKS51" s="216"/>
      <c r="GKT51" s="216"/>
      <c r="GKU51" s="216"/>
      <c r="GKV51" s="216"/>
      <c r="GKW51" s="216"/>
      <c r="GKX51" s="216"/>
      <c r="GKY51" s="216"/>
      <c r="GKZ51" s="216"/>
      <c r="GLA51" s="216"/>
      <c r="GLB51" s="216"/>
      <c r="GLC51" s="216"/>
      <c r="GLD51" s="216"/>
      <c r="GLE51" s="216"/>
      <c r="GLF51" s="216"/>
      <c r="GLG51" s="216"/>
      <c r="GLH51" s="216"/>
      <c r="GLI51" s="216"/>
      <c r="GLJ51" s="216"/>
      <c r="GLK51" s="216"/>
      <c r="GLL51" s="216"/>
      <c r="GLM51" s="216"/>
      <c r="GLN51" s="216"/>
      <c r="GLO51" s="216"/>
      <c r="GLP51" s="216"/>
      <c r="GLQ51" s="216"/>
      <c r="GLR51" s="216"/>
      <c r="GLS51" s="216"/>
      <c r="GLT51" s="216"/>
      <c r="GLU51" s="216"/>
      <c r="GLV51" s="216"/>
      <c r="GLW51" s="216"/>
      <c r="GLX51" s="216"/>
      <c r="GLY51" s="216"/>
      <c r="GLZ51" s="216"/>
      <c r="GMA51" s="216"/>
      <c r="GMB51" s="216"/>
      <c r="GMC51" s="216"/>
      <c r="GMD51" s="216"/>
      <c r="GME51" s="216"/>
      <c r="GMF51" s="216"/>
      <c r="GMG51" s="216"/>
      <c r="GMH51" s="216"/>
      <c r="GMI51" s="216"/>
      <c r="GMJ51" s="216"/>
      <c r="GMK51" s="216"/>
      <c r="GML51" s="216"/>
      <c r="GMM51" s="216"/>
      <c r="GMN51" s="216"/>
      <c r="GMO51" s="216"/>
      <c r="GMP51" s="216"/>
      <c r="GMQ51" s="216"/>
      <c r="GMR51" s="216"/>
      <c r="GMS51" s="216"/>
      <c r="GMT51" s="216"/>
      <c r="GMU51" s="216"/>
      <c r="GMV51" s="216"/>
      <c r="GMW51" s="216"/>
      <c r="GMX51" s="216"/>
      <c r="GMY51" s="216"/>
      <c r="GMZ51" s="216"/>
      <c r="GNA51" s="216"/>
      <c r="GNB51" s="216"/>
      <c r="GNC51" s="216"/>
      <c r="GND51" s="216"/>
      <c r="GNE51" s="216"/>
      <c r="GNF51" s="216"/>
      <c r="GNG51" s="216"/>
      <c r="GNH51" s="216"/>
      <c r="GNI51" s="216"/>
      <c r="GNJ51" s="216"/>
      <c r="GNK51" s="216"/>
      <c r="GNL51" s="216"/>
      <c r="GNM51" s="216"/>
      <c r="GNN51" s="216"/>
      <c r="GNO51" s="216"/>
      <c r="GNP51" s="216"/>
      <c r="GNQ51" s="216"/>
      <c r="GNR51" s="216"/>
      <c r="GNS51" s="216"/>
      <c r="GNT51" s="216"/>
      <c r="GNU51" s="216"/>
      <c r="GNV51" s="216"/>
      <c r="GNW51" s="216"/>
      <c r="GNX51" s="216"/>
      <c r="GNY51" s="216"/>
      <c r="GNZ51" s="216"/>
      <c r="GOA51" s="216"/>
      <c r="GOB51" s="216"/>
      <c r="GOC51" s="216"/>
      <c r="GOD51" s="216"/>
      <c r="GOE51" s="216"/>
      <c r="GOF51" s="216"/>
      <c r="GOG51" s="216"/>
      <c r="GOH51" s="216"/>
      <c r="GOI51" s="216"/>
      <c r="GOJ51" s="216"/>
      <c r="GOK51" s="216"/>
      <c r="GOL51" s="216"/>
      <c r="GOM51" s="216"/>
      <c r="GON51" s="216"/>
      <c r="GOO51" s="216"/>
      <c r="GOP51" s="216"/>
      <c r="GOQ51" s="216"/>
      <c r="GOR51" s="216"/>
      <c r="GOS51" s="216"/>
      <c r="GOT51" s="216"/>
      <c r="GOU51" s="216"/>
      <c r="GOV51" s="216"/>
      <c r="GOW51" s="216"/>
      <c r="GOX51" s="216"/>
      <c r="GOY51" s="216"/>
      <c r="GOZ51" s="216"/>
    </row>
    <row r="52" spans="1:5148" s="231" customFormat="1" ht="20.100000000000001" customHeight="1" outlineLevel="2">
      <c r="A52" s="204">
        <v>5</v>
      </c>
      <c r="B52" s="204" t="s">
        <v>666</v>
      </c>
      <c r="C52" s="205" t="s">
        <v>667</v>
      </c>
      <c r="D52" s="206" t="s">
        <v>680</v>
      </c>
      <c r="E52" s="207" t="s">
        <v>669</v>
      </c>
      <c r="F52" s="208" t="s">
        <v>610</v>
      </c>
      <c r="G52" s="209" t="s">
        <v>681</v>
      </c>
      <c r="H52" s="210" t="s">
        <v>682</v>
      </c>
      <c r="I52" s="211">
        <v>650</v>
      </c>
      <c r="J52" s="212">
        <v>15</v>
      </c>
      <c r="K52" s="213">
        <f t="shared" si="0"/>
        <v>9750</v>
      </c>
      <c r="L52" s="214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  <c r="IX52" s="216"/>
      <c r="IY52" s="216"/>
      <c r="IZ52" s="216"/>
      <c r="JA52" s="216"/>
      <c r="JB52" s="216"/>
      <c r="JC52" s="216"/>
      <c r="JD52" s="216"/>
      <c r="JE52" s="216"/>
      <c r="JF52" s="216"/>
      <c r="JG52" s="216"/>
      <c r="JH52" s="216"/>
      <c r="JI52" s="216"/>
      <c r="JJ52" s="216"/>
      <c r="JK52" s="216"/>
      <c r="JL52" s="216"/>
      <c r="JM52" s="216"/>
      <c r="JN52" s="216"/>
      <c r="JO52" s="216"/>
      <c r="JP52" s="216"/>
      <c r="JQ52" s="216"/>
      <c r="JR52" s="216"/>
      <c r="JS52" s="216"/>
      <c r="JT52" s="216"/>
      <c r="JU52" s="216"/>
      <c r="JV52" s="216"/>
      <c r="JW52" s="216"/>
      <c r="JX52" s="216"/>
      <c r="JY52" s="216"/>
      <c r="JZ52" s="216"/>
      <c r="KA52" s="216"/>
      <c r="KB52" s="216"/>
      <c r="KC52" s="216"/>
      <c r="KD52" s="216"/>
      <c r="KE52" s="216"/>
      <c r="KF52" s="216"/>
      <c r="KG52" s="216"/>
      <c r="KH52" s="216"/>
      <c r="KI52" s="216"/>
      <c r="KJ52" s="216"/>
      <c r="KK52" s="216"/>
      <c r="KL52" s="216"/>
      <c r="KM52" s="216"/>
      <c r="KN52" s="216"/>
      <c r="KO52" s="216"/>
      <c r="KP52" s="216"/>
      <c r="KQ52" s="216"/>
      <c r="KR52" s="216"/>
      <c r="KS52" s="216"/>
      <c r="KT52" s="216"/>
      <c r="KU52" s="216"/>
      <c r="KV52" s="216"/>
      <c r="KW52" s="216"/>
      <c r="KX52" s="216"/>
      <c r="KY52" s="216"/>
      <c r="KZ52" s="216"/>
      <c r="LA52" s="216"/>
      <c r="LB52" s="216"/>
      <c r="LC52" s="216"/>
      <c r="LD52" s="216"/>
      <c r="LE52" s="216"/>
      <c r="LF52" s="216"/>
      <c r="LG52" s="216"/>
      <c r="LH52" s="216"/>
      <c r="LI52" s="216"/>
      <c r="LJ52" s="216"/>
      <c r="LK52" s="216"/>
      <c r="LL52" s="216"/>
      <c r="LM52" s="216"/>
      <c r="LN52" s="216"/>
      <c r="LO52" s="216"/>
      <c r="LP52" s="216"/>
      <c r="LQ52" s="216"/>
      <c r="LR52" s="216"/>
      <c r="LS52" s="216"/>
      <c r="LT52" s="216"/>
      <c r="LU52" s="216"/>
      <c r="LV52" s="216"/>
      <c r="LW52" s="216"/>
      <c r="LX52" s="216"/>
      <c r="LY52" s="216"/>
      <c r="LZ52" s="216"/>
      <c r="MA52" s="216"/>
      <c r="MB52" s="216"/>
      <c r="MC52" s="216"/>
      <c r="MD52" s="216"/>
      <c r="ME52" s="216"/>
      <c r="MF52" s="216"/>
      <c r="MG52" s="216"/>
      <c r="MH52" s="216"/>
      <c r="MI52" s="216"/>
      <c r="MJ52" s="216"/>
      <c r="MK52" s="216"/>
      <c r="ML52" s="216"/>
      <c r="MM52" s="216"/>
      <c r="MN52" s="216"/>
      <c r="MO52" s="216"/>
      <c r="MP52" s="216"/>
      <c r="MQ52" s="216"/>
      <c r="MR52" s="216"/>
      <c r="MS52" s="216"/>
      <c r="MT52" s="216"/>
      <c r="MU52" s="216"/>
      <c r="MV52" s="216"/>
      <c r="MW52" s="216"/>
      <c r="MX52" s="216"/>
      <c r="MY52" s="216"/>
      <c r="MZ52" s="216"/>
      <c r="NA52" s="216"/>
      <c r="NB52" s="216"/>
      <c r="NC52" s="216"/>
      <c r="ND52" s="216"/>
      <c r="NE52" s="216"/>
      <c r="NF52" s="216"/>
      <c r="NG52" s="216"/>
      <c r="NH52" s="216"/>
      <c r="NI52" s="216"/>
      <c r="NJ52" s="216"/>
      <c r="NK52" s="216"/>
      <c r="NL52" s="216"/>
      <c r="NM52" s="216"/>
      <c r="NN52" s="216"/>
      <c r="NO52" s="216"/>
      <c r="NP52" s="216"/>
      <c r="NQ52" s="216"/>
      <c r="NR52" s="216"/>
      <c r="NS52" s="216"/>
      <c r="NT52" s="216"/>
      <c r="NU52" s="216"/>
      <c r="NV52" s="216"/>
      <c r="NW52" s="216"/>
      <c r="NX52" s="216"/>
      <c r="NY52" s="216"/>
      <c r="NZ52" s="216"/>
      <c r="OA52" s="216"/>
      <c r="OB52" s="216"/>
      <c r="OC52" s="216"/>
      <c r="OD52" s="216"/>
      <c r="OE52" s="216"/>
      <c r="OF52" s="216"/>
      <c r="OG52" s="216"/>
      <c r="OH52" s="216"/>
      <c r="OI52" s="216"/>
      <c r="OJ52" s="216"/>
      <c r="OK52" s="216"/>
      <c r="OL52" s="216"/>
      <c r="OM52" s="216"/>
      <c r="ON52" s="216"/>
      <c r="OO52" s="216"/>
      <c r="OP52" s="216"/>
      <c r="OQ52" s="216"/>
      <c r="OR52" s="216"/>
      <c r="OS52" s="216"/>
      <c r="OT52" s="216"/>
      <c r="OU52" s="216"/>
      <c r="OV52" s="216"/>
      <c r="OW52" s="216"/>
      <c r="OX52" s="216"/>
      <c r="OY52" s="216"/>
      <c r="OZ52" s="216"/>
      <c r="PA52" s="216"/>
      <c r="PB52" s="216"/>
      <c r="PC52" s="216"/>
      <c r="PD52" s="216"/>
      <c r="PE52" s="216"/>
      <c r="PF52" s="216"/>
      <c r="PG52" s="216"/>
      <c r="PH52" s="216"/>
      <c r="PI52" s="216"/>
      <c r="PJ52" s="216"/>
      <c r="PK52" s="216"/>
      <c r="PL52" s="216"/>
      <c r="PM52" s="216"/>
      <c r="PN52" s="216"/>
      <c r="PO52" s="216"/>
      <c r="PP52" s="216"/>
      <c r="PQ52" s="216"/>
      <c r="PR52" s="216"/>
      <c r="PS52" s="216"/>
      <c r="PT52" s="216"/>
      <c r="PU52" s="216"/>
      <c r="PV52" s="216"/>
      <c r="PW52" s="216"/>
      <c r="PX52" s="216"/>
      <c r="PY52" s="216"/>
      <c r="PZ52" s="216"/>
      <c r="QA52" s="216"/>
      <c r="QB52" s="216"/>
      <c r="QC52" s="216"/>
      <c r="QD52" s="216"/>
      <c r="QE52" s="216"/>
      <c r="QF52" s="216"/>
      <c r="QG52" s="216"/>
      <c r="QH52" s="216"/>
      <c r="QI52" s="216"/>
      <c r="QJ52" s="216"/>
      <c r="QK52" s="216"/>
      <c r="QL52" s="216"/>
      <c r="QM52" s="216"/>
      <c r="QN52" s="216"/>
      <c r="QO52" s="216"/>
      <c r="QP52" s="216"/>
      <c r="QQ52" s="216"/>
      <c r="QR52" s="216"/>
      <c r="QS52" s="216"/>
      <c r="QT52" s="216"/>
      <c r="QU52" s="216"/>
      <c r="QV52" s="216"/>
      <c r="QW52" s="216"/>
      <c r="QX52" s="216"/>
      <c r="QY52" s="216"/>
      <c r="QZ52" s="216"/>
      <c r="RA52" s="216"/>
      <c r="RB52" s="216"/>
      <c r="RC52" s="216"/>
      <c r="RD52" s="216"/>
      <c r="RE52" s="216"/>
      <c r="RF52" s="216"/>
      <c r="RG52" s="216"/>
      <c r="RH52" s="216"/>
      <c r="RI52" s="216"/>
      <c r="RJ52" s="216"/>
      <c r="RK52" s="216"/>
      <c r="RL52" s="216"/>
      <c r="RM52" s="216"/>
      <c r="RN52" s="216"/>
      <c r="RO52" s="216"/>
      <c r="RP52" s="216"/>
      <c r="RQ52" s="216"/>
      <c r="RR52" s="216"/>
      <c r="RS52" s="216"/>
      <c r="RT52" s="216"/>
      <c r="RU52" s="216"/>
      <c r="RV52" s="216"/>
      <c r="RW52" s="216"/>
      <c r="RX52" s="216"/>
      <c r="RY52" s="216"/>
      <c r="RZ52" s="216"/>
      <c r="SA52" s="216"/>
      <c r="SB52" s="216"/>
      <c r="SC52" s="216"/>
      <c r="SD52" s="216"/>
      <c r="SE52" s="216"/>
      <c r="SF52" s="216"/>
      <c r="SG52" s="216"/>
      <c r="SH52" s="216"/>
      <c r="SI52" s="216"/>
      <c r="SJ52" s="216"/>
      <c r="SK52" s="216"/>
      <c r="SL52" s="216"/>
      <c r="SM52" s="216"/>
      <c r="SN52" s="216"/>
      <c r="SO52" s="216"/>
      <c r="SP52" s="216"/>
      <c r="SQ52" s="216"/>
      <c r="SR52" s="216"/>
      <c r="SS52" s="216"/>
      <c r="ST52" s="216"/>
      <c r="SU52" s="216"/>
      <c r="SV52" s="216"/>
      <c r="SW52" s="216"/>
      <c r="SX52" s="216"/>
      <c r="SY52" s="216"/>
      <c r="SZ52" s="216"/>
      <c r="TA52" s="216"/>
      <c r="TB52" s="216"/>
      <c r="TC52" s="216"/>
      <c r="TD52" s="216"/>
      <c r="TE52" s="216"/>
      <c r="TF52" s="216"/>
      <c r="TG52" s="216"/>
      <c r="TH52" s="216"/>
      <c r="TI52" s="216"/>
      <c r="TJ52" s="216"/>
      <c r="TK52" s="216"/>
      <c r="TL52" s="216"/>
      <c r="TM52" s="216"/>
      <c r="TN52" s="216"/>
      <c r="TO52" s="216"/>
      <c r="TP52" s="216"/>
      <c r="TQ52" s="216"/>
      <c r="TR52" s="216"/>
      <c r="TS52" s="216"/>
      <c r="TT52" s="216"/>
      <c r="TU52" s="216"/>
      <c r="TV52" s="216"/>
      <c r="TW52" s="216"/>
      <c r="TX52" s="216"/>
      <c r="TY52" s="216"/>
      <c r="TZ52" s="216"/>
      <c r="UA52" s="216"/>
      <c r="UB52" s="216"/>
      <c r="UC52" s="216"/>
      <c r="UD52" s="216"/>
      <c r="UE52" s="216"/>
      <c r="UF52" s="216"/>
      <c r="UG52" s="216"/>
      <c r="UH52" s="216"/>
      <c r="UI52" s="216"/>
      <c r="UJ52" s="216"/>
      <c r="UK52" s="216"/>
      <c r="UL52" s="216"/>
      <c r="UM52" s="216"/>
      <c r="UN52" s="216"/>
      <c r="UO52" s="216"/>
      <c r="UP52" s="216"/>
      <c r="UQ52" s="216"/>
      <c r="UR52" s="216"/>
      <c r="US52" s="216"/>
      <c r="UT52" s="216"/>
      <c r="UU52" s="216"/>
      <c r="UV52" s="216"/>
      <c r="UW52" s="216"/>
      <c r="UX52" s="216"/>
      <c r="UY52" s="216"/>
      <c r="UZ52" s="216"/>
      <c r="VA52" s="216"/>
      <c r="VB52" s="216"/>
      <c r="VC52" s="216"/>
      <c r="VD52" s="216"/>
      <c r="VE52" s="216"/>
      <c r="VF52" s="216"/>
      <c r="VG52" s="216"/>
      <c r="VH52" s="216"/>
      <c r="VI52" s="216"/>
      <c r="VJ52" s="216"/>
      <c r="VK52" s="216"/>
      <c r="VL52" s="216"/>
      <c r="VM52" s="216"/>
      <c r="VN52" s="216"/>
      <c r="VO52" s="216"/>
      <c r="VP52" s="216"/>
      <c r="VQ52" s="216"/>
      <c r="VR52" s="216"/>
      <c r="VS52" s="216"/>
      <c r="VT52" s="216"/>
      <c r="VU52" s="216"/>
      <c r="VV52" s="216"/>
      <c r="VW52" s="216"/>
      <c r="VX52" s="216"/>
      <c r="VY52" s="216"/>
      <c r="VZ52" s="216"/>
      <c r="WA52" s="216"/>
      <c r="WB52" s="216"/>
      <c r="WC52" s="216"/>
      <c r="WD52" s="216"/>
      <c r="WE52" s="216"/>
      <c r="WF52" s="216"/>
      <c r="WG52" s="216"/>
      <c r="WH52" s="216"/>
      <c r="WI52" s="216"/>
      <c r="WJ52" s="216"/>
      <c r="WK52" s="216"/>
      <c r="WL52" s="216"/>
      <c r="WM52" s="216"/>
      <c r="WN52" s="216"/>
      <c r="WO52" s="216"/>
      <c r="WP52" s="216"/>
      <c r="WQ52" s="216"/>
      <c r="WR52" s="216"/>
      <c r="WS52" s="216"/>
      <c r="WT52" s="216"/>
      <c r="WU52" s="216"/>
      <c r="WV52" s="216"/>
      <c r="WW52" s="216"/>
      <c r="WX52" s="216"/>
      <c r="WY52" s="216"/>
      <c r="WZ52" s="216"/>
      <c r="XA52" s="216"/>
      <c r="XB52" s="216"/>
      <c r="XC52" s="216"/>
      <c r="XD52" s="216"/>
      <c r="XE52" s="216"/>
      <c r="XF52" s="216"/>
      <c r="XG52" s="216"/>
      <c r="XH52" s="216"/>
      <c r="XI52" s="216"/>
      <c r="XJ52" s="216"/>
      <c r="XK52" s="216"/>
      <c r="XL52" s="216"/>
      <c r="XM52" s="216"/>
      <c r="XN52" s="216"/>
      <c r="XO52" s="216"/>
      <c r="XP52" s="216"/>
      <c r="XQ52" s="216"/>
      <c r="XR52" s="216"/>
      <c r="XS52" s="216"/>
      <c r="XT52" s="216"/>
      <c r="XU52" s="216"/>
      <c r="XV52" s="216"/>
      <c r="XW52" s="216"/>
      <c r="XX52" s="216"/>
      <c r="XY52" s="216"/>
      <c r="XZ52" s="216"/>
      <c r="YA52" s="216"/>
      <c r="YB52" s="216"/>
      <c r="YC52" s="216"/>
      <c r="YD52" s="216"/>
      <c r="YE52" s="216"/>
      <c r="YF52" s="216"/>
      <c r="YG52" s="216"/>
      <c r="YH52" s="216"/>
      <c r="YI52" s="216"/>
      <c r="YJ52" s="216"/>
      <c r="YK52" s="216"/>
      <c r="YL52" s="216"/>
      <c r="YM52" s="216"/>
      <c r="YN52" s="216"/>
      <c r="YO52" s="216"/>
      <c r="YP52" s="216"/>
      <c r="YQ52" s="216"/>
      <c r="YR52" s="216"/>
      <c r="YS52" s="216"/>
      <c r="YT52" s="216"/>
      <c r="YU52" s="216"/>
      <c r="YV52" s="216"/>
      <c r="YW52" s="216"/>
      <c r="YX52" s="216"/>
      <c r="YY52" s="216"/>
      <c r="YZ52" s="216"/>
      <c r="ZA52" s="216"/>
      <c r="ZB52" s="216"/>
      <c r="ZC52" s="216"/>
      <c r="ZD52" s="216"/>
      <c r="ZE52" s="216"/>
      <c r="ZF52" s="216"/>
      <c r="ZG52" s="216"/>
      <c r="ZH52" s="216"/>
      <c r="ZI52" s="216"/>
      <c r="ZJ52" s="216"/>
      <c r="ZK52" s="216"/>
      <c r="ZL52" s="216"/>
      <c r="ZM52" s="216"/>
      <c r="ZN52" s="216"/>
      <c r="ZO52" s="216"/>
      <c r="ZP52" s="216"/>
      <c r="ZQ52" s="216"/>
      <c r="ZR52" s="216"/>
      <c r="ZS52" s="216"/>
      <c r="ZT52" s="216"/>
      <c r="ZU52" s="216"/>
      <c r="ZV52" s="216"/>
      <c r="ZW52" s="216"/>
      <c r="ZX52" s="216"/>
      <c r="ZY52" s="216"/>
      <c r="ZZ52" s="216"/>
      <c r="AAA52" s="216"/>
      <c r="AAB52" s="216"/>
      <c r="AAC52" s="216"/>
      <c r="AAD52" s="216"/>
      <c r="AAE52" s="216"/>
      <c r="AAF52" s="216"/>
      <c r="AAG52" s="216"/>
      <c r="AAH52" s="216"/>
      <c r="AAI52" s="216"/>
      <c r="AAJ52" s="216"/>
      <c r="AAK52" s="216"/>
      <c r="AAL52" s="216"/>
      <c r="AAM52" s="216"/>
      <c r="AAN52" s="216"/>
      <c r="AAO52" s="216"/>
      <c r="AAP52" s="216"/>
      <c r="AAQ52" s="216"/>
      <c r="AAR52" s="216"/>
      <c r="AAS52" s="216"/>
      <c r="AAT52" s="216"/>
      <c r="AAU52" s="216"/>
      <c r="AAV52" s="216"/>
      <c r="AAW52" s="216"/>
      <c r="AAX52" s="216"/>
      <c r="AAY52" s="216"/>
      <c r="AAZ52" s="216"/>
      <c r="ABA52" s="216"/>
      <c r="ABB52" s="216"/>
      <c r="ABC52" s="216"/>
      <c r="ABD52" s="216"/>
      <c r="ABE52" s="216"/>
      <c r="ABF52" s="216"/>
      <c r="ABG52" s="216"/>
      <c r="ABH52" s="216"/>
      <c r="ABI52" s="216"/>
      <c r="ABJ52" s="216"/>
      <c r="ABK52" s="216"/>
      <c r="ABL52" s="216"/>
      <c r="ABM52" s="216"/>
      <c r="ABN52" s="216"/>
      <c r="ABO52" s="216"/>
      <c r="ABP52" s="216"/>
      <c r="ABQ52" s="216"/>
      <c r="ABR52" s="216"/>
      <c r="ABS52" s="216"/>
      <c r="ABT52" s="216"/>
      <c r="ABU52" s="216"/>
      <c r="ABV52" s="216"/>
      <c r="ABW52" s="216"/>
      <c r="ABX52" s="216"/>
      <c r="ABY52" s="216"/>
      <c r="ABZ52" s="216"/>
      <c r="ACA52" s="216"/>
      <c r="ACB52" s="216"/>
      <c r="ACC52" s="216"/>
      <c r="ACD52" s="216"/>
      <c r="ACE52" s="216"/>
      <c r="ACF52" s="216"/>
      <c r="ACG52" s="216"/>
      <c r="ACH52" s="216"/>
      <c r="ACI52" s="216"/>
      <c r="ACJ52" s="216"/>
      <c r="ACK52" s="216"/>
      <c r="ACL52" s="216"/>
      <c r="ACM52" s="216"/>
      <c r="ACN52" s="216"/>
      <c r="ACO52" s="216"/>
      <c r="ACP52" s="216"/>
      <c r="ACQ52" s="216"/>
      <c r="ACR52" s="216"/>
      <c r="ACS52" s="216"/>
      <c r="ACT52" s="216"/>
      <c r="ACU52" s="216"/>
      <c r="ACV52" s="216"/>
      <c r="ACW52" s="216"/>
      <c r="ACX52" s="216"/>
      <c r="ACY52" s="216"/>
      <c r="ACZ52" s="216"/>
      <c r="ADA52" s="216"/>
      <c r="ADB52" s="216"/>
      <c r="ADC52" s="216"/>
      <c r="ADD52" s="216"/>
      <c r="ADE52" s="216"/>
      <c r="ADF52" s="216"/>
      <c r="ADG52" s="216"/>
      <c r="ADH52" s="216"/>
      <c r="ADI52" s="216"/>
      <c r="ADJ52" s="216"/>
      <c r="ADK52" s="216"/>
      <c r="ADL52" s="216"/>
      <c r="ADM52" s="216"/>
      <c r="ADN52" s="216"/>
      <c r="ADO52" s="216"/>
      <c r="ADP52" s="216"/>
      <c r="ADQ52" s="216"/>
      <c r="ADR52" s="216"/>
      <c r="ADS52" s="216"/>
      <c r="ADT52" s="216"/>
      <c r="ADU52" s="216"/>
      <c r="ADV52" s="216"/>
      <c r="ADW52" s="216"/>
      <c r="ADX52" s="216"/>
      <c r="ADY52" s="216"/>
      <c r="ADZ52" s="216"/>
      <c r="AEA52" s="216"/>
      <c r="AEB52" s="216"/>
      <c r="AEC52" s="216"/>
      <c r="AED52" s="216"/>
      <c r="AEE52" s="216"/>
      <c r="AEF52" s="216"/>
      <c r="AEG52" s="216"/>
      <c r="AEH52" s="216"/>
      <c r="AEI52" s="216"/>
      <c r="AEJ52" s="216"/>
      <c r="AEK52" s="216"/>
      <c r="AEL52" s="216"/>
      <c r="AEM52" s="216"/>
      <c r="AEN52" s="216"/>
      <c r="AEO52" s="216"/>
      <c r="AEP52" s="216"/>
      <c r="AEQ52" s="216"/>
      <c r="AER52" s="216"/>
      <c r="AES52" s="216"/>
      <c r="AET52" s="216"/>
      <c r="AEU52" s="216"/>
      <c r="AEV52" s="216"/>
      <c r="AEW52" s="216"/>
      <c r="AEX52" s="216"/>
      <c r="AEY52" s="216"/>
      <c r="AEZ52" s="216"/>
      <c r="AFA52" s="216"/>
      <c r="AFB52" s="216"/>
      <c r="AFC52" s="216"/>
      <c r="AFD52" s="216"/>
      <c r="AFE52" s="216"/>
      <c r="AFF52" s="216"/>
      <c r="AFG52" s="216"/>
      <c r="AFH52" s="216"/>
      <c r="AFI52" s="216"/>
      <c r="AFJ52" s="216"/>
      <c r="AFK52" s="216"/>
      <c r="AFL52" s="216"/>
      <c r="AFM52" s="216"/>
      <c r="AFN52" s="216"/>
      <c r="AFO52" s="216"/>
      <c r="AFP52" s="216"/>
      <c r="AFQ52" s="216"/>
      <c r="AFR52" s="216"/>
      <c r="AFS52" s="216"/>
      <c r="AFT52" s="216"/>
      <c r="AFU52" s="216"/>
      <c r="AFV52" s="216"/>
      <c r="AFW52" s="216"/>
      <c r="AFX52" s="216"/>
      <c r="AFY52" s="216"/>
      <c r="AFZ52" s="216"/>
      <c r="AGA52" s="216"/>
      <c r="AGB52" s="216"/>
      <c r="AGC52" s="216"/>
      <c r="AGD52" s="216"/>
      <c r="AGE52" s="216"/>
      <c r="AGF52" s="216"/>
      <c r="AGG52" s="216"/>
      <c r="AGH52" s="216"/>
      <c r="AGI52" s="216"/>
      <c r="AGJ52" s="216"/>
      <c r="AGK52" s="216"/>
      <c r="AGL52" s="216"/>
      <c r="AGM52" s="216"/>
      <c r="AGN52" s="216"/>
      <c r="AGO52" s="216"/>
      <c r="AGP52" s="216"/>
      <c r="AGQ52" s="216"/>
      <c r="AGR52" s="216"/>
      <c r="AGS52" s="216"/>
      <c r="AGT52" s="216"/>
      <c r="AGU52" s="216"/>
      <c r="AGV52" s="216"/>
      <c r="AGW52" s="216"/>
      <c r="AGX52" s="216"/>
      <c r="AGY52" s="216"/>
      <c r="AGZ52" s="216"/>
      <c r="AHA52" s="216"/>
      <c r="AHB52" s="216"/>
      <c r="AHC52" s="216"/>
      <c r="AHD52" s="216"/>
      <c r="AHE52" s="216"/>
      <c r="AHF52" s="216"/>
      <c r="AHG52" s="216"/>
      <c r="AHH52" s="216"/>
      <c r="AHI52" s="216"/>
      <c r="AHJ52" s="216"/>
      <c r="AHK52" s="216"/>
      <c r="AHL52" s="216"/>
      <c r="AHM52" s="216"/>
      <c r="AHN52" s="216"/>
      <c r="AHO52" s="216"/>
      <c r="AHP52" s="216"/>
      <c r="AHQ52" s="216"/>
      <c r="AHR52" s="216"/>
      <c r="AHS52" s="216"/>
      <c r="AHT52" s="216"/>
      <c r="AHU52" s="216"/>
      <c r="AHV52" s="216"/>
      <c r="AHW52" s="216"/>
      <c r="AHX52" s="216"/>
      <c r="AHY52" s="216"/>
      <c r="AHZ52" s="216"/>
      <c r="AIA52" s="216"/>
      <c r="AIB52" s="216"/>
      <c r="AIC52" s="216"/>
      <c r="AID52" s="216"/>
      <c r="AIE52" s="216"/>
      <c r="AIF52" s="216"/>
      <c r="AIG52" s="216"/>
      <c r="AIH52" s="216"/>
      <c r="AII52" s="216"/>
      <c r="AIJ52" s="216"/>
      <c r="AIK52" s="216"/>
      <c r="AIL52" s="216"/>
      <c r="AIM52" s="216"/>
      <c r="AIN52" s="216"/>
      <c r="AIO52" s="216"/>
      <c r="AIP52" s="216"/>
      <c r="AIQ52" s="216"/>
      <c r="AIR52" s="216"/>
      <c r="AIS52" s="216"/>
      <c r="AIT52" s="216"/>
      <c r="AIU52" s="216"/>
      <c r="AIV52" s="216"/>
      <c r="AIW52" s="216"/>
      <c r="AIX52" s="216"/>
      <c r="AIY52" s="216"/>
      <c r="AIZ52" s="216"/>
      <c r="AJA52" s="216"/>
      <c r="AJB52" s="216"/>
      <c r="AJC52" s="216"/>
      <c r="AJD52" s="216"/>
      <c r="AJE52" s="216"/>
      <c r="AJF52" s="216"/>
      <c r="AJG52" s="216"/>
      <c r="AJH52" s="216"/>
      <c r="AJI52" s="216"/>
      <c r="AJJ52" s="216"/>
      <c r="AJK52" s="216"/>
      <c r="AJL52" s="216"/>
      <c r="AJM52" s="216"/>
      <c r="AJN52" s="216"/>
      <c r="AJO52" s="216"/>
      <c r="AJP52" s="216"/>
      <c r="AJQ52" s="216"/>
      <c r="AJR52" s="216"/>
      <c r="AJS52" s="216"/>
      <c r="AJT52" s="216"/>
      <c r="AJU52" s="216"/>
      <c r="AJV52" s="216"/>
      <c r="AJW52" s="216"/>
      <c r="AJX52" s="216"/>
      <c r="AJY52" s="216"/>
      <c r="AJZ52" s="216"/>
      <c r="AKA52" s="216"/>
      <c r="AKB52" s="216"/>
      <c r="AKC52" s="216"/>
      <c r="AKD52" s="216"/>
      <c r="AKE52" s="216"/>
      <c r="AKF52" s="216"/>
      <c r="AKG52" s="216"/>
      <c r="AKH52" s="216"/>
      <c r="AKI52" s="216"/>
      <c r="AKJ52" s="216"/>
      <c r="AKK52" s="216"/>
      <c r="AKL52" s="216"/>
      <c r="AKM52" s="216"/>
      <c r="AKN52" s="216"/>
      <c r="AKO52" s="216"/>
      <c r="AKP52" s="216"/>
      <c r="AKQ52" s="216"/>
      <c r="AKR52" s="216"/>
      <c r="AKS52" s="216"/>
      <c r="AKT52" s="216"/>
      <c r="AKU52" s="216"/>
      <c r="AKV52" s="216"/>
      <c r="AKW52" s="216"/>
      <c r="AKX52" s="216"/>
      <c r="AKY52" s="216"/>
      <c r="AKZ52" s="216"/>
      <c r="ALA52" s="216"/>
      <c r="ALB52" s="216"/>
      <c r="ALC52" s="216"/>
      <c r="ALD52" s="216"/>
      <c r="ALE52" s="216"/>
      <c r="ALF52" s="216"/>
      <c r="ALG52" s="216"/>
      <c r="ALH52" s="216"/>
      <c r="ALI52" s="216"/>
      <c r="ALJ52" s="216"/>
      <c r="ALK52" s="216"/>
      <c r="ALL52" s="216"/>
      <c r="ALM52" s="216"/>
      <c r="ALN52" s="216"/>
      <c r="ALO52" s="216"/>
      <c r="ALP52" s="216"/>
      <c r="ALQ52" s="216"/>
      <c r="ALR52" s="216"/>
      <c r="ALS52" s="216"/>
      <c r="ALT52" s="216"/>
      <c r="ALU52" s="216"/>
      <c r="ALV52" s="216"/>
      <c r="ALW52" s="216"/>
      <c r="ALX52" s="216"/>
      <c r="ALY52" s="216"/>
      <c r="ALZ52" s="216"/>
      <c r="AMA52" s="216"/>
      <c r="AMB52" s="216"/>
      <c r="AMC52" s="216"/>
      <c r="AMD52" s="216"/>
      <c r="AME52" s="216"/>
      <c r="AMF52" s="216"/>
      <c r="AMG52" s="216"/>
      <c r="AMH52" s="216"/>
      <c r="AMI52" s="216"/>
      <c r="AMJ52" s="216"/>
      <c r="AMK52" s="216"/>
      <c r="AML52" s="216"/>
      <c r="AMM52" s="216"/>
      <c r="AMN52" s="216"/>
      <c r="AMO52" s="216"/>
      <c r="AMP52" s="216"/>
      <c r="AMQ52" s="216"/>
      <c r="AMR52" s="216"/>
      <c r="AMS52" s="216"/>
      <c r="AMT52" s="216"/>
      <c r="AMU52" s="216"/>
      <c r="AMV52" s="216"/>
      <c r="AMW52" s="216"/>
      <c r="AMX52" s="216"/>
      <c r="AMY52" s="216"/>
      <c r="AMZ52" s="216"/>
      <c r="ANA52" s="216"/>
      <c r="ANB52" s="216"/>
      <c r="ANC52" s="216"/>
      <c r="AND52" s="216"/>
      <c r="ANE52" s="216"/>
      <c r="ANF52" s="216"/>
      <c r="ANG52" s="216"/>
      <c r="ANH52" s="216"/>
      <c r="ANI52" s="216"/>
      <c r="ANJ52" s="216"/>
      <c r="ANK52" s="216"/>
      <c r="ANL52" s="216"/>
      <c r="ANM52" s="216"/>
      <c r="ANN52" s="216"/>
      <c r="ANO52" s="216"/>
      <c r="ANP52" s="216"/>
      <c r="ANQ52" s="216"/>
      <c r="ANR52" s="216"/>
      <c r="ANS52" s="216"/>
      <c r="ANT52" s="216"/>
      <c r="ANU52" s="216"/>
      <c r="ANV52" s="216"/>
      <c r="ANW52" s="216"/>
      <c r="ANX52" s="216"/>
      <c r="ANY52" s="216"/>
      <c r="ANZ52" s="216"/>
      <c r="AOA52" s="216"/>
      <c r="AOB52" s="216"/>
      <c r="AOC52" s="216"/>
      <c r="AOD52" s="216"/>
      <c r="AOE52" s="216"/>
      <c r="AOF52" s="216"/>
      <c r="AOG52" s="216"/>
      <c r="AOH52" s="216"/>
      <c r="AOI52" s="216"/>
      <c r="AOJ52" s="216"/>
      <c r="AOK52" s="216"/>
      <c r="AOL52" s="216"/>
      <c r="AOM52" s="216"/>
      <c r="AON52" s="216"/>
      <c r="AOO52" s="216"/>
      <c r="AOP52" s="216"/>
      <c r="AOQ52" s="216"/>
      <c r="AOR52" s="216"/>
      <c r="AOS52" s="216"/>
      <c r="AOT52" s="216"/>
      <c r="AOU52" s="216"/>
      <c r="AOV52" s="216"/>
      <c r="AOW52" s="216"/>
      <c r="AOX52" s="216"/>
      <c r="AOY52" s="216"/>
      <c r="AOZ52" s="216"/>
      <c r="APA52" s="216"/>
      <c r="APB52" s="216"/>
      <c r="APC52" s="216"/>
      <c r="APD52" s="216"/>
      <c r="APE52" s="216"/>
      <c r="APF52" s="216"/>
      <c r="APG52" s="216"/>
      <c r="APH52" s="216"/>
      <c r="API52" s="216"/>
      <c r="APJ52" s="216"/>
      <c r="APK52" s="216"/>
      <c r="APL52" s="216"/>
      <c r="APM52" s="216"/>
      <c r="APN52" s="216"/>
      <c r="APO52" s="216"/>
      <c r="APP52" s="216"/>
      <c r="APQ52" s="216"/>
      <c r="APR52" s="216"/>
      <c r="APS52" s="216"/>
      <c r="APT52" s="216"/>
      <c r="APU52" s="216"/>
      <c r="APV52" s="216"/>
      <c r="APW52" s="216"/>
      <c r="APX52" s="216"/>
      <c r="APY52" s="216"/>
      <c r="APZ52" s="216"/>
      <c r="AQA52" s="216"/>
      <c r="AQB52" s="216"/>
      <c r="AQC52" s="216"/>
      <c r="AQD52" s="216"/>
      <c r="AQE52" s="216"/>
      <c r="AQF52" s="216"/>
      <c r="AQG52" s="216"/>
      <c r="AQH52" s="216"/>
      <c r="AQI52" s="216"/>
      <c r="AQJ52" s="216"/>
      <c r="AQK52" s="216"/>
      <c r="AQL52" s="216"/>
      <c r="AQM52" s="216"/>
      <c r="AQN52" s="216"/>
      <c r="AQO52" s="216"/>
      <c r="AQP52" s="216"/>
      <c r="AQQ52" s="216"/>
      <c r="AQR52" s="216"/>
      <c r="AQS52" s="216"/>
      <c r="AQT52" s="216"/>
      <c r="AQU52" s="216"/>
      <c r="AQV52" s="216"/>
      <c r="AQW52" s="216"/>
      <c r="AQX52" s="216"/>
      <c r="AQY52" s="216"/>
      <c r="AQZ52" s="216"/>
      <c r="ARA52" s="216"/>
      <c r="ARB52" s="216"/>
      <c r="ARC52" s="216"/>
      <c r="ARD52" s="216"/>
      <c r="ARE52" s="216"/>
      <c r="ARF52" s="216"/>
      <c r="ARG52" s="216"/>
      <c r="ARH52" s="216"/>
      <c r="ARI52" s="216"/>
      <c r="ARJ52" s="216"/>
      <c r="ARK52" s="216"/>
      <c r="ARL52" s="216"/>
      <c r="ARM52" s="216"/>
      <c r="ARN52" s="216"/>
      <c r="ARO52" s="216"/>
      <c r="ARP52" s="216"/>
      <c r="ARQ52" s="216"/>
      <c r="ARR52" s="216"/>
      <c r="ARS52" s="216"/>
      <c r="ART52" s="216"/>
      <c r="ARU52" s="216"/>
      <c r="ARV52" s="216"/>
      <c r="ARW52" s="216"/>
      <c r="ARX52" s="216"/>
      <c r="ARY52" s="216"/>
      <c r="ARZ52" s="216"/>
      <c r="ASA52" s="216"/>
      <c r="ASB52" s="216"/>
      <c r="ASC52" s="216"/>
      <c r="ASD52" s="216"/>
      <c r="ASE52" s="216"/>
      <c r="ASF52" s="216"/>
      <c r="ASG52" s="216"/>
      <c r="ASH52" s="216"/>
      <c r="ASI52" s="216"/>
      <c r="ASJ52" s="216"/>
      <c r="ASK52" s="216"/>
      <c r="ASL52" s="216"/>
      <c r="ASM52" s="216"/>
      <c r="ASN52" s="216"/>
      <c r="ASO52" s="216"/>
      <c r="ASP52" s="216"/>
      <c r="ASQ52" s="216"/>
      <c r="ASR52" s="216"/>
      <c r="ASS52" s="216"/>
      <c r="AST52" s="216"/>
      <c r="ASU52" s="216"/>
      <c r="ASV52" s="216"/>
      <c r="ASW52" s="216"/>
      <c r="ASX52" s="216"/>
      <c r="ASY52" s="216"/>
      <c r="ASZ52" s="216"/>
      <c r="ATA52" s="216"/>
      <c r="ATB52" s="216"/>
      <c r="ATC52" s="216"/>
      <c r="ATD52" s="216"/>
      <c r="ATE52" s="216"/>
      <c r="ATF52" s="216"/>
      <c r="ATG52" s="216"/>
      <c r="ATH52" s="216"/>
      <c r="ATI52" s="216"/>
      <c r="ATJ52" s="216"/>
      <c r="ATK52" s="216"/>
      <c r="ATL52" s="216"/>
      <c r="ATM52" s="216"/>
      <c r="ATN52" s="216"/>
      <c r="ATO52" s="216"/>
      <c r="ATP52" s="216"/>
      <c r="ATQ52" s="216"/>
      <c r="ATR52" s="216"/>
      <c r="ATS52" s="216"/>
      <c r="ATT52" s="216"/>
      <c r="ATU52" s="216"/>
      <c r="ATV52" s="216"/>
      <c r="ATW52" s="216"/>
      <c r="ATX52" s="216"/>
      <c r="ATY52" s="216"/>
      <c r="ATZ52" s="216"/>
      <c r="AUA52" s="216"/>
      <c r="AUB52" s="216"/>
      <c r="AUC52" s="216"/>
      <c r="AUD52" s="216"/>
      <c r="AUE52" s="216"/>
      <c r="AUF52" s="216"/>
      <c r="AUG52" s="216"/>
      <c r="AUH52" s="216"/>
      <c r="AUI52" s="216"/>
      <c r="AUJ52" s="216"/>
      <c r="AUK52" s="216"/>
      <c r="AUL52" s="216"/>
      <c r="AUM52" s="216"/>
      <c r="AUN52" s="216"/>
      <c r="AUO52" s="216"/>
      <c r="AUP52" s="216"/>
      <c r="AUQ52" s="216"/>
      <c r="AUR52" s="216"/>
      <c r="AUS52" s="216"/>
      <c r="AUT52" s="216"/>
      <c r="AUU52" s="216"/>
      <c r="AUV52" s="216"/>
      <c r="AUW52" s="216"/>
      <c r="AUX52" s="216"/>
      <c r="AUY52" s="216"/>
      <c r="AUZ52" s="216"/>
      <c r="AVA52" s="216"/>
      <c r="AVB52" s="216"/>
      <c r="AVC52" s="216"/>
      <c r="AVD52" s="216"/>
      <c r="AVE52" s="216"/>
      <c r="AVF52" s="216"/>
      <c r="AVG52" s="216"/>
      <c r="AVH52" s="216"/>
      <c r="AVI52" s="216"/>
      <c r="AVJ52" s="216"/>
      <c r="AVK52" s="216"/>
      <c r="AVL52" s="216"/>
      <c r="AVM52" s="216"/>
      <c r="AVN52" s="216"/>
      <c r="AVO52" s="216"/>
      <c r="AVP52" s="216"/>
      <c r="AVQ52" s="216"/>
      <c r="AVR52" s="216"/>
      <c r="AVS52" s="216"/>
      <c r="AVT52" s="216"/>
      <c r="AVU52" s="216"/>
      <c r="AVV52" s="216"/>
      <c r="AVW52" s="216"/>
      <c r="AVX52" s="216"/>
      <c r="AVY52" s="216"/>
      <c r="AVZ52" s="216"/>
      <c r="AWA52" s="216"/>
      <c r="AWB52" s="216"/>
      <c r="AWC52" s="216"/>
      <c r="AWD52" s="216"/>
      <c r="AWE52" s="216"/>
      <c r="AWF52" s="216"/>
      <c r="AWG52" s="216"/>
      <c r="AWH52" s="216"/>
      <c r="AWI52" s="216"/>
      <c r="AWJ52" s="216"/>
      <c r="AWK52" s="216"/>
      <c r="AWL52" s="216"/>
      <c r="AWM52" s="216"/>
      <c r="AWN52" s="216"/>
      <c r="AWO52" s="216"/>
      <c r="AWP52" s="216"/>
      <c r="AWQ52" s="216"/>
      <c r="AWR52" s="216"/>
      <c r="AWS52" s="216"/>
      <c r="AWT52" s="216"/>
      <c r="AWU52" s="216"/>
      <c r="AWV52" s="216"/>
      <c r="AWW52" s="216"/>
      <c r="AWX52" s="216"/>
      <c r="AWY52" s="216"/>
      <c r="AWZ52" s="216"/>
      <c r="AXA52" s="216"/>
      <c r="AXB52" s="216"/>
      <c r="AXC52" s="216"/>
      <c r="AXD52" s="216"/>
      <c r="AXE52" s="216"/>
      <c r="AXF52" s="216"/>
      <c r="AXG52" s="216"/>
      <c r="AXH52" s="216"/>
      <c r="AXI52" s="216"/>
      <c r="AXJ52" s="216"/>
      <c r="AXK52" s="216"/>
      <c r="AXL52" s="216"/>
      <c r="AXM52" s="216"/>
      <c r="AXN52" s="216"/>
      <c r="AXO52" s="216"/>
      <c r="AXP52" s="216"/>
      <c r="AXQ52" s="216"/>
      <c r="AXR52" s="216"/>
      <c r="AXS52" s="216"/>
      <c r="AXT52" s="216"/>
      <c r="AXU52" s="216"/>
      <c r="AXV52" s="216"/>
      <c r="AXW52" s="216"/>
      <c r="AXX52" s="216"/>
      <c r="AXY52" s="216"/>
      <c r="AXZ52" s="216"/>
      <c r="AYA52" s="216"/>
      <c r="AYB52" s="216"/>
      <c r="AYC52" s="216"/>
      <c r="AYD52" s="216"/>
      <c r="AYE52" s="216"/>
      <c r="AYF52" s="216"/>
      <c r="AYG52" s="216"/>
      <c r="AYH52" s="216"/>
      <c r="AYI52" s="216"/>
      <c r="AYJ52" s="216"/>
      <c r="AYK52" s="216"/>
      <c r="AYL52" s="216"/>
      <c r="AYM52" s="216"/>
      <c r="AYN52" s="216"/>
      <c r="AYO52" s="216"/>
      <c r="AYP52" s="216"/>
      <c r="AYQ52" s="216"/>
      <c r="AYR52" s="216"/>
      <c r="AYS52" s="216"/>
      <c r="AYT52" s="216"/>
      <c r="AYU52" s="216"/>
      <c r="AYV52" s="216"/>
      <c r="AYW52" s="216"/>
      <c r="AYX52" s="216"/>
      <c r="AYY52" s="216"/>
      <c r="AYZ52" s="216"/>
      <c r="AZA52" s="216"/>
      <c r="AZB52" s="216"/>
      <c r="AZC52" s="216"/>
      <c r="AZD52" s="216"/>
      <c r="AZE52" s="216"/>
      <c r="AZF52" s="216"/>
      <c r="AZG52" s="216"/>
      <c r="AZH52" s="216"/>
      <c r="AZI52" s="216"/>
      <c r="AZJ52" s="216"/>
      <c r="AZK52" s="216"/>
      <c r="AZL52" s="216"/>
      <c r="AZM52" s="216"/>
      <c r="AZN52" s="216"/>
      <c r="AZO52" s="216"/>
      <c r="AZP52" s="216"/>
      <c r="AZQ52" s="216"/>
      <c r="AZR52" s="216"/>
      <c r="AZS52" s="216"/>
      <c r="AZT52" s="216"/>
      <c r="AZU52" s="216"/>
      <c r="AZV52" s="216"/>
      <c r="AZW52" s="216"/>
      <c r="AZX52" s="216"/>
      <c r="AZY52" s="216"/>
      <c r="AZZ52" s="216"/>
      <c r="BAA52" s="216"/>
      <c r="BAB52" s="216"/>
      <c r="BAC52" s="216"/>
      <c r="BAD52" s="216"/>
      <c r="BAE52" s="216"/>
      <c r="BAF52" s="216"/>
      <c r="BAG52" s="216"/>
      <c r="BAH52" s="216"/>
      <c r="BAI52" s="216"/>
      <c r="BAJ52" s="216"/>
      <c r="BAK52" s="216"/>
      <c r="BAL52" s="216"/>
      <c r="BAM52" s="216"/>
      <c r="BAN52" s="216"/>
      <c r="BAO52" s="216"/>
      <c r="BAP52" s="216"/>
      <c r="BAQ52" s="216"/>
      <c r="BAR52" s="216"/>
      <c r="BAS52" s="216"/>
      <c r="BAT52" s="216"/>
      <c r="BAU52" s="216"/>
      <c r="BAV52" s="216"/>
      <c r="BAW52" s="216"/>
      <c r="BAX52" s="216"/>
      <c r="BAY52" s="216"/>
      <c r="BAZ52" s="216"/>
      <c r="BBA52" s="216"/>
      <c r="BBB52" s="216"/>
      <c r="BBC52" s="216"/>
      <c r="BBD52" s="216"/>
      <c r="BBE52" s="216"/>
      <c r="BBF52" s="216"/>
      <c r="BBG52" s="216"/>
      <c r="BBH52" s="216"/>
      <c r="BBI52" s="216"/>
      <c r="BBJ52" s="216"/>
      <c r="BBK52" s="216"/>
      <c r="BBL52" s="216"/>
      <c r="BBM52" s="216"/>
      <c r="BBN52" s="216"/>
      <c r="BBO52" s="216"/>
      <c r="BBP52" s="216"/>
      <c r="BBQ52" s="216"/>
      <c r="BBR52" s="216"/>
      <c r="BBS52" s="216"/>
      <c r="BBT52" s="216"/>
      <c r="BBU52" s="216"/>
      <c r="BBV52" s="216"/>
      <c r="BBW52" s="216"/>
      <c r="BBX52" s="216"/>
      <c r="BBY52" s="216"/>
      <c r="BBZ52" s="216"/>
      <c r="BCA52" s="216"/>
      <c r="BCB52" s="216"/>
      <c r="BCC52" s="216"/>
      <c r="BCD52" s="216"/>
      <c r="BCE52" s="216"/>
      <c r="BCF52" s="216"/>
      <c r="BCG52" s="216"/>
      <c r="BCH52" s="216"/>
      <c r="BCI52" s="216"/>
      <c r="BCJ52" s="216"/>
      <c r="BCK52" s="216"/>
      <c r="BCL52" s="216"/>
      <c r="BCM52" s="216"/>
      <c r="BCN52" s="216"/>
      <c r="BCO52" s="216"/>
      <c r="BCP52" s="216"/>
      <c r="BCQ52" s="216"/>
      <c r="BCR52" s="216"/>
      <c r="BCS52" s="216"/>
      <c r="BCT52" s="216"/>
      <c r="BCU52" s="216"/>
      <c r="BCV52" s="216"/>
      <c r="BCW52" s="216"/>
      <c r="BCX52" s="216"/>
      <c r="BCY52" s="216"/>
      <c r="BCZ52" s="216"/>
      <c r="BDA52" s="216"/>
      <c r="BDB52" s="216"/>
      <c r="BDC52" s="216"/>
      <c r="BDD52" s="216"/>
      <c r="BDE52" s="216"/>
      <c r="BDF52" s="216"/>
      <c r="BDG52" s="216"/>
      <c r="BDH52" s="216"/>
      <c r="BDI52" s="216"/>
      <c r="BDJ52" s="216"/>
      <c r="BDK52" s="216"/>
      <c r="BDL52" s="216"/>
      <c r="BDM52" s="216"/>
      <c r="BDN52" s="216"/>
      <c r="BDO52" s="216"/>
      <c r="BDP52" s="216"/>
      <c r="BDQ52" s="216"/>
      <c r="BDR52" s="216"/>
      <c r="BDS52" s="216"/>
      <c r="BDT52" s="216"/>
      <c r="BDU52" s="216"/>
      <c r="BDV52" s="216"/>
      <c r="BDW52" s="216"/>
      <c r="BDX52" s="216"/>
      <c r="BDY52" s="216"/>
      <c r="BDZ52" s="216"/>
      <c r="BEA52" s="216"/>
      <c r="BEB52" s="216"/>
      <c r="BEC52" s="216"/>
      <c r="BED52" s="216"/>
      <c r="BEE52" s="216"/>
      <c r="BEF52" s="216"/>
      <c r="BEG52" s="216"/>
      <c r="BEH52" s="216"/>
      <c r="BEI52" s="216"/>
      <c r="BEJ52" s="216"/>
      <c r="BEK52" s="216"/>
      <c r="BEL52" s="216"/>
      <c r="BEM52" s="216"/>
      <c r="BEN52" s="216"/>
      <c r="BEO52" s="216"/>
      <c r="BEP52" s="216"/>
      <c r="BEQ52" s="216"/>
      <c r="BER52" s="216"/>
      <c r="BES52" s="216"/>
      <c r="BET52" s="216"/>
      <c r="BEU52" s="216"/>
      <c r="BEV52" s="216"/>
      <c r="BEW52" s="216"/>
      <c r="BEX52" s="216"/>
      <c r="BEY52" s="216"/>
      <c r="BEZ52" s="216"/>
      <c r="BFA52" s="216"/>
      <c r="BFB52" s="216"/>
      <c r="BFC52" s="216"/>
      <c r="BFD52" s="216"/>
      <c r="BFE52" s="216"/>
      <c r="BFF52" s="216"/>
      <c r="BFG52" s="216"/>
      <c r="BFH52" s="216"/>
      <c r="BFI52" s="216"/>
      <c r="BFJ52" s="216"/>
      <c r="BFK52" s="216"/>
      <c r="BFL52" s="216"/>
      <c r="BFM52" s="216"/>
      <c r="BFN52" s="216"/>
      <c r="BFO52" s="216"/>
      <c r="BFP52" s="216"/>
      <c r="BFQ52" s="216"/>
      <c r="BFR52" s="216"/>
      <c r="BFS52" s="216"/>
      <c r="BFT52" s="216"/>
      <c r="BFU52" s="216"/>
      <c r="BFV52" s="216"/>
      <c r="BFW52" s="216"/>
      <c r="BFX52" s="216"/>
      <c r="BFY52" s="216"/>
      <c r="BFZ52" s="216"/>
      <c r="BGA52" s="216"/>
      <c r="BGB52" s="216"/>
      <c r="BGC52" s="216"/>
      <c r="BGD52" s="216"/>
      <c r="BGE52" s="216"/>
      <c r="BGF52" s="216"/>
      <c r="BGG52" s="216"/>
      <c r="BGH52" s="216"/>
      <c r="BGI52" s="216"/>
      <c r="BGJ52" s="216"/>
      <c r="BGK52" s="216"/>
      <c r="BGL52" s="216"/>
      <c r="BGM52" s="216"/>
      <c r="BGN52" s="216"/>
      <c r="BGO52" s="216"/>
      <c r="BGP52" s="216"/>
      <c r="BGQ52" s="216"/>
      <c r="BGR52" s="216"/>
      <c r="BGS52" s="216"/>
      <c r="BGT52" s="216"/>
      <c r="BGU52" s="216"/>
      <c r="BGV52" s="216"/>
      <c r="BGW52" s="216"/>
      <c r="BGX52" s="216"/>
      <c r="BGY52" s="216"/>
      <c r="BGZ52" s="216"/>
      <c r="BHA52" s="216"/>
      <c r="BHB52" s="216"/>
      <c r="BHC52" s="216"/>
      <c r="BHD52" s="216"/>
      <c r="BHE52" s="216"/>
      <c r="BHF52" s="216"/>
      <c r="BHG52" s="216"/>
      <c r="BHH52" s="216"/>
      <c r="BHI52" s="216"/>
      <c r="BHJ52" s="216"/>
      <c r="BHK52" s="216"/>
      <c r="BHL52" s="216"/>
      <c r="BHM52" s="216"/>
      <c r="BHN52" s="216"/>
      <c r="BHO52" s="216"/>
      <c r="BHP52" s="216"/>
      <c r="BHQ52" s="216"/>
      <c r="BHR52" s="216"/>
      <c r="BHS52" s="216"/>
      <c r="BHT52" s="216"/>
      <c r="BHU52" s="216"/>
      <c r="BHV52" s="216"/>
      <c r="BHW52" s="216"/>
      <c r="BHX52" s="216"/>
      <c r="BHY52" s="216"/>
      <c r="BHZ52" s="216"/>
      <c r="BIA52" s="216"/>
      <c r="BIB52" s="216"/>
      <c r="BIC52" s="216"/>
      <c r="BID52" s="216"/>
      <c r="BIE52" s="216"/>
      <c r="BIF52" s="216"/>
      <c r="BIG52" s="216"/>
      <c r="BIH52" s="216"/>
      <c r="BII52" s="216"/>
      <c r="BIJ52" s="216"/>
      <c r="BIK52" s="216"/>
      <c r="BIL52" s="216"/>
      <c r="BIM52" s="216"/>
      <c r="BIN52" s="216"/>
      <c r="BIO52" s="216"/>
      <c r="BIP52" s="216"/>
      <c r="BIQ52" s="216"/>
      <c r="BIR52" s="216"/>
      <c r="BIS52" s="216"/>
      <c r="BIT52" s="216"/>
      <c r="BIU52" s="216"/>
      <c r="BIV52" s="216"/>
      <c r="BIW52" s="216"/>
      <c r="BIX52" s="216"/>
      <c r="BIY52" s="216"/>
      <c r="BIZ52" s="216"/>
      <c r="BJA52" s="216"/>
      <c r="BJB52" s="216"/>
      <c r="BJC52" s="216"/>
      <c r="BJD52" s="216"/>
      <c r="BJE52" s="216"/>
      <c r="BJF52" s="216"/>
      <c r="BJG52" s="216"/>
      <c r="BJH52" s="216"/>
      <c r="BJI52" s="216"/>
      <c r="BJJ52" s="216"/>
      <c r="BJK52" s="216"/>
      <c r="BJL52" s="216"/>
      <c r="BJM52" s="216"/>
      <c r="BJN52" s="216"/>
      <c r="BJO52" s="216"/>
      <c r="BJP52" s="216"/>
      <c r="BJQ52" s="216"/>
      <c r="BJR52" s="216"/>
      <c r="BJS52" s="216"/>
      <c r="BJT52" s="216"/>
      <c r="BJU52" s="216"/>
      <c r="BJV52" s="216"/>
      <c r="BJW52" s="216"/>
      <c r="BJX52" s="216"/>
      <c r="BJY52" s="216"/>
      <c r="BJZ52" s="216"/>
      <c r="BKA52" s="216"/>
      <c r="BKB52" s="216"/>
      <c r="BKC52" s="216"/>
      <c r="BKD52" s="216"/>
      <c r="BKE52" s="216"/>
      <c r="BKF52" s="216"/>
      <c r="BKG52" s="216"/>
      <c r="BKH52" s="216"/>
      <c r="BKI52" s="216"/>
      <c r="BKJ52" s="216"/>
      <c r="BKK52" s="216"/>
      <c r="BKL52" s="216"/>
      <c r="BKM52" s="216"/>
      <c r="BKN52" s="216"/>
      <c r="BKO52" s="216"/>
      <c r="BKP52" s="216"/>
      <c r="BKQ52" s="216"/>
      <c r="BKR52" s="216"/>
      <c r="BKS52" s="216"/>
      <c r="BKT52" s="216"/>
      <c r="BKU52" s="216"/>
      <c r="BKV52" s="216"/>
      <c r="BKW52" s="216"/>
      <c r="BKX52" s="216"/>
      <c r="BKY52" s="216"/>
      <c r="BKZ52" s="216"/>
      <c r="BLA52" s="216"/>
      <c r="BLB52" s="216"/>
      <c r="BLC52" s="216"/>
      <c r="BLD52" s="216"/>
      <c r="BLE52" s="216"/>
      <c r="BLF52" s="216"/>
      <c r="BLG52" s="216"/>
      <c r="BLH52" s="216"/>
      <c r="BLI52" s="216"/>
      <c r="BLJ52" s="216"/>
      <c r="BLK52" s="216"/>
      <c r="BLL52" s="216"/>
      <c r="BLM52" s="216"/>
      <c r="BLN52" s="216"/>
      <c r="BLO52" s="216"/>
      <c r="BLP52" s="216"/>
      <c r="BLQ52" s="216"/>
      <c r="BLR52" s="216"/>
      <c r="BLS52" s="216"/>
      <c r="BLT52" s="216"/>
      <c r="BLU52" s="216"/>
      <c r="BLV52" s="216"/>
      <c r="BLW52" s="216"/>
      <c r="BLX52" s="216"/>
      <c r="BLY52" s="216"/>
      <c r="BLZ52" s="216"/>
      <c r="BMA52" s="216"/>
      <c r="BMB52" s="216"/>
      <c r="BMC52" s="216"/>
      <c r="BMD52" s="216"/>
      <c r="BME52" s="216"/>
      <c r="BMF52" s="216"/>
      <c r="BMG52" s="216"/>
      <c r="BMH52" s="216"/>
      <c r="BMI52" s="216"/>
      <c r="BMJ52" s="216"/>
      <c r="BMK52" s="216"/>
      <c r="BML52" s="216"/>
      <c r="BMM52" s="216"/>
      <c r="BMN52" s="216"/>
      <c r="BMO52" s="216"/>
      <c r="BMP52" s="216"/>
      <c r="BMQ52" s="216"/>
      <c r="BMR52" s="216"/>
      <c r="BMS52" s="216"/>
      <c r="BMT52" s="216"/>
      <c r="BMU52" s="216"/>
      <c r="BMV52" s="216"/>
      <c r="BMW52" s="216"/>
      <c r="BMX52" s="216"/>
      <c r="BMY52" s="216"/>
      <c r="BMZ52" s="216"/>
      <c r="BNA52" s="216"/>
      <c r="BNB52" s="216"/>
      <c r="BNC52" s="216"/>
      <c r="BND52" s="216"/>
      <c r="BNE52" s="216"/>
      <c r="BNF52" s="216"/>
      <c r="BNG52" s="216"/>
      <c r="BNH52" s="216"/>
      <c r="BNI52" s="216"/>
      <c r="BNJ52" s="216"/>
      <c r="BNK52" s="216"/>
      <c r="BNL52" s="216"/>
      <c r="BNM52" s="216"/>
      <c r="BNN52" s="216"/>
      <c r="BNO52" s="216"/>
      <c r="BNP52" s="216"/>
      <c r="BNQ52" s="216"/>
      <c r="BNR52" s="216"/>
      <c r="BNS52" s="216"/>
      <c r="BNT52" s="216"/>
      <c r="BNU52" s="216"/>
      <c r="BNV52" s="216"/>
      <c r="BNW52" s="216"/>
      <c r="BNX52" s="216"/>
      <c r="BNY52" s="216"/>
      <c r="BNZ52" s="216"/>
      <c r="BOA52" s="216"/>
      <c r="BOB52" s="216"/>
      <c r="BOC52" s="216"/>
      <c r="BOD52" s="216"/>
      <c r="BOE52" s="216"/>
      <c r="BOF52" s="216"/>
      <c r="BOG52" s="216"/>
      <c r="BOH52" s="216"/>
      <c r="BOI52" s="216"/>
      <c r="BOJ52" s="216"/>
      <c r="BOK52" s="216"/>
      <c r="BOL52" s="216"/>
      <c r="BOM52" s="216"/>
      <c r="BON52" s="216"/>
      <c r="BOO52" s="216"/>
      <c r="BOP52" s="216"/>
      <c r="BOQ52" s="216"/>
      <c r="BOR52" s="216"/>
      <c r="BOS52" s="216"/>
      <c r="BOT52" s="216"/>
      <c r="BOU52" s="216"/>
      <c r="BOV52" s="216"/>
      <c r="BOW52" s="216"/>
      <c r="BOX52" s="216"/>
      <c r="BOY52" s="216"/>
      <c r="BOZ52" s="216"/>
      <c r="BPA52" s="216"/>
      <c r="BPB52" s="216"/>
      <c r="BPC52" s="216"/>
      <c r="BPD52" s="216"/>
      <c r="BPE52" s="216"/>
      <c r="BPF52" s="216"/>
      <c r="BPG52" s="216"/>
      <c r="BPH52" s="216"/>
      <c r="BPI52" s="216"/>
      <c r="BPJ52" s="216"/>
      <c r="BPK52" s="216"/>
      <c r="BPL52" s="216"/>
      <c r="BPM52" s="216"/>
      <c r="BPN52" s="216"/>
      <c r="BPO52" s="216"/>
      <c r="BPP52" s="216"/>
      <c r="BPQ52" s="216"/>
      <c r="BPR52" s="216"/>
      <c r="BPS52" s="216"/>
      <c r="BPT52" s="216"/>
      <c r="BPU52" s="216"/>
      <c r="BPV52" s="216"/>
      <c r="BPW52" s="216"/>
      <c r="BPX52" s="216"/>
      <c r="BPY52" s="216"/>
      <c r="BPZ52" s="216"/>
      <c r="BQA52" s="216"/>
      <c r="BQB52" s="216"/>
      <c r="BQC52" s="216"/>
      <c r="BQD52" s="216"/>
      <c r="BQE52" s="216"/>
      <c r="BQF52" s="216"/>
      <c r="BQG52" s="216"/>
      <c r="BQH52" s="216"/>
      <c r="BQI52" s="216"/>
      <c r="BQJ52" s="216"/>
      <c r="BQK52" s="216"/>
      <c r="BQL52" s="216"/>
      <c r="BQM52" s="216"/>
      <c r="BQN52" s="216"/>
      <c r="BQO52" s="216"/>
      <c r="BQP52" s="216"/>
      <c r="BQQ52" s="216"/>
      <c r="BQR52" s="216"/>
      <c r="BQS52" s="216"/>
      <c r="BQT52" s="216"/>
      <c r="BQU52" s="216"/>
      <c r="BQV52" s="216"/>
      <c r="BQW52" s="216"/>
      <c r="BQX52" s="216"/>
      <c r="BQY52" s="216"/>
      <c r="BQZ52" s="216"/>
      <c r="BRA52" s="216"/>
      <c r="BRB52" s="216"/>
      <c r="BRC52" s="216"/>
      <c r="BRD52" s="216"/>
      <c r="BRE52" s="216"/>
      <c r="BRF52" s="216"/>
      <c r="BRG52" s="216"/>
      <c r="BRH52" s="216"/>
      <c r="BRI52" s="216"/>
      <c r="BRJ52" s="216"/>
      <c r="BRK52" s="216"/>
      <c r="BRL52" s="216"/>
      <c r="BRM52" s="216"/>
      <c r="BRN52" s="216"/>
      <c r="BRO52" s="216"/>
      <c r="BRP52" s="216"/>
      <c r="BRQ52" s="216"/>
      <c r="BRR52" s="216"/>
      <c r="BRS52" s="216"/>
      <c r="BRT52" s="216"/>
      <c r="BRU52" s="216"/>
      <c r="BRV52" s="216"/>
      <c r="BRW52" s="216"/>
      <c r="BRX52" s="216"/>
      <c r="BRY52" s="216"/>
      <c r="BRZ52" s="216"/>
      <c r="BSA52" s="216"/>
      <c r="BSB52" s="216"/>
      <c r="BSC52" s="216"/>
      <c r="BSD52" s="216"/>
      <c r="BSE52" s="216"/>
      <c r="BSF52" s="216"/>
      <c r="BSG52" s="216"/>
      <c r="BSH52" s="216"/>
      <c r="BSI52" s="216"/>
      <c r="BSJ52" s="216"/>
      <c r="BSK52" s="216"/>
      <c r="BSL52" s="216"/>
      <c r="BSM52" s="216"/>
      <c r="BSN52" s="216"/>
      <c r="BSO52" s="216"/>
      <c r="BSP52" s="216"/>
      <c r="BSQ52" s="216"/>
      <c r="BSR52" s="216"/>
      <c r="BSS52" s="216"/>
      <c r="BST52" s="216"/>
      <c r="BSU52" s="216"/>
      <c r="BSV52" s="216"/>
      <c r="BSW52" s="216"/>
      <c r="BSX52" s="216"/>
      <c r="BSY52" s="216"/>
      <c r="BSZ52" s="216"/>
      <c r="BTA52" s="216"/>
      <c r="BTB52" s="216"/>
      <c r="BTC52" s="216"/>
      <c r="BTD52" s="216"/>
      <c r="BTE52" s="216"/>
      <c r="BTF52" s="216"/>
      <c r="BTG52" s="216"/>
      <c r="BTH52" s="216"/>
      <c r="BTI52" s="216"/>
      <c r="BTJ52" s="216"/>
      <c r="BTK52" s="216"/>
      <c r="BTL52" s="216"/>
      <c r="BTM52" s="216"/>
      <c r="BTN52" s="216"/>
      <c r="BTO52" s="216"/>
      <c r="BTP52" s="216"/>
      <c r="BTQ52" s="216"/>
      <c r="BTR52" s="216"/>
      <c r="BTS52" s="216"/>
      <c r="BTT52" s="216"/>
      <c r="BTU52" s="216"/>
      <c r="BTV52" s="216"/>
      <c r="BTW52" s="216"/>
      <c r="BTX52" s="216"/>
      <c r="BTY52" s="216"/>
      <c r="BTZ52" s="216"/>
      <c r="BUA52" s="216"/>
      <c r="BUB52" s="216"/>
      <c r="BUC52" s="216"/>
      <c r="BUD52" s="216"/>
      <c r="BUE52" s="216"/>
      <c r="BUF52" s="216"/>
      <c r="BUG52" s="216"/>
      <c r="BUH52" s="216"/>
      <c r="BUI52" s="216"/>
      <c r="BUJ52" s="216"/>
      <c r="BUK52" s="216"/>
      <c r="BUL52" s="216"/>
      <c r="BUM52" s="216"/>
      <c r="BUN52" s="216"/>
      <c r="BUO52" s="216"/>
      <c r="BUP52" s="216"/>
      <c r="BUQ52" s="216"/>
      <c r="BUR52" s="216"/>
      <c r="BUS52" s="216"/>
      <c r="BUT52" s="216"/>
      <c r="BUU52" s="216"/>
      <c r="BUV52" s="216"/>
      <c r="BUW52" s="216"/>
      <c r="BUX52" s="216"/>
      <c r="BUY52" s="216"/>
      <c r="BUZ52" s="216"/>
      <c r="BVA52" s="216"/>
      <c r="BVB52" s="216"/>
      <c r="BVC52" s="216"/>
      <c r="BVD52" s="216"/>
      <c r="BVE52" s="216"/>
      <c r="BVF52" s="216"/>
      <c r="BVG52" s="216"/>
      <c r="BVH52" s="216"/>
      <c r="BVI52" s="216"/>
      <c r="BVJ52" s="216"/>
      <c r="BVK52" s="216"/>
      <c r="BVL52" s="216"/>
      <c r="BVM52" s="216"/>
      <c r="BVN52" s="216"/>
      <c r="BVO52" s="216"/>
      <c r="BVP52" s="216"/>
      <c r="BVQ52" s="216"/>
      <c r="BVR52" s="216"/>
      <c r="BVS52" s="216"/>
      <c r="BVT52" s="216"/>
      <c r="BVU52" s="216"/>
      <c r="BVV52" s="216"/>
      <c r="BVW52" s="216"/>
      <c r="BVX52" s="216"/>
      <c r="BVY52" s="216"/>
      <c r="BVZ52" s="216"/>
      <c r="BWA52" s="216"/>
      <c r="BWB52" s="216"/>
      <c r="BWC52" s="216"/>
      <c r="BWD52" s="216"/>
      <c r="BWE52" s="216"/>
      <c r="BWF52" s="216"/>
      <c r="BWG52" s="216"/>
      <c r="BWH52" s="216"/>
      <c r="BWI52" s="216"/>
      <c r="BWJ52" s="216"/>
      <c r="BWK52" s="216"/>
      <c r="BWL52" s="216"/>
      <c r="BWM52" s="216"/>
      <c r="BWN52" s="216"/>
      <c r="BWO52" s="216"/>
      <c r="BWP52" s="216"/>
      <c r="BWQ52" s="216"/>
      <c r="BWR52" s="216"/>
      <c r="BWS52" s="216"/>
      <c r="BWT52" s="216"/>
      <c r="BWU52" s="216"/>
      <c r="BWV52" s="216"/>
      <c r="BWW52" s="216"/>
      <c r="BWX52" s="216"/>
      <c r="BWY52" s="216"/>
      <c r="BWZ52" s="216"/>
      <c r="BXA52" s="216"/>
      <c r="BXB52" s="216"/>
      <c r="BXC52" s="216"/>
      <c r="BXD52" s="216"/>
      <c r="BXE52" s="216"/>
      <c r="BXF52" s="216"/>
      <c r="BXG52" s="216"/>
      <c r="BXH52" s="216"/>
      <c r="BXI52" s="216"/>
      <c r="BXJ52" s="216"/>
      <c r="BXK52" s="216"/>
      <c r="BXL52" s="216"/>
      <c r="BXM52" s="216"/>
      <c r="BXN52" s="216"/>
      <c r="BXO52" s="216"/>
      <c r="BXP52" s="216"/>
      <c r="BXQ52" s="216"/>
      <c r="BXR52" s="216"/>
      <c r="BXS52" s="216"/>
      <c r="BXT52" s="216"/>
      <c r="BXU52" s="216"/>
      <c r="BXV52" s="216"/>
      <c r="BXW52" s="216"/>
      <c r="BXX52" s="216"/>
      <c r="BXY52" s="216"/>
      <c r="BXZ52" s="216"/>
      <c r="BYA52" s="216"/>
      <c r="BYB52" s="216"/>
      <c r="BYC52" s="216"/>
      <c r="BYD52" s="216"/>
      <c r="BYE52" s="216"/>
      <c r="BYF52" s="216"/>
      <c r="BYG52" s="216"/>
      <c r="BYH52" s="216"/>
      <c r="BYI52" s="216"/>
      <c r="BYJ52" s="216"/>
      <c r="BYK52" s="216"/>
      <c r="BYL52" s="216"/>
      <c r="BYM52" s="216"/>
      <c r="BYN52" s="216"/>
      <c r="BYO52" s="216"/>
      <c r="BYP52" s="216"/>
      <c r="BYQ52" s="216"/>
      <c r="BYR52" s="216"/>
      <c r="BYS52" s="216"/>
      <c r="BYT52" s="216"/>
      <c r="BYU52" s="216"/>
      <c r="BYV52" s="216"/>
      <c r="BYW52" s="216"/>
      <c r="BYX52" s="216"/>
      <c r="BYY52" s="216"/>
      <c r="BYZ52" s="216"/>
      <c r="BZA52" s="216"/>
      <c r="BZB52" s="216"/>
      <c r="BZC52" s="216"/>
      <c r="BZD52" s="216"/>
      <c r="BZE52" s="216"/>
      <c r="BZF52" s="216"/>
      <c r="BZG52" s="216"/>
      <c r="BZH52" s="216"/>
      <c r="BZI52" s="216"/>
      <c r="BZJ52" s="216"/>
      <c r="BZK52" s="216"/>
      <c r="BZL52" s="216"/>
      <c r="BZM52" s="216"/>
      <c r="BZN52" s="216"/>
      <c r="BZO52" s="216"/>
      <c r="BZP52" s="216"/>
      <c r="BZQ52" s="216"/>
      <c r="BZR52" s="216"/>
      <c r="BZS52" s="216"/>
      <c r="BZT52" s="216"/>
      <c r="BZU52" s="216"/>
      <c r="BZV52" s="216"/>
      <c r="BZW52" s="216"/>
      <c r="BZX52" s="216"/>
      <c r="BZY52" s="216"/>
      <c r="BZZ52" s="216"/>
      <c r="CAA52" s="216"/>
      <c r="CAB52" s="216"/>
      <c r="CAC52" s="216"/>
      <c r="CAD52" s="216"/>
      <c r="CAE52" s="216"/>
      <c r="CAF52" s="216"/>
      <c r="CAG52" s="216"/>
      <c r="CAH52" s="216"/>
      <c r="CAI52" s="216"/>
      <c r="CAJ52" s="216"/>
      <c r="CAK52" s="216"/>
      <c r="CAL52" s="216"/>
      <c r="CAM52" s="216"/>
      <c r="CAN52" s="216"/>
      <c r="CAO52" s="216"/>
      <c r="CAP52" s="216"/>
      <c r="CAQ52" s="216"/>
      <c r="CAR52" s="216"/>
      <c r="CAS52" s="216"/>
      <c r="CAT52" s="216"/>
      <c r="CAU52" s="216"/>
      <c r="CAV52" s="216"/>
      <c r="CAW52" s="216"/>
      <c r="CAX52" s="216"/>
      <c r="CAY52" s="216"/>
      <c r="CAZ52" s="216"/>
      <c r="CBA52" s="216"/>
      <c r="CBB52" s="216"/>
      <c r="CBC52" s="216"/>
      <c r="CBD52" s="216"/>
      <c r="CBE52" s="216"/>
      <c r="CBF52" s="216"/>
      <c r="CBG52" s="216"/>
      <c r="CBH52" s="216"/>
      <c r="CBI52" s="216"/>
      <c r="CBJ52" s="216"/>
      <c r="CBK52" s="216"/>
      <c r="CBL52" s="216"/>
      <c r="CBM52" s="216"/>
      <c r="CBN52" s="216"/>
      <c r="CBO52" s="216"/>
      <c r="CBP52" s="216"/>
      <c r="CBQ52" s="216"/>
      <c r="CBR52" s="216"/>
      <c r="CBS52" s="216"/>
      <c r="CBT52" s="216"/>
      <c r="CBU52" s="216"/>
      <c r="CBV52" s="216"/>
      <c r="CBW52" s="216"/>
      <c r="CBX52" s="216"/>
      <c r="CBY52" s="216"/>
      <c r="CBZ52" s="216"/>
      <c r="CCA52" s="216"/>
      <c r="CCB52" s="216"/>
      <c r="CCC52" s="216"/>
      <c r="CCD52" s="216"/>
      <c r="CCE52" s="216"/>
      <c r="CCF52" s="216"/>
      <c r="CCG52" s="216"/>
      <c r="CCH52" s="216"/>
      <c r="CCI52" s="216"/>
      <c r="CCJ52" s="216"/>
      <c r="CCK52" s="216"/>
      <c r="CCL52" s="216"/>
      <c r="CCM52" s="216"/>
      <c r="CCN52" s="216"/>
      <c r="CCO52" s="216"/>
      <c r="CCP52" s="216"/>
      <c r="CCQ52" s="216"/>
      <c r="CCR52" s="216"/>
      <c r="CCS52" s="216"/>
      <c r="CCT52" s="216"/>
      <c r="CCU52" s="216"/>
      <c r="CCV52" s="216"/>
      <c r="CCW52" s="216"/>
      <c r="CCX52" s="216"/>
      <c r="CCY52" s="216"/>
      <c r="CCZ52" s="216"/>
      <c r="CDA52" s="216"/>
      <c r="CDB52" s="216"/>
      <c r="CDC52" s="216"/>
      <c r="CDD52" s="216"/>
      <c r="CDE52" s="216"/>
      <c r="CDF52" s="216"/>
      <c r="CDG52" s="216"/>
      <c r="CDH52" s="216"/>
      <c r="CDI52" s="216"/>
      <c r="CDJ52" s="216"/>
      <c r="CDK52" s="216"/>
      <c r="CDL52" s="216"/>
      <c r="CDM52" s="216"/>
      <c r="CDN52" s="216"/>
      <c r="CDO52" s="216"/>
      <c r="CDP52" s="216"/>
      <c r="CDQ52" s="216"/>
      <c r="CDR52" s="216"/>
      <c r="CDS52" s="216"/>
      <c r="CDT52" s="216"/>
      <c r="CDU52" s="216"/>
      <c r="CDV52" s="216"/>
      <c r="CDW52" s="216"/>
      <c r="CDX52" s="216"/>
      <c r="CDY52" s="216"/>
      <c r="CDZ52" s="216"/>
      <c r="CEA52" s="216"/>
      <c r="CEB52" s="216"/>
      <c r="CEC52" s="216"/>
      <c r="CED52" s="216"/>
      <c r="CEE52" s="216"/>
      <c r="CEF52" s="216"/>
      <c r="CEG52" s="216"/>
      <c r="CEH52" s="216"/>
      <c r="CEI52" s="216"/>
      <c r="CEJ52" s="216"/>
      <c r="CEK52" s="216"/>
      <c r="CEL52" s="216"/>
      <c r="CEM52" s="216"/>
      <c r="CEN52" s="216"/>
      <c r="CEO52" s="216"/>
      <c r="CEP52" s="216"/>
      <c r="CEQ52" s="216"/>
      <c r="CER52" s="216"/>
      <c r="CES52" s="216"/>
      <c r="CET52" s="216"/>
      <c r="CEU52" s="216"/>
      <c r="CEV52" s="216"/>
      <c r="CEW52" s="216"/>
      <c r="CEX52" s="216"/>
      <c r="CEY52" s="216"/>
      <c r="CEZ52" s="216"/>
      <c r="CFA52" s="216"/>
      <c r="CFB52" s="216"/>
      <c r="CFC52" s="216"/>
      <c r="CFD52" s="216"/>
      <c r="CFE52" s="216"/>
      <c r="CFF52" s="216"/>
      <c r="CFG52" s="216"/>
      <c r="CFH52" s="216"/>
      <c r="CFI52" s="216"/>
      <c r="CFJ52" s="216"/>
      <c r="CFK52" s="216"/>
      <c r="CFL52" s="216"/>
      <c r="CFM52" s="216"/>
      <c r="CFN52" s="216"/>
      <c r="CFO52" s="216"/>
      <c r="CFP52" s="216"/>
      <c r="CFQ52" s="216"/>
      <c r="CFR52" s="216"/>
      <c r="CFS52" s="216"/>
      <c r="CFT52" s="216"/>
      <c r="CFU52" s="216"/>
      <c r="CFV52" s="216"/>
      <c r="CFW52" s="216"/>
      <c r="CFX52" s="216"/>
      <c r="CFY52" s="216"/>
      <c r="CFZ52" s="216"/>
      <c r="CGA52" s="216"/>
      <c r="CGB52" s="216"/>
      <c r="CGC52" s="216"/>
      <c r="CGD52" s="216"/>
      <c r="CGE52" s="216"/>
      <c r="CGF52" s="216"/>
      <c r="CGG52" s="216"/>
      <c r="CGH52" s="216"/>
      <c r="CGI52" s="216"/>
      <c r="CGJ52" s="216"/>
      <c r="CGK52" s="216"/>
      <c r="CGL52" s="216"/>
      <c r="CGM52" s="216"/>
      <c r="CGN52" s="216"/>
      <c r="CGO52" s="216"/>
      <c r="CGP52" s="216"/>
      <c r="CGQ52" s="216"/>
      <c r="CGR52" s="216"/>
      <c r="CGS52" s="216"/>
      <c r="CGT52" s="216"/>
      <c r="CGU52" s="216"/>
      <c r="CGV52" s="216"/>
      <c r="CGW52" s="216"/>
      <c r="CGX52" s="216"/>
      <c r="CGY52" s="216"/>
      <c r="CGZ52" s="216"/>
      <c r="CHA52" s="216"/>
      <c r="CHB52" s="216"/>
      <c r="CHC52" s="216"/>
      <c r="CHD52" s="216"/>
      <c r="CHE52" s="216"/>
      <c r="CHF52" s="216"/>
      <c r="CHG52" s="216"/>
      <c r="CHH52" s="216"/>
      <c r="CHI52" s="216"/>
      <c r="CHJ52" s="216"/>
      <c r="CHK52" s="216"/>
      <c r="CHL52" s="216"/>
      <c r="CHM52" s="216"/>
      <c r="CHN52" s="216"/>
      <c r="CHO52" s="216"/>
      <c r="CHP52" s="216"/>
      <c r="CHQ52" s="216"/>
      <c r="CHR52" s="216"/>
      <c r="CHS52" s="216"/>
      <c r="CHT52" s="216"/>
      <c r="CHU52" s="216"/>
      <c r="CHV52" s="216"/>
      <c r="CHW52" s="216"/>
      <c r="CHX52" s="216"/>
      <c r="CHY52" s="216"/>
      <c r="CHZ52" s="216"/>
      <c r="CIA52" s="216"/>
      <c r="CIB52" s="216"/>
      <c r="CIC52" s="216"/>
      <c r="CID52" s="216"/>
      <c r="CIE52" s="216"/>
      <c r="CIF52" s="216"/>
      <c r="CIG52" s="216"/>
      <c r="CIH52" s="216"/>
      <c r="CII52" s="216"/>
      <c r="CIJ52" s="216"/>
      <c r="CIK52" s="216"/>
      <c r="CIL52" s="216"/>
      <c r="CIM52" s="216"/>
      <c r="CIN52" s="216"/>
      <c r="CIO52" s="216"/>
      <c r="CIP52" s="216"/>
      <c r="CIQ52" s="216"/>
      <c r="CIR52" s="216"/>
      <c r="CIS52" s="216"/>
      <c r="CIT52" s="216"/>
      <c r="CIU52" s="216"/>
      <c r="CIV52" s="216"/>
      <c r="CIW52" s="216"/>
      <c r="CIX52" s="216"/>
      <c r="CIY52" s="216"/>
      <c r="CIZ52" s="216"/>
      <c r="CJA52" s="216"/>
      <c r="CJB52" s="216"/>
      <c r="CJC52" s="216"/>
      <c r="CJD52" s="216"/>
      <c r="CJE52" s="216"/>
      <c r="CJF52" s="216"/>
      <c r="CJG52" s="216"/>
      <c r="CJH52" s="216"/>
      <c r="CJI52" s="216"/>
      <c r="CJJ52" s="216"/>
      <c r="CJK52" s="216"/>
      <c r="CJL52" s="216"/>
      <c r="CJM52" s="216"/>
      <c r="CJN52" s="216"/>
      <c r="CJO52" s="216"/>
      <c r="CJP52" s="216"/>
      <c r="CJQ52" s="216"/>
      <c r="CJR52" s="216"/>
      <c r="CJS52" s="216"/>
      <c r="CJT52" s="216"/>
      <c r="CJU52" s="216"/>
      <c r="CJV52" s="216"/>
      <c r="CJW52" s="216"/>
      <c r="CJX52" s="216"/>
      <c r="CJY52" s="216"/>
      <c r="CJZ52" s="216"/>
      <c r="CKA52" s="216"/>
      <c r="CKB52" s="216"/>
      <c r="CKC52" s="216"/>
      <c r="CKD52" s="216"/>
      <c r="CKE52" s="216"/>
      <c r="CKF52" s="216"/>
      <c r="CKG52" s="216"/>
      <c r="CKH52" s="216"/>
      <c r="CKI52" s="216"/>
      <c r="CKJ52" s="216"/>
      <c r="CKK52" s="216"/>
      <c r="CKL52" s="216"/>
      <c r="CKM52" s="216"/>
      <c r="CKN52" s="216"/>
      <c r="CKO52" s="216"/>
      <c r="CKP52" s="216"/>
      <c r="CKQ52" s="216"/>
      <c r="CKR52" s="216"/>
      <c r="CKS52" s="216"/>
      <c r="CKT52" s="216"/>
      <c r="CKU52" s="216"/>
      <c r="CKV52" s="216"/>
      <c r="CKW52" s="216"/>
      <c r="CKX52" s="216"/>
      <c r="CKY52" s="216"/>
      <c r="CKZ52" s="216"/>
      <c r="CLA52" s="216"/>
      <c r="CLB52" s="216"/>
      <c r="CLC52" s="216"/>
      <c r="CLD52" s="216"/>
      <c r="CLE52" s="216"/>
      <c r="CLF52" s="216"/>
      <c r="CLG52" s="216"/>
      <c r="CLH52" s="216"/>
      <c r="CLI52" s="216"/>
      <c r="CLJ52" s="216"/>
      <c r="CLK52" s="216"/>
      <c r="CLL52" s="216"/>
      <c r="CLM52" s="216"/>
      <c r="CLN52" s="216"/>
      <c r="CLO52" s="216"/>
      <c r="CLP52" s="216"/>
      <c r="CLQ52" s="216"/>
      <c r="CLR52" s="216"/>
      <c r="CLS52" s="216"/>
      <c r="CLT52" s="216"/>
      <c r="CLU52" s="216"/>
      <c r="CLV52" s="216"/>
      <c r="CLW52" s="216"/>
      <c r="CLX52" s="216"/>
      <c r="CLY52" s="216"/>
      <c r="CLZ52" s="216"/>
      <c r="CMA52" s="216"/>
      <c r="CMB52" s="216"/>
      <c r="CMC52" s="216"/>
      <c r="CMD52" s="216"/>
      <c r="CME52" s="216"/>
      <c r="CMF52" s="216"/>
      <c r="CMG52" s="216"/>
      <c r="CMH52" s="216"/>
      <c r="CMI52" s="216"/>
      <c r="CMJ52" s="216"/>
      <c r="CMK52" s="216"/>
      <c r="CML52" s="216"/>
      <c r="CMM52" s="216"/>
      <c r="CMN52" s="216"/>
      <c r="CMO52" s="216"/>
      <c r="CMP52" s="216"/>
      <c r="CMQ52" s="216"/>
      <c r="CMR52" s="216"/>
      <c r="CMS52" s="216"/>
      <c r="CMT52" s="216"/>
      <c r="CMU52" s="216"/>
      <c r="CMV52" s="216"/>
      <c r="CMW52" s="216"/>
      <c r="CMX52" s="216"/>
      <c r="CMY52" s="216"/>
      <c r="CMZ52" s="216"/>
      <c r="CNA52" s="216"/>
      <c r="CNB52" s="216"/>
      <c r="CNC52" s="216"/>
      <c r="CND52" s="216"/>
      <c r="CNE52" s="216"/>
      <c r="CNF52" s="216"/>
      <c r="CNG52" s="216"/>
      <c r="CNH52" s="216"/>
      <c r="CNI52" s="216"/>
      <c r="CNJ52" s="216"/>
      <c r="CNK52" s="216"/>
      <c r="CNL52" s="216"/>
      <c r="CNM52" s="216"/>
      <c r="CNN52" s="216"/>
      <c r="CNO52" s="216"/>
      <c r="CNP52" s="216"/>
      <c r="CNQ52" s="216"/>
      <c r="CNR52" s="216"/>
      <c r="CNS52" s="216"/>
      <c r="CNT52" s="216"/>
      <c r="CNU52" s="216"/>
      <c r="CNV52" s="216"/>
      <c r="CNW52" s="216"/>
      <c r="CNX52" s="216"/>
      <c r="CNY52" s="216"/>
      <c r="CNZ52" s="216"/>
      <c r="COA52" s="216"/>
      <c r="COB52" s="216"/>
      <c r="COC52" s="216"/>
      <c r="COD52" s="216"/>
      <c r="COE52" s="216"/>
      <c r="COF52" s="216"/>
      <c r="COG52" s="216"/>
      <c r="COH52" s="216"/>
      <c r="COI52" s="216"/>
      <c r="COJ52" s="216"/>
      <c r="COK52" s="216"/>
      <c r="COL52" s="216"/>
      <c r="COM52" s="216"/>
      <c r="CON52" s="216"/>
      <c r="COO52" s="216"/>
      <c r="COP52" s="216"/>
      <c r="COQ52" s="216"/>
      <c r="COR52" s="216"/>
      <c r="COS52" s="216"/>
      <c r="COT52" s="216"/>
      <c r="COU52" s="216"/>
      <c r="COV52" s="216"/>
      <c r="COW52" s="216"/>
      <c r="COX52" s="216"/>
      <c r="COY52" s="216"/>
      <c r="COZ52" s="216"/>
      <c r="CPA52" s="216"/>
      <c r="CPB52" s="216"/>
      <c r="CPC52" s="216"/>
      <c r="CPD52" s="216"/>
      <c r="CPE52" s="216"/>
      <c r="CPF52" s="216"/>
      <c r="CPG52" s="216"/>
      <c r="CPH52" s="216"/>
      <c r="CPI52" s="216"/>
      <c r="CPJ52" s="216"/>
      <c r="CPK52" s="216"/>
      <c r="CPL52" s="216"/>
      <c r="CPM52" s="216"/>
      <c r="CPN52" s="216"/>
      <c r="CPO52" s="216"/>
      <c r="CPP52" s="216"/>
      <c r="CPQ52" s="216"/>
      <c r="CPR52" s="216"/>
      <c r="CPS52" s="216"/>
      <c r="CPT52" s="216"/>
      <c r="CPU52" s="216"/>
      <c r="CPV52" s="216"/>
      <c r="CPW52" s="216"/>
      <c r="CPX52" s="216"/>
      <c r="CPY52" s="216"/>
      <c r="CPZ52" s="216"/>
      <c r="CQA52" s="216"/>
      <c r="CQB52" s="216"/>
      <c r="CQC52" s="216"/>
      <c r="CQD52" s="216"/>
      <c r="CQE52" s="216"/>
      <c r="CQF52" s="216"/>
      <c r="CQG52" s="216"/>
      <c r="CQH52" s="216"/>
      <c r="CQI52" s="216"/>
      <c r="CQJ52" s="216"/>
      <c r="CQK52" s="216"/>
      <c r="CQL52" s="216"/>
      <c r="CQM52" s="216"/>
      <c r="CQN52" s="216"/>
      <c r="CQO52" s="216"/>
      <c r="CQP52" s="216"/>
      <c r="CQQ52" s="216"/>
      <c r="CQR52" s="216"/>
      <c r="CQS52" s="216"/>
      <c r="CQT52" s="216"/>
      <c r="CQU52" s="216"/>
      <c r="CQV52" s="216"/>
      <c r="CQW52" s="216"/>
      <c r="CQX52" s="216"/>
      <c r="CQY52" s="216"/>
      <c r="CQZ52" s="216"/>
      <c r="CRA52" s="216"/>
      <c r="CRB52" s="216"/>
      <c r="CRC52" s="216"/>
      <c r="CRD52" s="216"/>
      <c r="CRE52" s="216"/>
      <c r="CRF52" s="216"/>
      <c r="CRG52" s="216"/>
      <c r="CRH52" s="216"/>
      <c r="CRI52" s="216"/>
      <c r="CRJ52" s="216"/>
      <c r="CRK52" s="216"/>
      <c r="CRL52" s="216"/>
      <c r="CRM52" s="216"/>
      <c r="CRN52" s="216"/>
      <c r="CRO52" s="216"/>
      <c r="CRP52" s="216"/>
      <c r="CRQ52" s="216"/>
      <c r="CRR52" s="216"/>
      <c r="CRS52" s="216"/>
      <c r="CRT52" s="216"/>
      <c r="CRU52" s="216"/>
      <c r="CRV52" s="216"/>
      <c r="CRW52" s="216"/>
      <c r="CRX52" s="216"/>
      <c r="CRY52" s="216"/>
      <c r="CRZ52" s="216"/>
      <c r="CSA52" s="216"/>
      <c r="CSB52" s="216"/>
      <c r="CSC52" s="216"/>
      <c r="CSD52" s="216"/>
      <c r="CSE52" s="216"/>
      <c r="CSF52" s="216"/>
      <c r="CSG52" s="216"/>
      <c r="CSH52" s="216"/>
      <c r="CSI52" s="216"/>
      <c r="CSJ52" s="216"/>
      <c r="CSK52" s="216"/>
      <c r="CSL52" s="216"/>
      <c r="CSM52" s="216"/>
      <c r="CSN52" s="216"/>
      <c r="CSO52" s="216"/>
      <c r="CSP52" s="216"/>
      <c r="CSQ52" s="216"/>
      <c r="CSR52" s="216"/>
      <c r="CSS52" s="216"/>
      <c r="CST52" s="216"/>
      <c r="CSU52" s="216"/>
      <c r="CSV52" s="216"/>
      <c r="CSW52" s="216"/>
      <c r="CSX52" s="216"/>
      <c r="CSY52" s="216"/>
      <c r="CSZ52" s="216"/>
      <c r="CTA52" s="216"/>
      <c r="CTB52" s="216"/>
      <c r="CTC52" s="216"/>
      <c r="CTD52" s="216"/>
      <c r="CTE52" s="216"/>
      <c r="CTF52" s="216"/>
      <c r="CTG52" s="216"/>
      <c r="CTH52" s="216"/>
      <c r="CTI52" s="216"/>
      <c r="CTJ52" s="216"/>
      <c r="CTK52" s="216"/>
      <c r="CTL52" s="216"/>
      <c r="CTM52" s="216"/>
      <c r="CTN52" s="216"/>
      <c r="CTO52" s="216"/>
      <c r="CTP52" s="216"/>
      <c r="CTQ52" s="216"/>
      <c r="CTR52" s="216"/>
      <c r="CTS52" s="216"/>
      <c r="CTT52" s="216"/>
      <c r="CTU52" s="216"/>
      <c r="CTV52" s="216"/>
      <c r="CTW52" s="216"/>
      <c r="CTX52" s="216"/>
      <c r="CTY52" s="216"/>
      <c r="CTZ52" s="216"/>
      <c r="CUA52" s="216"/>
      <c r="CUB52" s="216"/>
      <c r="CUC52" s="216"/>
      <c r="CUD52" s="216"/>
      <c r="CUE52" s="216"/>
      <c r="CUF52" s="216"/>
      <c r="CUG52" s="216"/>
      <c r="CUH52" s="216"/>
      <c r="CUI52" s="216"/>
      <c r="CUJ52" s="216"/>
      <c r="CUK52" s="216"/>
      <c r="CUL52" s="216"/>
      <c r="CUM52" s="216"/>
      <c r="CUN52" s="216"/>
      <c r="CUO52" s="216"/>
      <c r="CUP52" s="216"/>
      <c r="CUQ52" s="216"/>
      <c r="CUR52" s="216"/>
      <c r="CUS52" s="216"/>
      <c r="CUT52" s="216"/>
      <c r="CUU52" s="216"/>
      <c r="CUV52" s="216"/>
      <c r="CUW52" s="216"/>
      <c r="CUX52" s="216"/>
      <c r="CUY52" s="216"/>
      <c r="CUZ52" s="216"/>
      <c r="CVA52" s="216"/>
      <c r="CVB52" s="216"/>
      <c r="CVC52" s="216"/>
      <c r="CVD52" s="216"/>
      <c r="CVE52" s="216"/>
      <c r="CVF52" s="216"/>
      <c r="CVG52" s="216"/>
      <c r="CVH52" s="216"/>
      <c r="CVI52" s="216"/>
      <c r="CVJ52" s="216"/>
      <c r="CVK52" s="216"/>
      <c r="CVL52" s="216"/>
      <c r="CVM52" s="216"/>
      <c r="CVN52" s="216"/>
      <c r="CVO52" s="216"/>
      <c r="CVP52" s="216"/>
      <c r="CVQ52" s="216"/>
      <c r="CVR52" s="216"/>
      <c r="CVS52" s="216"/>
      <c r="CVT52" s="216"/>
      <c r="CVU52" s="216"/>
      <c r="CVV52" s="216"/>
      <c r="CVW52" s="216"/>
      <c r="CVX52" s="216"/>
      <c r="CVY52" s="216"/>
      <c r="CVZ52" s="216"/>
      <c r="CWA52" s="216"/>
      <c r="CWB52" s="216"/>
      <c r="CWC52" s="216"/>
      <c r="CWD52" s="216"/>
      <c r="CWE52" s="216"/>
      <c r="CWF52" s="216"/>
      <c r="CWG52" s="216"/>
      <c r="CWH52" s="216"/>
      <c r="CWI52" s="216"/>
      <c r="CWJ52" s="216"/>
      <c r="CWK52" s="216"/>
      <c r="CWL52" s="216"/>
      <c r="CWM52" s="216"/>
      <c r="CWN52" s="216"/>
      <c r="CWO52" s="216"/>
      <c r="CWP52" s="216"/>
      <c r="CWQ52" s="216"/>
      <c r="CWR52" s="216"/>
      <c r="CWS52" s="216"/>
      <c r="CWT52" s="216"/>
      <c r="CWU52" s="216"/>
      <c r="CWV52" s="216"/>
      <c r="CWW52" s="216"/>
      <c r="CWX52" s="216"/>
      <c r="CWY52" s="216"/>
      <c r="CWZ52" s="216"/>
      <c r="CXA52" s="216"/>
      <c r="CXB52" s="216"/>
      <c r="CXC52" s="216"/>
      <c r="CXD52" s="216"/>
      <c r="CXE52" s="216"/>
      <c r="CXF52" s="216"/>
      <c r="CXG52" s="216"/>
      <c r="CXH52" s="216"/>
      <c r="CXI52" s="216"/>
      <c r="CXJ52" s="216"/>
      <c r="CXK52" s="216"/>
      <c r="CXL52" s="216"/>
      <c r="CXM52" s="216"/>
      <c r="CXN52" s="216"/>
      <c r="CXO52" s="216"/>
      <c r="CXP52" s="216"/>
      <c r="CXQ52" s="216"/>
      <c r="CXR52" s="216"/>
      <c r="CXS52" s="216"/>
      <c r="CXT52" s="216"/>
      <c r="CXU52" s="216"/>
      <c r="CXV52" s="216"/>
      <c r="CXW52" s="216"/>
      <c r="CXX52" s="216"/>
      <c r="CXY52" s="216"/>
      <c r="CXZ52" s="216"/>
      <c r="CYA52" s="216"/>
      <c r="CYB52" s="216"/>
      <c r="CYC52" s="216"/>
      <c r="CYD52" s="216"/>
      <c r="CYE52" s="216"/>
      <c r="CYF52" s="216"/>
      <c r="CYG52" s="216"/>
      <c r="CYH52" s="216"/>
      <c r="CYI52" s="216"/>
      <c r="CYJ52" s="216"/>
      <c r="CYK52" s="216"/>
      <c r="CYL52" s="216"/>
      <c r="CYM52" s="216"/>
      <c r="CYN52" s="216"/>
      <c r="CYO52" s="216"/>
      <c r="CYP52" s="216"/>
      <c r="CYQ52" s="216"/>
      <c r="CYR52" s="216"/>
      <c r="CYS52" s="216"/>
      <c r="CYT52" s="216"/>
      <c r="CYU52" s="216"/>
      <c r="CYV52" s="216"/>
      <c r="CYW52" s="216"/>
      <c r="CYX52" s="216"/>
      <c r="CYY52" s="216"/>
      <c r="CYZ52" s="216"/>
      <c r="CZA52" s="216"/>
      <c r="CZB52" s="216"/>
      <c r="CZC52" s="216"/>
      <c r="CZD52" s="216"/>
      <c r="CZE52" s="216"/>
      <c r="CZF52" s="216"/>
      <c r="CZG52" s="216"/>
      <c r="CZH52" s="216"/>
      <c r="CZI52" s="216"/>
      <c r="CZJ52" s="216"/>
      <c r="CZK52" s="216"/>
      <c r="CZL52" s="216"/>
      <c r="CZM52" s="216"/>
      <c r="CZN52" s="216"/>
      <c r="CZO52" s="216"/>
      <c r="CZP52" s="216"/>
      <c r="CZQ52" s="216"/>
      <c r="CZR52" s="216"/>
      <c r="CZS52" s="216"/>
      <c r="CZT52" s="216"/>
      <c r="CZU52" s="216"/>
      <c r="CZV52" s="216"/>
      <c r="CZW52" s="216"/>
      <c r="CZX52" s="216"/>
      <c r="CZY52" s="216"/>
      <c r="CZZ52" s="216"/>
      <c r="DAA52" s="216"/>
      <c r="DAB52" s="216"/>
      <c r="DAC52" s="216"/>
      <c r="DAD52" s="216"/>
      <c r="DAE52" s="216"/>
      <c r="DAF52" s="216"/>
      <c r="DAG52" s="216"/>
      <c r="DAH52" s="216"/>
      <c r="DAI52" s="216"/>
      <c r="DAJ52" s="216"/>
      <c r="DAK52" s="216"/>
      <c r="DAL52" s="216"/>
      <c r="DAM52" s="216"/>
      <c r="DAN52" s="216"/>
      <c r="DAO52" s="216"/>
      <c r="DAP52" s="216"/>
      <c r="DAQ52" s="216"/>
      <c r="DAR52" s="216"/>
      <c r="DAS52" s="216"/>
      <c r="DAT52" s="216"/>
      <c r="DAU52" s="216"/>
      <c r="DAV52" s="216"/>
      <c r="DAW52" s="216"/>
      <c r="DAX52" s="216"/>
      <c r="DAY52" s="216"/>
      <c r="DAZ52" s="216"/>
      <c r="DBA52" s="216"/>
      <c r="DBB52" s="216"/>
      <c r="DBC52" s="216"/>
      <c r="DBD52" s="216"/>
      <c r="DBE52" s="216"/>
      <c r="DBF52" s="216"/>
      <c r="DBG52" s="216"/>
      <c r="DBH52" s="216"/>
      <c r="DBI52" s="216"/>
      <c r="DBJ52" s="216"/>
      <c r="DBK52" s="216"/>
      <c r="DBL52" s="216"/>
      <c r="DBM52" s="216"/>
      <c r="DBN52" s="216"/>
      <c r="DBO52" s="216"/>
      <c r="DBP52" s="216"/>
      <c r="DBQ52" s="216"/>
      <c r="DBR52" s="216"/>
      <c r="DBS52" s="216"/>
      <c r="DBT52" s="216"/>
      <c r="DBU52" s="216"/>
      <c r="DBV52" s="216"/>
      <c r="DBW52" s="216"/>
      <c r="DBX52" s="216"/>
      <c r="DBY52" s="216"/>
      <c r="DBZ52" s="216"/>
      <c r="DCA52" s="216"/>
      <c r="DCB52" s="216"/>
      <c r="DCC52" s="216"/>
      <c r="DCD52" s="216"/>
      <c r="DCE52" s="216"/>
      <c r="DCF52" s="216"/>
      <c r="DCG52" s="216"/>
      <c r="DCH52" s="216"/>
      <c r="DCI52" s="216"/>
      <c r="DCJ52" s="216"/>
      <c r="DCK52" s="216"/>
      <c r="DCL52" s="216"/>
      <c r="DCM52" s="216"/>
      <c r="DCN52" s="216"/>
      <c r="DCO52" s="216"/>
      <c r="DCP52" s="216"/>
      <c r="DCQ52" s="216"/>
      <c r="DCR52" s="216"/>
      <c r="DCS52" s="216"/>
      <c r="DCT52" s="216"/>
      <c r="DCU52" s="216"/>
      <c r="DCV52" s="216"/>
      <c r="DCW52" s="216"/>
      <c r="DCX52" s="216"/>
      <c r="DCY52" s="216"/>
      <c r="DCZ52" s="216"/>
      <c r="DDA52" s="216"/>
      <c r="DDB52" s="216"/>
      <c r="DDC52" s="216"/>
      <c r="DDD52" s="216"/>
      <c r="DDE52" s="216"/>
      <c r="DDF52" s="216"/>
      <c r="DDG52" s="216"/>
      <c r="DDH52" s="216"/>
      <c r="DDI52" s="216"/>
      <c r="DDJ52" s="216"/>
      <c r="DDK52" s="216"/>
      <c r="DDL52" s="216"/>
      <c r="DDM52" s="216"/>
      <c r="DDN52" s="216"/>
      <c r="DDO52" s="216"/>
      <c r="DDP52" s="216"/>
      <c r="DDQ52" s="216"/>
      <c r="DDR52" s="216"/>
      <c r="DDS52" s="216"/>
      <c r="DDT52" s="216"/>
      <c r="DDU52" s="216"/>
      <c r="DDV52" s="216"/>
      <c r="DDW52" s="216"/>
      <c r="DDX52" s="216"/>
      <c r="DDY52" s="216"/>
      <c r="DDZ52" s="216"/>
      <c r="DEA52" s="216"/>
      <c r="DEB52" s="216"/>
      <c r="DEC52" s="216"/>
      <c r="DED52" s="216"/>
      <c r="DEE52" s="216"/>
      <c r="DEF52" s="216"/>
      <c r="DEG52" s="216"/>
      <c r="DEH52" s="216"/>
      <c r="DEI52" s="216"/>
      <c r="DEJ52" s="216"/>
      <c r="DEK52" s="216"/>
      <c r="DEL52" s="216"/>
      <c r="DEM52" s="216"/>
      <c r="DEN52" s="216"/>
      <c r="DEO52" s="216"/>
      <c r="DEP52" s="216"/>
      <c r="DEQ52" s="216"/>
      <c r="DER52" s="216"/>
      <c r="DES52" s="216"/>
      <c r="DET52" s="216"/>
      <c r="DEU52" s="216"/>
      <c r="DEV52" s="216"/>
      <c r="DEW52" s="216"/>
      <c r="DEX52" s="216"/>
      <c r="DEY52" s="216"/>
      <c r="DEZ52" s="216"/>
      <c r="DFA52" s="216"/>
      <c r="DFB52" s="216"/>
      <c r="DFC52" s="216"/>
      <c r="DFD52" s="216"/>
      <c r="DFE52" s="216"/>
      <c r="DFF52" s="216"/>
      <c r="DFG52" s="216"/>
      <c r="DFH52" s="216"/>
      <c r="DFI52" s="216"/>
      <c r="DFJ52" s="216"/>
      <c r="DFK52" s="216"/>
      <c r="DFL52" s="216"/>
      <c r="DFM52" s="216"/>
      <c r="DFN52" s="216"/>
      <c r="DFO52" s="216"/>
      <c r="DFP52" s="216"/>
      <c r="DFQ52" s="216"/>
      <c r="DFR52" s="216"/>
      <c r="DFS52" s="216"/>
      <c r="DFT52" s="216"/>
      <c r="DFU52" s="216"/>
      <c r="DFV52" s="216"/>
      <c r="DFW52" s="216"/>
      <c r="DFX52" s="216"/>
      <c r="DFY52" s="216"/>
      <c r="DFZ52" s="216"/>
      <c r="DGA52" s="216"/>
      <c r="DGB52" s="216"/>
      <c r="DGC52" s="216"/>
      <c r="DGD52" s="216"/>
      <c r="DGE52" s="216"/>
      <c r="DGF52" s="216"/>
      <c r="DGG52" s="216"/>
      <c r="DGH52" s="216"/>
      <c r="DGI52" s="216"/>
      <c r="DGJ52" s="216"/>
      <c r="DGK52" s="216"/>
      <c r="DGL52" s="216"/>
      <c r="DGM52" s="216"/>
      <c r="DGN52" s="216"/>
      <c r="DGO52" s="216"/>
      <c r="DGP52" s="216"/>
      <c r="DGQ52" s="216"/>
      <c r="DGR52" s="216"/>
      <c r="DGS52" s="216"/>
      <c r="DGT52" s="216"/>
      <c r="DGU52" s="216"/>
      <c r="DGV52" s="216"/>
      <c r="DGW52" s="216"/>
      <c r="DGX52" s="216"/>
      <c r="DGY52" s="216"/>
      <c r="DGZ52" s="216"/>
      <c r="DHA52" s="216"/>
      <c r="DHB52" s="216"/>
      <c r="DHC52" s="216"/>
      <c r="DHD52" s="216"/>
      <c r="DHE52" s="216"/>
      <c r="DHF52" s="216"/>
      <c r="DHG52" s="216"/>
      <c r="DHH52" s="216"/>
      <c r="DHI52" s="216"/>
      <c r="DHJ52" s="216"/>
      <c r="DHK52" s="216"/>
      <c r="DHL52" s="216"/>
      <c r="DHM52" s="216"/>
      <c r="DHN52" s="216"/>
      <c r="DHO52" s="216"/>
      <c r="DHP52" s="216"/>
      <c r="DHQ52" s="216"/>
      <c r="DHR52" s="216"/>
      <c r="DHS52" s="216"/>
      <c r="DHT52" s="216"/>
      <c r="DHU52" s="216"/>
      <c r="DHV52" s="216"/>
      <c r="DHW52" s="216"/>
      <c r="DHX52" s="216"/>
      <c r="DHY52" s="216"/>
      <c r="DHZ52" s="216"/>
      <c r="DIA52" s="216"/>
      <c r="DIB52" s="216"/>
      <c r="DIC52" s="216"/>
      <c r="DID52" s="216"/>
      <c r="DIE52" s="216"/>
      <c r="DIF52" s="216"/>
      <c r="DIG52" s="216"/>
      <c r="DIH52" s="216"/>
      <c r="DII52" s="216"/>
      <c r="DIJ52" s="216"/>
      <c r="DIK52" s="216"/>
      <c r="DIL52" s="216"/>
      <c r="DIM52" s="216"/>
      <c r="DIN52" s="216"/>
      <c r="DIO52" s="216"/>
      <c r="DIP52" s="216"/>
      <c r="DIQ52" s="216"/>
      <c r="DIR52" s="216"/>
      <c r="DIS52" s="216"/>
      <c r="DIT52" s="216"/>
      <c r="DIU52" s="216"/>
      <c r="DIV52" s="216"/>
      <c r="DIW52" s="216"/>
      <c r="DIX52" s="216"/>
      <c r="DIY52" s="216"/>
      <c r="DIZ52" s="216"/>
      <c r="DJA52" s="216"/>
      <c r="DJB52" s="216"/>
      <c r="DJC52" s="216"/>
      <c r="DJD52" s="216"/>
      <c r="DJE52" s="216"/>
      <c r="DJF52" s="216"/>
      <c r="DJG52" s="216"/>
      <c r="DJH52" s="216"/>
      <c r="DJI52" s="216"/>
      <c r="DJJ52" s="216"/>
      <c r="DJK52" s="216"/>
      <c r="DJL52" s="216"/>
      <c r="DJM52" s="216"/>
      <c r="DJN52" s="216"/>
      <c r="DJO52" s="216"/>
      <c r="DJP52" s="216"/>
      <c r="DJQ52" s="216"/>
      <c r="DJR52" s="216"/>
      <c r="DJS52" s="216"/>
      <c r="DJT52" s="216"/>
      <c r="DJU52" s="216"/>
      <c r="DJV52" s="216"/>
      <c r="DJW52" s="216"/>
      <c r="DJX52" s="216"/>
      <c r="DJY52" s="216"/>
      <c r="DJZ52" s="216"/>
      <c r="DKA52" s="216"/>
      <c r="DKB52" s="216"/>
      <c r="DKC52" s="216"/>
      <c r="DKD52" s="216"/>
      <c r="DKE52" s="216"/>
      <c r="DKF52" s="216"/>
      <c r="DKG52" s="216"/>
      <c r="DKH52" s="216"/>
      <c r="DKI52" s="216"/>
      <c r="DKJ52" s="216"/>
      <c r="DKK52" s="216"/>
      <c r="DKL52" s="216"/>
      <c r="DKM52" s="216"/>
      <c r="DKN52" s="216"/>
      <c r="DKO52" s="216"/>
      <c r="DKP52" s="216"/>
      <c r="DKQ52" s="216"/>
      <c r="DKR52" s="216"/>
      <c r="DKS52" s="216"/>
      <c r="DKT52" s="216"/>
      <c r="DKU52" s="216"/>
      <c r="DKV52" s="216"/>
      <c r="DKW52" s="216"/>
      <c r="DKX52" s="216"/>
      <c r="DKY52" s="216"/>
      <c r="DKZ52" s="216"/>
      <c r="DLA52" s="216"/>
      <c r="DLB52" s="216"/>
      <c r="DLC52" s="216"/>
      <c r="DLD52" s="216"/>
      <c r="DLE52" s="216"/>
      <c r="DLF52" s="216"/>
      <c r="DLG52" s="216"/>
      <c r="DLH52" s="216"/>
      <c r="DLI52" s="216"/>
      <c r="DLJ52" s="216"/>
      <c r="DLK52" s="216"/>
      <c r="DLL52" s="216"/>
      <c r="DLM52" s="216"/>
      <c r="DLN52" s="216"/>
      <c r="DLO52" s="216"/>
      <c r="DLP52" s="216"/>
      <c r="DLQ52" s="216"/>
      <c r="DLR52" s="216"/>
      <c r="DLS52" s="216"/>
      <c r="DLT52" s="216"/>
      <c r="DLU52" s="216"/>
      <c r="DLV52" s="216"/>
      <c r="DLW52" s="216"/>
      <c r="DLX52" s="216"/>
      <c r="DLY52" s="216"/>
      <c r="DLZ52" s="216"/>
      <c r="DMA52" s="216"/>
      <c r="DMB52" s="216"/>
      <c r="DMC52" s="216"/>
      <c r="DMD52" s="216"/>
      <c r="DME52" s="216"/>
      <c r="DMF52" s="216"/>
      <c r="DMG52" s="216"/>
      <c r="DMH52" s="216"/>
      <c r="DMI52" s="216"/>
      <c r="DMJ52" s="216"/>
      <c r="DMK52" s="216"/>
      <c r="DML52" s="216"/>
      <c r="DMM52" s="216"/>
      <c r="DMN52" s="216"/>
      <c r="DMO52" s="216"/>
      <c r="DMP52" s="216"/>
      <c r="DMQ52" s="216"/>
      <c r="DMR52" s="216"/>
      <c r="DMS52" s="216"/>
      <c r="DMT52" s="216"/>
      <c r="DMU52" s="216"/>
      <c r="DMV52" s="216"/>
      <c r="DMW52" s="216"/>
      <c r="DMX52" s="216"/>
      <c r="DMY52" s="216"/>
      <c r="DMZ52" s="216"/>
      <c r="DNA52" s="216"/>
      <c r="DNB52" s="216"/>
      <c r="DNC52" s="216"/>
      <c r="DND52" s="216"/>
      <c r="DNE52" s="216"/>
      <c r="DNF52" s="216"/>
      <c r="DNG52" s="216"/>
      <c r="DNH52" s="216"/>
      <c r="DNI52" s="216"/>
      <c r="DNJ52" s="216"/>
      <c r="DNK52" s="216"/>
      <c r="DNL52" s="216"/>
      <c r="DNM52" s="216"/>
      <c r="DNN52" s="216"/>
      <c r="DNO52" s="216"/>
      <c r="DNP52" s="216"/>
      <c r="DNQ52" s="216"/>
      <c r="DNR52" s="216"/>
      <c r="DNS52" s="216"/>
      <c r="DNT52" s="216"/>
      <c r="DNU52" s="216"/>
      <c r="DNV52" s="216"/>
      <c r="DNW52" s="216"/>
      <c r="DNX52" s="216"/>
      <c r="DNY52" s="216"/>
      <c r="DNZ52" s="216"/>
      <c r="DOA52" s="216"/>
      <c r="DOB52" s="216"/>
      <c r="DOC52" s="216"/>
      <c r="DOD52" s="216"/>
      <c r="DOE52" s="216"/>
      <c r="DOF52" s="216"/>
      <c r="DOG52" s="216"/>
      <c r="DOH52" s="216"/>
      <c r="DOI52" s="216"/>
      <c r="DOJ52" s="216"/>
      <c r="DOK52" s="216"/>
      <c r="DOL52" s="216"/>
      <c r="DOM52" s="216"/>
      <c r="DON52" s="216"/>
      <c r="DOO52" s="216"/>
      <c r="DOP52" s="216"/>
      <c r="DOQ52" s="216"/>
      <c r="DOR52" s="216"/>
      <c r="DOS52" s="216"/>
      <c r="DOT52" s="216"/>
      <c r="DOU52" s="216"/>
      <c r="DOV52" s="216"/>
      <c r="DOW52" s="216"/>
      <c r="DOX52" s="216"/>
      <c r="DOY52" s="216"/>
      <c r="DOZ52" s="216"/>
      <c r="DPA52" s="216"/>
      <c r="DPB52" s="216"/>
      <c r="DPC52" s="216"/>
      <c r="DPD52" s="216"/>
      <c r="DPE52" s="216"/>
      <c r="DPF52" s="216"/>
      <c r="DPG52" s="216"/>
      <c r="DPH52" s="216"/>
      <c r="DPI52" s="216"/>
      <c r="DPJ52" s="216"/>
      <c r="DPK52" s="216"/>
      <c r="DPL52" s="216"/>
      <c r="DPM52" s="216"/>
      <c r="DPN52" s="216"/>
      <c r="DPO52" s="216"/>
      <c r="DPP52" s="216"/>
      <c r="DPQ52" s="216"/>
      <c r="DPR52" s="216"/>
      <c r="DPS52" s="216"/>
      <c r="DPT52" s="216"/>
      <c r="DPU52" s="216"/>
      <c r="DPV52" s="216"/>
      <c r="DPW52" s="216"/>
      <c r="DPX52" s="216"/>
      <c r="DPY52" s="216"/>
      <c r="DPZ52" s="216"/>
      <c r="DQA52" s="216"/>
      <c r="DQB52" s="216"/>
      <c r="DQC52" s="216"/>
      <c r="DQD52" s="216"/>
      <c r="DQE52" s="216"/>
      <c r="DQF52" s="216"/>
      <c r="DQG52" s="216"/>
      <c r="DQH52" s="216"/>
      <c r="DQI52" s="216"/>
      <c r="DQJ52" s="216"/>
      <c r="DQK52" s="216"/>
      <c r="DQL52" s="216"/>
      <c r="DQM52" s="216"/>
      <c r="DQN52" s="216"/>
      <c r="DQO52" s="216"/>
      <c r="DQP52" s="216"/>
      <c r="DQQ52" s="216"/>
      <c r="DQR52" s="216"/>
      <c r="DQS52" s="216"/>
      <c r="DQT52" s="216"/>
      <c r="DQU52" s="216"/>
      <c r="DQV52" s="216"/>
      <c r="DQW52" s="216"/>
      <c r="DQX52" s="216"/>
      <c r="DQY52" s="216"/>
      <c r="DQZ52" s="216"/>
      <c r="DRA52" s="216"/>
      <c r="DRB52" s="216"/>
      <c r="DRC52" s="216"/>
      <c r="DRD52" s="216"/>
      <c r="DRE52" s="216"/>
      <c r="DRF52" s="216"/>
      <c r="DRG52" s="216"/>
      <c r="DRH52" s="216"/>
      <c r="DRI52" s="216"/>
      <c r="DRJ52" s="216"/>
      <c r="DRK52" s="216"/>
      <c r="DRL52" s="216"/>
      <c r="DRM52" s="216"/>
      <c r="DRN52" s="216"/>
      <c r="DRO52" s="216"/>
      <c r="DRP52" s="216"/>
      <c r="DRQ52" s="216"/>
      <c r="DRR52" s="216"/>
      <c r="DRS52" s="216"/>
      <c r="DRT52" s="216"/>
      <c r="DRU52" s="216"/>
      <c r="DRV52" s="216"/>
      <c r="DRW52" s="216"/>
      <c r="DRX52" s="216"/>
      <c r="DRY52" s="216"/>
      <c r="DRZ52" s="216"/>
      <c r="DSA52" s="216"/>
      <c r="DSB52" s="216"/>
      <c r="DSC52" s="216"/>
      <c r="DSD52" s="216"/>
      <c r="DSE52" s="216"/>
      <c r="DSF52" s="216"/>
      <c r="DSG52" s="216"/>
      <c r="DSH52" s="216"/>
      <c r="DSI52" s="216"/>
      <c r="DSJ52" s="216"/>
      <c r="DSK52" s="216"/>
      <c r="DSL52" s="216"/>
      <c r="DSM52" s="216"/>
      <c r="DSN52" s="216"/>
      <c r="DSO52" s="216"/>
      <c r="DSP52" s="216"/>
      <c r="DSQ52" s="216"/>
      <c r="DSR52" s="216"/>
      <c r="DSS52" s="216"/>
      <c r="DST52" s="216"/>
      <c r="DSU52" s="216"/>
      <c r="DSV52" s="216"/>
      <c r="DSW52" s="216"/>
      <c r="DSX52" s="216"/>
      <c r="DSY52" s="216"/>
      <c r="DSZ52" s="216"/>
      <c r="DTA52" s="216"/>
      <c r="DTB52" s="216"/>
      <c r="DTC52" s="216"/>
      <c r="DTD52" s="216"/>
      <c r="DTE52" s="216"/>
      <c r="DTF52" s="216"/>
      <c r="DTG52" s="216"/>
      <c r="DTH52" s="216"/>
      <c r="DTI52" s="216"/>
      <c r="DTJ52" s="216"/>
      <c r="DTK52" s="216"/>
      <c r="DTL52" s="216"/>
      <c r="DTM52" s="216"/>
      <c r="DTN52" s="216"/>
      <c r="DTO52" s="216"/>
      <c r="DTP52" s="216"/>
      <c r="DTQ52" s="216"/>
      <c r="DTR52" s="216"/>
      <c r="DTS52" s="216"/>
      <c r="DTT52" s="216"/>
      <c r="DTU52" s="216"/>
      <c r="DTV52" s="216"/>
      <c r="DTW52" s="216"/>
      <c r="DTX52" s="216"/>
      <c r="DTY52" s="216"/>
      <c r="DTZ52" s="216"/>
      <c r="DUA52" s="216"/>
      <c r="DUB52" s="216"/>
      <c r="DUC52" s="216"/>
      <c r="DUD52" s="216"/>
      <c r="DUE52" s="216"/>
      <c r="DUF52" s="216"/>
      <c r="DUG52" s="216"/>
      <c r="DUH52" s="216"/>
      <c r="DUI52" s="216"/>
      <c r="DUJ52" s="216"/>
      <c r="DUK52" s="216"/>
      <c r="DUL52" s="216"/>
      <c r="DUM52" s="216"/>
      <c r="DUN52" s="216"/>
      <c r="DUO52" s="216"/>
      <c r="DUP52" s="216"/>
      <c r="DUQ52" s="216"/>
      <c r="DUR52" s="216"/>
      <c r="DUS52" s="216"/>
      <c r="DUT52" s="216"/>
      <c r="DUU52" s="216"/>
      <c r="DUV52" s="216"/>
      <c r="DUW52" s="216"/>
      <c r="DUX52" s="216"/>
      <c r="DUY52" s="216"/>
      <c r="DUZ52" s="216"/>
      <c r="DVA52" s="216"/>
      <c r="DVB52" s="216"/>
      <c r="DVC52" s="216"/>
      <c r="DVD52" s="216"/>
      <c r="DVE52" s="216"/>
      <c r="DVF52" s="216"/>
      <c r="DVG52" s="216"/>
      <c r="DVH52" s="216"/>
      <c r="DVI52" s="216"/>
      <c r="DVJ52" s="216"/>
      <c r="DVK52" s="216"/>
      <c r="DVL52" s="216"/>
      <c r="DVM52" s="216"/>
      <c r="DVN52" s="216"/>
      <c r="DVO52" s="216"/>
      <c r="DVP52" s="216"/>
      <c r="DVQ52" s="216"/>
      <c r="DVR52" s="216"/>
      <c r="DVS52" s="216"/>
      <c r="DVT52" s="216"/>
      <c r="DVU52" s="216"/>
      <c r="DVV52" s="216"/>
      <c r="DVW52" s="216"/>
      <c r="DVX52" s="216"/>
      <c r="DVY52" s="216"/>
      <c r="DVZ52" s="216"/>
      <c r="DWA52" s="216"/>
      <c r="DWB52" s="216"/>
      <c r="DWC52" s="216"/>
      <c r="DWD52" s="216"/>
      <c r="DWE52" s="216"/>
      <c r="DWF52" s="216"/>
      <c r="DWG52" s="216"/>
      <c r="DWH52" s="216"/>
      <c r="DWI52" s="216"/>
      <c r="DWJ52" s="216"/>
      <c r="DWK52" s="216"/>
      <c r="DWL52" s="216"/>
      <c r="DWM52" s="216"/>
      <c r="DWN52" s="216"/>
      <c r="DWO52" s="216"/>
      <c r="DWP52" s="216"/>
      <c r="DWQ52" s="216"/>
      <c r="DWR52" s="216"/>
      <c r="DWS52" s="216"/>
      <c r="DWT52" s="216"/>
      <c r="DWU52" s="216"/>
      <c r="DWV52" s="216"/>
      <c r="DWW52" s="216"/>
      <c r="DWX52" s="216"/>
      <c r="DWY52" s="216"/>
      <c r="DWZ52" s="216"/>
      <c r="DXA52" s="216"/>
      <c r="DXB52" s="216"/>
      <c r="DXC52" s="216"/>
      <c r="DXD52" s="216"/>
      <c r="DXE52" s="216"/>
      <c r="DXF52" s="216"/>
      <c r="DXG52" s="216"/>
      <c r="DXH52" s="216"/>
      <c r="DXI52" s="216"/>
      <c r="DXJ52" s="216"/>
      <c r="DXK52" s="216"/>
      <c r="DXL52" s="216"/>
      <c r="DXM52" s="216"/>
      <c r="DXN52" s="216"/>
      <c r="DXO52" s="216"/>
      <c r="DXP52" s="216"/>
      <c r="DXQ52" s="216"/>
      <c r="DXR52" s="216"/>
      <c r="DXS52" s="216"/>
      <c r="DXT52" s="216"/>
      <c r="DXU52" s="216"/>
      <c r="DXV52" s="216"/>
      <c r="DXW52" s="216"/>
      <c r="DXX52" s="216"/>
      <c r="DXY52" s="216"/>
      <c r="DXZ52" s="216"/>
      <c r="DYA52" s="216"/>
      <c r="DYB52" s="216"/>
      <c r="DYC52" s="216"/>
      <c r="DYD52" s="216"/>
      <c r="DYE52" s="216"/>
      <c r="DYF52" s="216"/>
      <c r="DYG52" s="216"/>
      <c r="DYH52" s="216"/>
      <c r="DYI52" s="216"/>
      <c r="DYJ52" s="216"/>
      <c r="DYK52" s="216"/>
      <c r="DYL52" s="216"/>
      <c r="DYM52" s="216"/>
      <c r="DYN52" s="216"/>
      <c r="DYO52" s="216"/>
      <c r="DYP52" s="216"/>
      <c r="DYQ52" s="216"/>
      <c r="DYR52" s="216"/>
      <c r="DYS52" s="216"/>
      <c r="DYT52" s="216"/>
      <c r="DYU52" s="216"/>
      <c r="DYV52" s="216"/>
      <c r="DYW52" s="216"/>
      <c r="DYX52" s="216"/>
      <c r="DYY52" s="216"/>
      <c r="DYZ52" s="216"/>
      <c r="DZA52" s="216"/>
      <c r="DZB52" s="216"/>
      <c r="DZC52" s="216"/>
      <c r="DZD52" s="216"/>
      <c r="DZE52" s="216"/>
      <c r="DZF52" s="216"/>
      <c r="DZG52" s="216"/>
      <c r="DZH52" s="216"/>
      <c r="DZI52" s="216"/>
      <c r="DZJ52" s="216"/>
      <c r="DZK52" s="216"/>
      <c r="DZL52" s="216"/>
      <c r="DZM52" s="216"/>
      <c r="DZN52" s="216"/>
      <c r="DZO52" s="216"/>
      <c r="DZP52" s="216"/>
      <c r="DZQ52" s="216"/>
      <c r="DZR52" s="216"/>
      <c r="DZS52" s="216"/>
      <c r="DZT52" s="216"/>
      <c r="DZU52" s="216"/>
      <c r="DZV52" s="216"/>
      <c r="DZW52" s="216"/>
      <c r="DZX52" s="216"/>
      <c r="DZY52" s="216"/>
      <c r="DZZ52" s="216"/>
      <c r="EAA52" s="216"/>
      <c r="EAB52" s="216"/>
      <c r="EAC52" s="216"/>
      <c r="EAD52" s="216"/>
      <c r="EAE52" s="216"/>
      <c r="EAF52" s="216"/>
      <c r="EAG52" s="216"/>
      <c r="EAH52" s="216"/>
      <c r="EAI52" s="216"/>
      <c r="EAJ52" s="216"/>
      <c r="EAK52" s="216"/>
      <c r="EAL52" s="216"/>
      <c r="EAM52" s="216"/>
      <c r="EAN52" s="216"/>
      <c r="EAO52" s="216"/>
      <c r="EAP52" s="216"/>
      <c r="EAQ52" s="216"/>
      <c r="EAR52" s="216"/>
      <c r="EAS52" s="216"/>
      <c r="EAT52" s="216"/>
      <c r="EAU52" s="216"/>
      <c r="EAV52" s="216"/>
      <c r="EAW52" s="216"/>
      <c r="EAX52" s="216"/>
      <c r="EAY52" s="216"/>
      <c r="EAZ52" s="216"/>
      <c r="EBA52" s="216"/>
      <c r="EBB52" s="216"/>
      <c r="EBC52" s="216"/>
      <c r="EBD52" s="216"/>
      <c r="EBE52" s="216"/>
      <c r="EBF52" s="216"/>
      <c r="EBG52" s="216"/>
      <c r="EBH52" s="216"/>
      <c r="EBI52" s="216"/>
      <c r="EBJ52" s="216"/>
      <c r="EBK52" s="216"/>
      <c r="EBL52" s="216"/>
      <c r="EBM52" s="216"/>
      <c r="EBN52" s="216"/>
      <c r="EBO52" s="216"/>
      <c r="EBP52" s="216"/>
      <c r="EBQ52" s="216"/>
      <c r="EBR52" s="216"/>
      <c r="EBS52" s="216"/>
      <c r="EBT52" s="216"/>
      <c r="EBU52" s="216"/>
      <c r="EBV52" s="216"/>
      <c r="EBW52" s="216"/>
      <c r="EBX52" s="216"/>
      <c r="EBY52" s="216"/>
      <c r="EBZ52" s="216"/>
      <c r="ECA52" s="216"/>
      <c r="ECB52" s="216"/>
      <c r="ECC52" s="216"/>
      <c r="ECD52" s="216"/>
      <c r="ECE52" s="216"/>
      <c r="ECF52" s="216"/>
      <c r="ECG52" s="216"/>
      <c r="ECH52" s="216"/>
      <c r="ECI52" s="216"/>
      <c r="ECJ52" s="216"/>
      <c r="ECK52" s="216"/>
      <c r="ECL52" s="216"/>
      <c r="ECM52" s="216"/>
      <c r="ECN52" s="216"/>
      <c r="ECO52" s="216"/>
      <c r="ECP52" s="216"/>
      <c r="ECQ52" s="216"/>
      <c r="ECR52" s="216"/>
      <c r="ECS52" s="216"/>
      <c r="ECT52" s="216"/>
      <c r="ECU52" s="216"/>
      <c r="ECV52" s="216"/>
      <c r="ECW52" s="216"/>
      <c r="ECX52" s="216"/>
      <c r="ECY52" s="216"/>
      <c r="ECZ52" s="216"/>
      <c r="EDA52" s="216"/>
      <c r="EDB52" s="216"/>
      <c r="EDC52" s="216"/>
      <c r="EDD52" s="216"/>
      <c r="EDE52" s="216"/>
      <c r="EDF52" s="216"/>
      <c r="EDG52" s="216"/>
      <c r="EDH52" s="216"/>
      <c r="EDI52" s="216"/>
      <c r="EDJ52" s="216"/>
      <c r="EDK52" s="216"/>
      <c r="EDL52" s="216"/>
      <c r="EDM52" s="216"/>
      <c r="EDN52" s="216"/>
      <c r="EDO52" s="216"/>
      <c r="EDP52" s="216"/>
      <c r="EDQ52" s="216"/>
      <c r="EDR52" s="216"/>
      <c r="EDS52" s="216"/>
      <c r="EDT52" s="216"/>
      <c r="EDU52" s="216"/>
      <c r="EDV52" s="216"/>
      <c r="EDW52" s="216"/>
      <c r="EDX52" s="216"/>
      <c r="EDY52" s="216"/>
      <c r="EDZ52" s="216"/>
      <c r="EEA52" s="216"/>
      <c r="EEB52" s="216"/>
      <c r="EEC52" s="216"/>
      <c r="EED52" s="216"/>
      <c r="EEE52" s="216"/>
      <c r="EEF52" s="216"/>
      <c r="EEG52" s="216"/>
      <c r="EEH52" s="216"/>
      <c r="EEI52" s="216"/>
      <c r="EEJ52" s="216"/>
      <c r="EEK52" s="216"/>
      <c r="EEL52" s="216"/>
      <c r="EEM52" s="216"/>
      <c r="EEN52" s="216"/>
      <c r="EEO52" s="216"/>
      <c r="EEP52" s="216"/>
      <c r="EEQ52" s="216"/>
      <c r="EER52" s="216"/>
      <c r="EES52" s="216"/>
      <c r="EET52" s="216"/>
      <c r="EEU52" s="216"/>
      <c r="EEV52" s="216"/>
      <c r="EEW52" s="216"/>
      <c r="EEX52" s="216"/>
      <c r="EEY52" s="216"/>
      <c r="EEZ52" s="216"/>
      <c r="EFA52" s="216"/>
      <c r="EFB52" s="216"/>
      <c r="EFC52" s="216"/>
      <c r="EFD52" s="216"/>
      <c r="EFE52" s="216"/>
      <c r="EFF52" s="216"/>
      <c r="EFG52" s="216"/>
      <c r="EFH52" s="216"/>
      <c r="EFI52" s="216"/>
      <c r="EFJ52" s="216"/>
      <c r="EFK52" s="216"/>
      <c r="EFL52" s="216"/>
      <c r="EFM52" s="216"/>
      <c r="EFN52" s="216"/>
      <c r="EFO52" s="216"/>
      <c r="EFP52" s="216"/>
      <c r="EFQ52" s="216"/>
      <c r="EFR52" s="216"/>
      <c r="EFS52" s="216"/>
      <c r="EFT52" s="216"/>
      <c r="EFU52" s="216"/>
      <c r="EFV52" s="216"/>
      <c r="EFW52" s="216"/>
      <c r="EFX52" s="216"/>
      <c r="EFY52" s="216"/>
      <c r="EFZ52" s="216"/>
      <c r="EGA52" s="216"/>
      <c r="EGB52" s="216"/>
      <c r="EGC52" s="216"/>
      <c r="EGD52" s="216"/>
      <c r="EGE52" s="216"/>
      <c r="EGF52" s="216"/>
      <c r="EGG52" s="216"/>
      <c r="EGH52" s="216"/>
      <c r="EGI52" s="216"/>
      <c r="EGJ52" s="216"/>
      <c r="EGK52" s="216"/>
      <c r="EGL52" s="216"/>
      <c r="EGM52" s="216"/>
      <c r="EGN52" s="216"/>
      <c r="EGO52" s="216"/>
      <c r="EGP52" s="216"/>
      <c r="EGQ52" s="216"/>
      <c r="EGR52" s="216"/>
      <c r="EGS52" s="216"/>
      <c r="EGT52" s="216"/>
      <c r="EGU52" s="216"/>
      <c r="EGV52" s="216"/>
      <c r="EGW52" s="216"/>
      <c r="EGX52" s="216"/>
      <c r="EGY52" s="216"/>
      <c r="EGZ52" s="216"/>
      <c r="EHA52" s="216"/>
      <c r="EHB52" s="216"/>
      <c r="EHC52" s="216"/>
      <c r="EHD52" s="216"/>
      <c r="EHE52" s="216"/>
      <c r="EHF52" s="216"/>
      <c r="EHG52" s="216"/>
      <c r="EHH52" s="216"/>
      <c r="EHI52" s="216"/>
      <c r="EHJ52" s="216"/>
      <c r="EHK52" s="216"/>
      <c r="EHL52" s="216"/>
      <c r="EHM52" s="216"/>
      <c r="EHN52" s="216"/>
      <c r="EHO52" s="216"/>
      <c r="EHP52" s="216"/>
      <c r="EHQ52" s="216"/>
      <c r="EHR52" s="216"/>
      <c r="EHS52" s="216"/>
      <c r="EHT52" s="216"/>
      <c r="EHU52" s="216"/>
      <c r="EHV52" s="216"/>
      <c r="EHW52" s="216"/>
      <c r="EHX52" s="216"/>
      <c r="EHY52" s="216"/>
      <c r="EHZ52" s="216"/>
      <c r="EIA52" s="216"/>
      <c r="EIB52" s="216"/>
      <c r="EIC52" s="216"/>
      <c r="EID52" s="216"/>
      <c r="EIE52" s="216"/>
      <c r="EIF52" s="216"/>
      <c r="EIG52" s="216"/>
      <c r="EIH52" s="216"/>
      <c r="EII52" s="216"/>
      <c r="EIJ52" s="216"/>
      <c r="EIK52" s="216"/>
      <c r="EIL52" s="216"/>
      <c r="EIM52" s="216"/>
      <c r="EIN52" s="216"/>
      <c r="EIO52" s="216"/>
      <c r="EIP52" s="216"/>
      <c r="EIQ52" s="216"/>
      <c r="EIR52" s="216"/>
      <c r="EIS52" s="216"/>
      <c r="EIT52" s="216"/>
      <c r="EIU52" s="216"/>
      <c r="EIV52" s="216"/>
      <c r="EIW52" s="216"/>
      <c r="EIX52" s="216"/>
      <c r="EIY52" s="216"/>
      <c r="EIZ52" s="216"/>
      <c r="EJA52" s="216"/>
      <c r="EJB52" s="216"/>
      <c r="EJC52" s="216"/>
      <c r="EJD52" s="216"/>
      <c r="EJE52" s="216"/>
      <c r="EJF52" s="216"/>
      <c r="EJG52" s="216"/>
      <c r="EJH52" s="216"/>
      <c r="EJI52" s="216"/>
      <c r="EJJ52" s="216"/>
      <c r="EJK52" s="216"/>
      <c r="EJL52" s="216"/>
      <c r="EJM52" s="216"/>
      <c r="EJN52" s="216"/>
      <c r="EJO52" s="216"/>
      <c r="EJP52" s="216"/>
      <c r="EJQ52" s="216"/>
      <c r="EJR52" s="216"/>
      <c r="EJS52" s="216"/>
      <c r="EJT52" s="216"/>
      <c r="EJU52" s="216"/>
      <c r="EJV52" s="216"/>
      <c r="EJW52" s="216"/>
      <c r="EJX52" s="216"/>
      <c r="EJY52" s="216"/>
      <c r="EJZ52" s="216"/>
      <c r="EKA52" s="216"/>
      <c r="EKB52" s="216"/>
      <c r="EKC52" s="216"/>
      <c r="EKD52" s="216"/>
      <c r="EKE52" s="216"/>
      <c r="EKF52" s="216"/>
      <c r="EKG52" s="216"/>
      <c r="EKH52" s="216"/>
      <c r="EKI52" s="216"/>
      <c r="EKJ52" s="216"/>
      <c r="EKK52" s="216"/>
      <c r="EKL52" s="216"/>
      <c r="EKM52" s="216"/>
      <c r="EKN52" s="216"/>
      <c r="EKO52" s="216"/>
      <c r="EKP52" s="216"/>
      <c r="EKQ52" s="216"/>
      <c r="EKR52" s="216"/>
      <c r="EKS52" s="216"/>
      <c r="EKT52" s="216"/>
      <c r="EKU52" s="216"/>
      <c r="EKV52" s="216"/>
      <c r="EKW52" s="216"/>
      <c r="EKX52" s="216"/>
      <c r="EKY52" s="216"/>
      <c r="EKZ52" s="216"/>
      <c r="ELA52" s="216"/>
      <c r="ELB52" s="216"/>
      <c r="ELC52" s="216"/>
      <c r="ELD52" s="216"/>
      <c r="ELE52" s="216"/>
      <c r="ELF52" s="216"/>
      <c r="ELG52" s="216"/>
      <c r="ELH52" s="216"/>
      <c r="ELI52" s="216"/>
      <c r="ELJ52" s="216"/>
      <c r="ELK52" s="216"/>
      <c r="ELL52" s="216"/>
      <c r="ELM52" s="216"/>
      <c r="ELN52" s="216"/>
      <c r="ELO52" s="216"/>
      <c r="ELP52" s="216"/>
      <c r="ELQ52" s="216"/>
      <c r="ELR52" s="216"/>
      <c r="ELS52" s="216"/>
      <c r="ELT52" s="216"/>
      <c r="ELU52" s="216"/>
      <c r="ELV52" s="216"/>
      <c r="ELW52" s="216"/>
      <c r="ELX52" s="216"/>
      <c r="ELY52" s="216"/>
      <c r="ELZ52" s="216"/>
      <c r="EMA52" s="216"/>
      <c r="EMB52" s="216"/>
      <c r="EMC52" s="216"/>
      <c r="EMD52" s="216"/>
      <c r="EME52" s="216"/>
      <c r="EMF52" s="216"/>
      <c r="EMG52" s="216"/>
      <c r="EMH52" s="216"/>
      <c r="EMI52" s="216"/>
      <c r="EMJ52" s="216"/>
      <c r="EMK52" s="216"/>
      <c r="EML52" s="216"/>
      <c r="EMM52" s="216"/>
      <c r="EMN52" s="216"/>
      <c r="EMO52" s="216"/>
      <c r="EMP52" s="216"/>
      <c r="EMQ52" s="216"/>
      <c r="EMR52" s="216"/>
      <c r="EMS52" s="216"/>
      <c r="EMT52" s="216"/>
      <c r="EMU52" s="216"/>
      <c r="EMV52" s="216"/>
      <c r="EMW52" s="216"/>
      <c r="EMX52" s="216"/>
      <c r="EMY52" s="216"/>
      <c r="EMZ52" s="216"/>
      <c r="ENA52" s="216"/>
      <c r="ENB52" s="216"/>
      <c r="ENC52" s="216"/>
      <c r="END52" s="216"/>
      <c r="ENE52" s="216"/>
      <c r="ENF52" s="216"/>
      <c r="ENG52" s="216"/>
      <c r="ENH52" s="216"/>
      <c r="ENI52" s="216"/>
      <c r="ENJ52" s="216"/>
      <c r="ENK52" s="216"/>
      <c r="ENL52" s="216"/>
      <c r="ENM52" s="216"/>
      <c r="ENN52" s="216"/>
      <c r="ENO52" s="216"/>
      <c r="ENP52" s="216"/>
      <c r="ENQ52" s="216"/>
      <c r="ENR52" s="216"/>
      <c r="ENS52" s="216"/>
      <c r="ENT52" s="216"/>
      <c r="ENU52" s="216"/>
      <c r="ENV52" s="216"/>
      <c r="ENW52" s="216"/>
      <c r="ENX52" s="216"/>
      <c r="ENY52" s="216"/>
      <c r="ENZ52" s="216"/>
      <c r="EOA52" s="216"/>
      <c r="EOB52" s="216"/>
      <c r="EOC52" s="216"/>
      <c r="EOD52" s="216"/>
      <c r="EOE52" s="216"/>
      <c r="EOF52" s="216"/>
      <c r="EOG52" s="216"/>
      <c r="EOH52" s="216"/>
      <c r="EOI52" s="216"/>
      <c r="EOJ52" s="216"/>
      <c r="EOK52" s="216"/>
      <c r="EOL52" s="216"/>
      <c r="EOM52" s="216"/>
      <c r="EON52" s="216"/>
      <c r="EOO52" s="216"/>
      <c r="EOP52" s="216"/>
      <c r="EOQ52" s="216"/>
      <c r="EOR52" s="216"/>
      <c r="EOS52" s="216"/>
      <c r="EOT52" s="216"/>
      <c r="EOU52" s="216"/>
      <c r="EOV52" s="216"/>
      <c r="EOW52" s="216"/>
      <c r="EOX52" s="216"/>
      <c r="EOY52" s="216"/>
      <c r="EOZ52" s="216"/>
      <c r="EPA52" s="216"/>
      <c r="EPB52" s="216"/>
      <c r="EPC52" s="216"/>
      <c r="EPD52" s="216"/>
      <c r="EPE52" s="216"/>
      <c r="EPF52" s="216"/>
      <c r="EPG52" s="216"/>
      <c r="EPH52" s="216"/>
      <c r="EPI52" s="216"/>
      <c r="EPJ52" s="216"/>
      <c r="EPK52" s="216"/>
      <c r="EPL52" s="216"/>
      <c r="EPM52" s="216"/>
      <c r="EPN52" s="216"/>
      <c r="EPO52" s="216"/>
      <c r="EPP52" s="216"/>
      <c r="EPQ52" s="216"/>
      <c r="EPR52" s="216"/>
      <c r="EPS52" s="216"/>
      <c r="EPT52" s="216"/>
      <c r="EPU52" s="216"/>
      <c r="EPV52" s="216"/>
      <c r="EPW52" s="216"/>
      <c r="EPX52" s="216"/>
      <c r="EPY52" s="216"/>
      <c r="EPZ52" s="216"/>
      <c r="EQA52" s="216"/>
      <c r="EQB52" s="216"/>
      <c r="EQC52" s="216"/>
      <c r="EQD52" s="216"/>
      <c r="EQE52" s="216"/>
      <c r="EQF52" s="216"/>
      <c r="EQG52" s="216"/>
      <c r="EQH52" s="216"/>
      <c r="EQI52" s="216"/>
      <c r="EQJ52" s="216"/>
      <c r="EQK52" s="216"/>
      <c r="EQL52" s="216"/>
      <c r="EQM52" s="216"/>
      <c r="EQN52" s="216"/>
      <c r="EQO52" s="216"/>
      <c r="EQP52" s="216"/>
      <c r="EQQ52" s="216"/>
      <c r="EQR52" s="216"/>
      <c r="EQS52" s="216"/>
      <c r="EQT52" s="216"/>
      <c r="EQU52" s="216"/>
      <c r="EQV52" s="216"/>
      <c r="EQW52" s="216"/>
      <c r="EQX52" s="216"/>
      <c r="EQY52" s="216"/>
      <c r="EQZ52" s="216"/>
      <c r="ERA52" s="216"/>
      <c r="ERB52" s="216"/>
      <c r="ERC52" s="216"/>
      <c r="ERD52" s="216"/>
      <c r="ERE52" s="216"/>
      <c r="ERF52" s="216"/>
      <c r="ERG52" s="216"/>
      <c r="ERH52" s="216"/>
      <c r="ERI52" s="216"/>
      <c r="ERJ52" s="216"/>
      <c r="ERK52" s="216"/>
      <c r="ERL52" s="216"/>
      <c r="ERM52" s="216"/>
      <c r="ERN52" s="216"/>
      <c r="ERO52" s="216"/>
      <c r="ERP52" s="216"/>
      <c r="ERQ52" s="216"/>
      <c r="ERR52" s="216"/>
      <c r="ERS52" s="216"/>
      <c r="ERT52" s="216"/>
      <c r="ERU52" s="216"/>
      <c r="ERV52" s="216"/>
      <c r="ERW52" s="216"/>
      <c r="ERX52" s="216"/>
      <c r="ERY52" s="216"/>
      <c r="ERZ52" s="216"/>
      <c r="ESA52" s="216"/>
      <c r="ESB52" s="216"/>
      <c r="ESC52" s="216"/>
      <c r="ESD52" s="216"/>
      <c r="ESE52" s="216"/>
      <c r="ESF52" s="216"/>
      <c r="ESG52" s="216"/>
      <c r="ESH52" s="216"/>
      <c r="ESI52" s="216"/>
      <c r="ESJ52" s="216"/>
      <c r="ESK52" s="216"/>
      <c r="ESL52" s="216"/>
      <c r="ESM52" s="216"/>
      <c r="ESN52" s="216"/>
      <c r="ESO52" s="216"/>
      <c r="ESP52" s="216"/>
      <c r="ESQ52" s="216"/>
      <c r="ESR52" s="216"/>
      <c r="ESS52" s="216"/>
      <c r="EST52" s="216"/>
      <c r="ESU52" s="216"/>
      <c r="ESV52" s="216"/>
      <c r="ESW52" s="216"/>
      <c r="ESX52" s="216"/>
      <c r="ESY52" s="216"/>
      <c r="ESZ52" s="216"/>
      <c r="ETA52" s="216"/>
      <c r="ETB52" s="216"/>
      <c r="ETC52" s="216"/>
      <c r="ETD52" s="216"/>
      <c r="ETE52" s="216"/>
      <c r="ETF52" s="216"/>
      <c r="ETG52" s="216"/>
      <c r="ETH52" s="216"/>
      <c r="ETI52" s="216"/>
      <c r="ETJ52" s="216"/>
      <c r="ETK52" s="216"/>
      <c r="ETL52" s="216"/>
      <c r="ETM52" s="216"/>
      <c r="ETN52" s="216"/>
      <c r="ETO52" s="216"/>
      <c r="ETP52" s="216"/>
      <c r="ETQ52" s="216"/>
      <c r="ETR52" s="216"/>
      <c r="ETS52" s="216"/>
      <c r="ETT52" s="216"/>
      <c r="ETU52" s="216"/>
      <c r="ETV52" s="216"/>
      <c r="ETW52" s="216"/>
      <c r="ETX52" s="216"/>
      <c r="ETY52" s="216"/>
      <c r="ETZ52" s="216"/>
      <c r="EUA52" s="216"/>
      <c r="EUB52" s="216"/>
      <c r="EUC52" s="216"/>
      <c r="EUD52" s="216"/>
      <c r="EUE52" s="216"/>
      <c r="EUF52" s="216"/>
      <c r="EUG52" s="216"/>
      <c r="EUH52" s="216"/>
      <c r="EUI52" s="216"/>
      <c r="EUJ52" s="216"/>
      <c r="EUK52" s="216"/>
      <c r="EUL52" s="216"/>
      <c r="EUM52" s="216"/>
      <c r="EUN52" s="216"/>
      <c r="EUO52" s="216"/>
      <c r="EUP52" s="216"/>
      <c r="EUQ52" s="216"/>
      <c r="EUR52" s="216"/>
      <c r="EUS52" s="216"/>
      <c r="EUT52" s="216"/>
      <c r="EUU52" s="216"/>
      <c r="EUV52" s="216"/>
      <c r="EUW52" s="216"/>
      <c r="EUX52" s="216"/>
      <c r="EUY52" s="216"/>
      <c r="EUZ52" s="216"/>
      <c r="EVA52" s="216"/>
      <c r="EVB52" s="216"/>
      <c r="EVC52" s="216"/>
      <c r="EVD52" s="216"/>
      <c r="EVE52" s="216"/>
      <c r="EVF52" s="216"/>
      <c r="EVG52" s="216"/>
      <c r="EVH52" s="216"/>
      <c r="EVI52" s="216"/>
      <c r="EVJ52" s="216"/>
      <c r="EVK52" s="216"/>
      <c r="EVL52" s="216"/>
      <c r="EVM52" s="216"/>
      <c r="EVN52" s="216"/>
      <c r="EVO52" s="216"/>
      <c r="EVP52" s="216"/>
      <c r="EVQ52" s="216"/>
      <c r="EVR52" s="216"/>
      <c r="EVS52" s="216"/>
      <c r="EVT52" s="216"/>
      <c r="EVU52" s="216"/>
      <c r="EVV52" s="216"/>
      <c r="EVW52" s="216"/>
      <c r="EVX52" s="216"/>
      <c r="EVY52" s="216"/>
      <c r="EVZ52" s="216"/>
      <c r="EWA52" s="216"/>
      <c r="EWB52" s="216"/>
      <c r="EWC52" s="216"/>
      <c r="EWD52" s="216"/>
      <c r="EWE52" s="216"/>
      <c r="EWF52" s="216"/>
      <c r="EWG52" s="216"/>
      <c r="EWH52" s="216"/>
      <c r="EWI52" s="216"/>
      <c r="EWJ52" s="216"/>
      <c r="EWK52" s="216"/>
      <c r="EWL52" s="216"/>
      <c r="EWM52" s="216"/>
      <c r="EWN52" s="216"/>
      <c r="EWO52" s="216"/>
      <c r="EWP52" s="216"/>
      <c r="EWQ52" s="216"/>
      <c r="EWR52" s="216"/>
      <c r="EWS52" s="216"/>
      <c r="EWT52" s="216"/>
      <c r="EWU52" s="216"/>
      <c r="EWV52" s="216"/>
      <c r="EWW52" s="216"/>
      <c r="EWX52" s="216"/>
      <c r="EWY52" s="216"/>
      <c r="EWZ52" s="216"/>
      <c r="EXA52" s="216"/>
      <c r="EXB52" s="216"/>
      <c r="EXC52" s="216"/>
      <c r="EXD52" s="216"/>
      <c r="EXE52" s="216"/>
      <c r="EXF52" s="216"/>
      <c r="EXG52" s="216"/>
      <c r="EXH52" s="216"/>
      <c r="EXI52" s="216"/>
      <c r="EXJ52" s="216"/>
      <c r="EXK52" s="216"/>
      <c r="EXL52" s="216"/>
      <c r="EXM52" s="216"/>
      <c r="EXN52" s="216"/>
      <c r="EXO52" s="216"/>
      <c r="EXP52" s="216"/>
      <c r="EXQ52" s="216"/>
      <c r="EXR52" s="216"/>
      <c r="EXS52" s="216"/>
      <c r="EXT52" s="216"/>
      <c r="EXU52" s="216"/>
      <c r="EXV52" s="216"/>
      <c r="EXW52" s="216"/>
      <c r="EXX52" s="216"/>
      <c r="EXY52" s="216"/>
      <c r="EXZ52" s="216"/>
      <c r="EYA52" s="216"/>
      <c r="EYB52" s="216"/>
      <c r="EYC52" s="216"/>
      <c r="EYD52" s="216"/>
      <c r="EYE52" s="216"/>
      <c r="EYF52" s="216"/>
      <c r="EYG52" s="216"/>
      <c r="EYH52" s="216"/>
      <c r="EYI52" s="216"/>
      <c r="EYJ52" s="216"/>
      <c r="EYK52" s="216"/>
      <c r="EYL52" s="216"/>
      <c r="EYM52" s="216"/>
      <c r="EYN52" s="216"/>
      <c r="EYO52" s="216"/>
      <c r="EYP52" s="216"/>
      <c r="EYQ52" s="216"/>
      <c r="EYR52" s="216"/>
      <c r="EYS52" s="216"/>
      <c r="EYT52" s="216"/>
      <c r="EYU52" s="216"/>
      <c r="EYV52" s="216"/>
      <c r="EYW52" s="216"/>
      <c r="EYX52" s="216"/>
      <c r="EYY52" s="216"/>
      <c r="EYZ52" s="216"/>
      <c r="EZA52" s="216"/>
      <c r="EZB52" s="216"/>
      <c r="EZC52" s="216"/>
      <c r="EZD52" s="216"/>
      <c r="EZE52" s="216"/>
      <c r="EZF52" s="216"/>
      <c r="EZG52" s="216"/>
      <c r="EZH52" s="216"/>
      <c r="EZI52" s="216"/>
      <c r="EZJ52" s="216"/>
      <c r="EZK52" s="216"/>
      <c r="EZL52" s="216"/>
      <c r="EZM52" s="216"/>
      <c r="EZN52" s="216"/>
      <c r="EZO52" s="216"/>
      <c r="EZP52" s="216"/>
      <c r="EZQ52" s="216"/>
      <c r="EZR52" s="216"/>
      <c r="EZS52" s="216"/>
      <c r="EZT52" s="216"/>
      <c r="EZU52" s="216"/>
      <c r="EZV52" s="216"/>
      <c r="EZW52" s="216"/>
      <c r="EZX52" s="216"/>
      <c r="EZY52" s="216"/>
      <c r="EZZ52" s="216"/>
      <c r="FAA52" s="216"/>
      <c r="FAB52" s="216"/>
      <c r="FAC52" s="216"/>
      <c r="FAD52" s="216"/>
      <c r="FAE52" s="216"/>
      <c r="FAF52" s="216"/>
      <c r="FAG52" s="216"/>
      <c r="FAH52" s="216"/>
      <c r="FAI52" s="216"/>
      <c r="FAJ52" s="216"/>
      <c r="FAK52" s="216"/>
      <c r="FAL52" s="216"/>
      <c r="FAM52" s="216"/>
      <c r="FAN52" s="216"/>
      <c r="FAO52" s="216"/>
      <c r="FAP52" s="216"/>
      <c r="FAQ52" s="216"/>
      <c r="FAR52" s="216"/>
      <c r="FAS52" s="216"/>
      <c r="FAT52" s="216"/>
      <c r="FAU52" s="216"/>
      <c r="FAV52" s="216"/>
      <c r="FAW52" s="216"/>
      <c r="FAX52" s="216"/>
      <c r="FAY52" s="216"/>
      <c r="FAZ52" s="216"/>
      <c r="FBA52" s="216"/>
      <c r="FBB52" s="216"/>
      <c r="FBC52" s="216"/>
      <c r="FBD52" s="216"/>
      <c r="FBE52" s="216"/>
      <c r="FBF52" s="216"/>
      <c r="FBG52" s="216"/>
      <c r="FBH52" s="216"/>
      <c r="FBI52" s="216"/>
      <c r="FBJ52" s="216"/>
      <c r="FBK52" s="216"/>
      <c r="FBL52" s="216"/>
      <c r="FBM52" s="216"/>
      <c r="FBN52" s="216"/>
      <c r="FBO52" s="216"/>
      <c r="FBP52" s="216"/>
      <c r="FBQ52" s="216"/>
      <c r="FBR52" s="216"/>
      <c r="FBS52" s="216"/>
      <c r="FBT52" s="216"/>
      <c r="FBU52" s="216"/>
      <c r="FBV52" s="216"/>
      <c r="FBW52" s="216"/>
      <c r="FBX52" s="216"/>
      <c r="FBY52" s="216"/>
      <c r="FBZ52" s="216"/>
      <c r="FCA52" s="216"/>
      <c r="FCB52" s="216"/>
      <c r="FCC52" s="216"/>
      <c r="FCD52" s="216"/>
      <c r="FCE52" s="216"/>
      <c r="FCF52" s="216"/>
      <c r="FCG52" s="216"/>
      <c r="FCH52" s="216"/>
      <c r="FCI52" s="216"/>
      <c r="FCJ52" s="216"/>
      <c r="FCK52" s="216"/>
      <c r="FCL52" s="216"/>
      <c r="FCM52" s="216"/>
      <c r="FCN52" s="216"/>
      <c r="FCO52" s="216"/>
      <c r="FCP52" s="216"/>
      <c r="FCQ52" s="216"/>
      <c r="FCR52" s="216"/>
      <c r="FCS52" s="216"/>
      <c r="FCT52" s="216"/>
      <c r="FCU52" s="216"/>
      <c r="FCV52" s="216"/>
      <c r="FCW52" s="216"/>
      <c r="FCX52" s="216"/>
      <c r="FCY52" s="216"/>
      <c r="FCZ52" s="216"/>
      <c r="FDA52" s="216"/>
      <c r="FDB52" s="216"/>
      <c r="FDC52" s="216"/>
      <c r="FDD52" s="216"/>
      <c r="FDE52" s="216"/>
      <c r="FDF52" s="216"/>
      <c r="FDG52" s="216"/>
      <c r="FDH52" s="216"/>
      <c r="FDI52" s="216"/>
      <c r="FDJ52" s="216"/>
      <c r="FDK52" s="216"/>
      <c r="FDL52" s="216"/>
      <c r="FDM52" s="216"/>
      <c r="FDN52" s="216"/>
      <c r="FDO52" s="216"/>
      <c r="FDP52" s="216"/>
      <c r="FDQ52" s="216"/>
      <c r="FDR52" s="216"/>
      <c r="FDS52" s="216"/>
      <c r="FDT52" s="216"/>
      <c r="FDU52" s="216"/>
      <c r="FDV52" s="216"/>
      <c r="FDW52" s="216"/>
      <c r="FDX52" s="216"/>
      <c r="FDY52" s="216"/>
      <c r="FDZ52" s="216"/>
      <c r="FEA52" s="216"/>
      <c r="FEB52" s="216"/>
      <c r="FEC52" s="216"/>
      <c r="FED52" s="216"/>
      <c r="FEE52" s="216"/>
      <c r="FEF52" s="216"/>
      <c r="FEG52" s="216"/>
      <c r="FEH52" s="216"/>
      <c r="FEI52" s="216"/>
      <c r="FEJ52" s="216"/>
      <c r="FEK52" s="216"/>
      <c r="FEL52" s="216"/>
      <c r="FEM52" s="216"/>
      <c r="FEN52" s="216"/>
      <c r="FEO52" s="216"/>
      <c r="FEP52" s="216"/>
      <c r="FEQ52" s="216"/>
      <c r="FER52" s="216"/>
      <c r="FES52" s="216"/>
      <c r="FET52" s="216"/>
      <c r="FEU52" s="216"/>
      <c r="FEV52" s="216"/>
      <c r="FEW52" s="216"/>
      <c r="FEX52" s="216"/>
      <c r="FEY52" s="216"/>
      <c r="FEZ52" s="216"/>
      <c r="FFA52" s="216"/>
      <c r="FFB52" s="216"/>
      <c r="FFC52" s="216"/>
      <c r="FFD52" s="216"/>
      <c r="FFE52" s="216"/>
      <c r="FFF52" s="216"/>
      <c r="FFG52" s="216"/>
      <c r="FFH52" s="216"/>
      <c r="FFI52" s="216"/>
      <c r="FFJ52" s="216"/>
      <c r="FFK52" s="216"/>
      <c r="FFL52" s="216"/>
      <c r="FFM52" s="216"/>
      <c r="FFN52" s="216"/>
      <c r="FFO52" s="216"/>
      <c r="FFP52" s="216"/>
      <c r="FFQ52" s="216"/>
      <c r="FFR52" s="216"/>
      <c r="FFS52" s="216"/>
      <c r="FFT52" s="216"/>
      <c r="FFU52" s="216"/>
      <c r="FFV52" s="216"/>
      <c r="FFW52" s="216"/>
      <c r="FFX52" s="216"/>
      <c r="FFY52" s="216"/>
      <c r="FFZ52" s="216"/>
      <c r="FGA52" s="216"/>
      <c r="FGB52" s="216"/>
      <c r="FGC52" s="216"/>
      <c r="FGD52" s="216"/>
      <c r="FGE52" s="216"/>
      <c r="FGF52" s="216"/>
      <c r="FGG52" s="216"/>
      <c r="FGH52" s="216"/>
      <c r="FGI52" s="216"/>
      <c r="FGJ52" s="216"/>
      <c r="FGK52" s="216"/>
      <c r="FGL52" s="216"/>
      <c r="FGM52" s="216"/>
      <c r="FGN52" s="216"/>
      <c r="FGO52" s="216"/>
      <c r="FGP52" s="216"/>
      <c r="FGQ52" s="216"/>
      <c r="FGR52" s="216"/>
      <c r="FGS52" s="216"/>
      <c r="FGT52" s="216"/>
      <c r="FGU52" s="216"/>
      <c r="FGV52" s="216"/>
      <c r="FGW52" s="216"/>
      <c r="FGX52" s="216"/>
      <c r="FGY52" s="216"/>
      <c r="FGZ52" s="216"/>
      <c r="FHA52" s="216"/>
      <c r="FHB52" s="216"/>
      <c r="FHC52" s="216"/>
      <c r="FHD52" s="216"/>
      <c r="FHE52" s="216"/>
      <c r="FHF52" s="216"/>
      <c r="FHG52" s="216"/>
      <c r="FHH52" s="216"/>
      <c r="FHI52" s="216"/>
      <c r="FHJ52" s="216"/>
      <c r="FHK52" s="216"/>
      <c r="FHL52" s="216"/>
      <c r="FHM52" s="216"/>
      <c r="FHN52" s="216"/>
      <c r="FHO52" s="216"/>
      <c r="FHP52" s="216"/>
      <c r="FHQ52" s="216"/>
      <c r="FHR52" s="216"/>
      <c r="FHS52" s="216"/>
      <c r="FHT52" s="216"/>
      <c r="FHU52" s="216"/>
      <c r="FHV52" s="216"/>
      <c r="FHW52" s="216"/>
      <c r="FHX52" s="216"/>
      <c r="FHY52" s="216"/>
      <c r="FHZ52" s="216"/>
      <c r="FIA52" s="216"/>
      <c r="FIB52" s="216"/>
      <c r="FIC52" s="216"/>
      <c r="FID52" s="216"/>
      <c r="FIE52" s="216"/>
      <c r="FIF52" s="216"/>
      <c r="FIG52" s="216"/>
      <c r="FIH52" s="216"/>
      <c r="FII52" s="216"/>
      <c r="FIJ52" s="216"/>
      <c r="FIK52" s="216"/>
      <c r="FIL52" s="216"/>
      <c r="FIM52" s="216"/>
      <c r="FIN52" s="216"/>
      <c r="FIO52" s="216"/>
      <c r="FIP52" s="216"/>
      <c r="FIQ52" s="216"/>
      <c r="FIR52" s="216"/>
      <c r="FIS52" s="216"/>
      <c r="FIT52" s="216"/>
      <c r="FIU52" s="216"/>
      <c r="FIV52" s="216"/>
      <c r="FIW52" s="216"/>
      <c r="FIX52" s="216"/>
      <c r="FIY52" s="216"/>
      <c r="FIZ52" s="216"/>
      <c r="FJA52" s="216"/>
      <c r="FJB52" s="216"/>
      <c r="FJC52" s="216"/>
      <c r="FJD52" s="216"/>
      <c r="FJE52" s="216"/>
      <c r="FJF52" s="216"/>
      <c r="FJG52" s="216"/>
      <c r="FJH52" s="216"/>
      <c r="FJI52" s="216"/>
      <c r="FJJ52" s="216"/>
      <c r="FJK52" s="216"/>
      <c r="FJL52" s="216"/>
      <c r="FJM52" s="216"/>
      <c r="FJN52" s="216"/>
      <c r="FJO52" s="216"/>
      <c r="FJP52" s="216"/>
      <c r="FJQ52" s="216"/>
      <c r="FJR52" s="216"/>
      <c r="FJS52" s="216"/>
      <c r="FJT52" s="216"/>
      <c r="FJU52" s="216"/>
      <c r="FJV52" s="216"/>
      <c r="FJW52" s="216"/>
      <c r="FJX52" s="216"/>
      <c r="FJY52" s="216"/>
      <c r="FJZ52" s="216"/>
      <c r="FKA52" s="216"/>
      <c r="FKB52" s="216"/>
      <c r="FKC52" s="216"/>
      <c r="FKD52" s="216"/>
      <c r="FKE52" s="216"/>
      <c r="FKF52" s="216"/>
      <c r="FKG52" s="216"/>
      <c r="FKH52" s="216"/>
      <c r="FKI52" s="216"/>
      <c r="FKJ52" s="216"/>
      <c r="FKK52" s="216"/>
      <c r="FKL52" s="216"/>
      <c r="FKM52" s="216"/>
      <c r="FKN52" s="216"/>
      <c r="FKO52" s="216"/>
      <c r="FKP52" s="216"/>
      <c r="FKQ52" s="216"/>
      <c r="FKR52" s="216"/>
      <c r="FKS52" s="216"/>
      <c r="FKT52" s="216"/>
      <c r="FKU52" s="216"/>
      <c r="FKV52" s="216"/>
      <c r="FKW52" s="216"/>
      <c r="FKX52" s="216"/>
      <c r="FKY52" s="216"/>
      <c r="FKZ52" s="216"/>
      <c r="FLA52" s="216"/>
      <c r="FLB52" s="216"/>
      <c r="FLC52" s="216"/>
      <c r="FLD52" s="216"/>
      <c r="FLE52" s="216"/>
      <c r="FLF52" s="216"/>
      <c r="FLG52" s="216"/>
      <c r="FLH52" s="216"/>
      <c r="FLI52" s="216"/>
      <c r="FLJ52" s="216"/>
      <c r="FLK52" s="216"/>
      <c r="FLL52" s="216"/>
      <c r="FLM52" s="216"/>
      <c r="FLN52" s="216"/>
      <c r="FLO52" s="216"/>
      <c r="FLP52" s="216"/>
      <c r="FLQ52" s="216"/>
      <c r="FLR52" s="216"/>
      <c r="FLS52" s="216"/>
      <c r="FLT52" s="216"/>
      <c r="FLU52" s="216"/>
      <c r="FLV52" s="216"/>
      <c r="FLW52" s="216"/>
      <c r="FLX52" s="216"/>
      <c r="FLY52" s="216"/>
      <c r="FLZ52" s="216"/>
      <c r="FMA52" s="216"/>
      <c r="FMB52" s="216"/>
      <c r="FMC52" s="216"/>
      <c r="FMD52" s="216"/>
      <c r="FME52" s="216"/>
      <c r="FMF52" s="216"/>
      <c r="FMG52" s="216"/>
      <c r="FMH52" s="216"/>
      <c r="FMI52" s="216"/>
      <c r="FMJ52" s="216"/>
      <c r="FMK52" s="216"/>
      <c r="FML52" s="216"/>
      <c r="FMM52" s="216"/>
      <c r="FMN52" s="216"/>
      <c r="FMO52" s="216"/>
      <c r="FMP52" s="216"/>
      <c r="FMQ52" s="216"/>
      <c r="FMR52" s="216"/>
      <c r="FMS52" s="216"/>
      <c r="FMT52" s="216"/>
      <c r="FMU52" s="216"/>
      <c r="FMV52" s="216"/>
      <c r="FMW52" s="216"/>
      <c r="FMX52" s="216"/>
      <c r="FMY52" s="216"/>
      <c r="FMZ52" s="216"/>
      <c r="FNA52" s="216"/>
      <c r="FNB52" s="216"/>
      <c r="FNC52" s="216"/>
      <c r="FND52" s="216"/>
      <c r="FNE52" s="216"/>
      <c r="FNF52" s="216"/>
      <c r="FNG52" s="216"/>
      <c r="FNH52" s="216"/>
      <c r="FNI52" s="216"/>
      <c r="FNJ52" s="216"/>
      <c r="FNK52" s="216"/>
      <c r="FNL52" s="216"/>
      <c r="FNM52" s="216"/>
      <c r="FNN52" s="216"/>
      <c r="FNO52" s="216"/>
      <c r="FNP52" s="216"/>
      <c r="FNQ52" s="216"/>
      <c r="FNR52" s="216"/>
      <c r="FNS52" s="216"/>
      <c r="FNT52" s="216"/>
      <c r="FNU52" s="216"/>
      <c r="FNV52" s="216"/>
      <c r="FNW52" s="216"/>
      <c r="FNX52" s="216"/>
      <c r="FNY52" s="216"/>
      <c r="FNZ52" s="216"/>
      <c r="FOA52" s="216"/>
      <c r="FOB52" s="216"/>
      <c r="FOC52" s="216"/>
      <c r="FOD52" s="216"/>
      <c r="FOE52" s="216"/>
      <c r="FOF52" s="216"/>
      <c r="FOG52" s="216"/>
      <c r="FOH52" s="216"/>
      <c r="FOI52" s="216"/>
      <c r="FOJ52" s="216"/>
      <c r="FOK52" s="216"/>
      <c r="FOL52" s="216"/>
      <c r="FOM52" s="216"/>
      <c r="FON52" s="216"/>
      <c r="FOO52" s="216"/>
      <c r="FOP52" s="216"/>
      <c r="FOQ52" s="216"/>
      <c r="FOR52" s="216"/>
      <c r="FOS52" s="216"/>
      <c r="FOT52" s="216"/>
      <c r="FOU52" s="216"/>
      <c r="FOV52" s="216"/>
      <c r="FOW52" s="216"/>
      <c r="FOX52" s="216"/>
      <c r="FOY52" s="216"/>
      <c r="FOZ52" s="216"/>
      <c r="FPA52" s="216"/>
      <c r="FPB52" s="216"/>
      <c r="FPC52" s="216"/>
      <c r="FPD52" s="216"/>
      <c r="FPE52" s="216"/>
      <c r="FPF52" s="216"/>
      <c r="FPG52" s="216"/>
      <c r="FPH52" s="216"/>
      <c r="FPI52" s="216"/>
      <c r="FPJ52" s="216"/>
      <c r="FPK52" s="216"/>
      <c r="FPL52" s="216"/>
      <c r="FPM52" s="216"/>
      <c r="FPN52" s="216"/>
      <c r="FPO52" s="216"/>
      <c r="FPP52" s="216"/>
      <c r="FPQ52" s="216"/>
      <c r="FPR52" s="216"/>
      <c r="FPS52" s="216"/>
      <c r="FPT52" s="216"/>
      <c r="FPU52" s="216"/>
      <c r="FPV52" s="216"/>
      <c r="FPW52" s="216"/>
      <c r="FPX52" s="216"/>
      <c r="FPY52" s="216"/>
      <c r="FPZ52" s="216"/>
      <c r="FQA52" s="216"/>
      <c r="FQB52" s="216"/>
      <c r="FQC52" s="216"/>
      <c r="FQD52" s="216"/>
      <c r="FQE52" s="216"/>
      <c r="FQF52" s="216"/>
      <c r="FQG52" s="216"/>
      <c r="FQH52" s="216"/>
      <c r="FQI52" s="216"/>
      <c r="FQJ52" s="216"/>
      <c r="FQK52" s="216"/>
      <c r="FQL52" s="216"/>
      <c r="FQM52" s="216"/>
      <c r="FQN52" s="216"/>
      <c r="FQO52" s="216"/>
      <c r="FQP52" s="216"/>
      <c r="FQQ52" s="216"/>
      <c r="FQR52" s="216"/>
      <c r="FQS52" s="216"/>
      <c r="FQT52" s="216"/>
      <c r="FQU52" s="216"/>
      <c r="FQV52" s="216"/>
      <c r="FQW52" s="216"/>
      <c r="FQX52" s="216"/>
      <c r="FQY52" s="216"/>
      <c r="FQZ52" s="216"/>
      <c r="FRA52" s="216"/>
      <c r="FRB52" s="216"/>
      <c r="FRC52" s="216"/>
      <c r="FRD52" s="216"/>
      <c r="FRE52" s="216"/>
      <c r="FRF52" s="216"/>
      <c r="FRG52" s="216"/>
      <c r="FRH52" s="216"/>
      <c r="FRI52" s="216"/>
      <c r="FRJ52" s="216"/>
      <c r="FRK52" s="216"/>
      <c r="FRL52" s="216"/>
      <c r="FRM52" s="216"/>
      <c r="FRN52" s="216"/>
      <c r="FRO52" s="216"/>
      <c r="FRP52" s="216"/>
      <c r="FRQ52" s="216"/>
      <c r="FRR52" s="216"/>
      <c r="FRS52" s="216"/>
      <c r="FRT52" s="216"/>
      <c r="FRU52" s="216"/>
      <c r="FRV52" s="216"/>
      <c r="FRW52" s="216"/>
      <c r="FRX52" s="216"/>
      <c r="FRY52" s="216"/>
      <c r="FRZ52" s="216"/>
      <c r="FSA52" s="216"/>
      <c r="FSB52" s="216"/>
      <c r="FSC52" s="216"/>
      <c r="FSD52" s="216"/>
      <c r="FSE52" s="216"/>
      <c r="FSF52" s="216"/>
      <c r="FSG52" s="216"/>
      <c r="FSH52" s="216"/>
      <c r="FSI52" s="216"/>
      <c r="FSJ52" s="216"/>
      <c r="FSK52" s="216"/>
      <c r="FSL52" s="216"/>
      <c r="FSM52" s="216"/>
      <c r="FSN52" s="216"/>
      <c r="FSO52" s="216"/>
      <c r="FSP52" s="216"/>
      <c r="FSQ52" s="216"/>
      <c r="FSR52" s="216"/>
      <c r="FSS52" s="216"/>
      <c r="FST52" s="216"/>
      <c r="FSU52" s="216"/>
      <c r="FSV52" s="216"/>
      <c r="FSW52" s="216"/>
      <c r="FSX52" s="216"/>
      <c r="FSY52" s="216"/>
      <c r="FSZ52" s="216"/>
      <c r="FTA52" s="216"/>
      <c r="FTB52" s="216"/>
      <c r="FTC52" s="216"/>
      <c r="FTD52" s="216"/>
      <c r="FTE52" s="216"/>
      <c r="FTF52" s="216"/>
      <c r="FTG52" s="216"/>
      <c r="FTH52" s="216"/>
      <c r="FTI52" s="216"/>
      <c r="FTJ52" s="216"/>
      <c r="FTK52" s="216"/>
      <c r="FTL52" s="216"/>
      <c r="FTM52" s="216"/>
      <c r="FTN52" s="216"/>
      <c r="FTO52" s="216"/>
      <c r="FTP52" s="216"/>
      <c r="FTQ52" s="216"/>
      <c r="FTR52" s="216"/>
      <c r="FTS52" s="216"/>
      <c r="FTT52" s="216"/>
      <c r="FTU52" s="216"/>
      <c r="FTV52" s="216"/>
      <c r="FTW52" s="216"/>
      <c r="FTX52" s="216"/>
      <c r="FTY52" s="216"/>
      <c r="FTZ52" s="216"/>
      <c r="FUA52" s="216"/>
      <c r="FUB52" s="216"/>
      <c r="FUC52" s="216"/>
      <c r="FUD52" s="216"/>
      <c r="FUE52" s="216"/>
      <c r="FUF52" s="216"/>
      <c r="FUG52" s="216"/>
      <c r="FUH52" s="216"/>
      <c r="FUI52" s="216"/>
      <c r="FUJ52" s="216"/>
      <c r="FUK52" s="216"/>
      <c r="FUL52" s="216"/>
      <c r="FUM52" s="216"/>
      <c r="FUN52" s="216"/>
      <c r="FUO52" s="216"/>
      <c r="FUP52" s="216"/>
      <c r="FUQ52" s="216"/>
      <c r="FUR52" s="216"/>
      <c r="FUS52" s="216"/>
      <c r="FUT52" s="216"/>
      <c r="FUU52" s="216"/>
      <c r="FUV52" s="216"/>
      <c r="FUW52" s="216"/>
      <c r="FUX52" s="216"/>
      <c r="FUY52" s="216"/>
      <c r="FUZ52" s="216"/>
      <c r="FVA52" s="216"/>
      <c r="FVB52" s="216"/>
      <c r="FVC52" s="216"/>
      <c r="FVD52" s="216"/>
      <c r="FVE52" s="216"/>
      <c r="FVF52" s="216"/>
      <c r="FVG52" s="216"/>
      <c r="FVH52" s="216"/>
      <c r="FVI52" s="216"/>
      <c r="FVJ52" s="216"/>
      <c r="FVK52" s="216"/>
      <c r="FVL52" s="216"/>
      <c r="FVM52" s="216"/>
      <c r="FVN52" s="216"/>
      <c r="FVO52" s="216"/>
      <c r="FVP52" s="216"/>
      <c r="FVQ52" s="216"/>
      <c r="FVR52" s="216"/>
      <c r="FVS52" s="216"/>
      <c r="FVT52" s="216"/>
      <c r="FVU52" s="216"/>
      <c r="FVV52" s="216"/>
      <c r="FVW52" s="216"/>
      <c r="FVX52" s="216"/>
      <c r="FVY52" s="216"/>
      <c r="FVZ52" s="216"/>
      <c r="FWA52" s="216"/>
      <c r="FWB52" s="216"/>
      <c r="FWC52" s="216"/>
      <c r="FWD52" s="216"/>
      <c r="FWE52" s="216"/>
      <c r="FWF52" s="216"/>
      <c r="FWG52" s="216"/>
      <c r="FWH52" s="216"/>
      <c r="FWI52" s="216"/>
      <c r="FWJ52" s="216"/>
      <c r="FWK52" s="216"/>
      <c r="FWL52" s="216"/>
      <c r="FWM52" s="216"/>
      <c r="FWN52" s="216"/>
      <c r="FWO52" s="216"/>
      <c r="FWP52" s="216"/>
      <c r="FWQ52" s="216"/>
      <c r="FWR52" s="216"/>
      <c r="FWS52" s="216"/>
      <c r="FWT52" s="216"/>
      <c r="FWU52" s="216"/>
      <c r="FWV52" s="216"/>
      <c r="FWW52" s="216"/>
      <c r="FWX52" s="216"/>
      <c r="FWY52" s="216"/>
      <c r="FWZ52" s="216"/>
      <c r="FXA52" s="216"/>
      <c r="FXB52" s="216"/>
      <c r="FXC52" s="216"/>
      <c r="FXD52" s="216"/>
      <c r="FXE52" s="216"/>
      <c r="FXF52" s="216"/>
      <c r="FXG52" s="216"/>
      <c r="FXH52" s="216"/>
      <c r="FXI52" s="216"/>
      <c r="FXJ52" s="216"/>
      <c r="FXK52" s="216"/>
      <c r="FXL52" s="216"/>
      <c r="FXM52" s="216"/>
      <c r="FXN52" s="216"/>
      <c r="FXO52" s="216"/>
      <c r="FXP52" s="216"/>
      <c r="FXQ52" s="216"/>
      <c r="FXR52" s="216"/>
      <c r="FXS52" s="216"/>
      <c r="FXT52" s="216"/>
      <c r="FXU52" s="216"/>
      <c r="FXV52" s="216"/>
      <c r="FXW52" s="216"/>
      <c r="FXX52" s="216"/>
      <c r="FXY52" s="216"/>
      <c r="FXZ52" s="216"/>
      <c r="FYA52" s="216"/>
      <c r="FYB52" s="216"/>
      <c r="FYC52" s="216"/>
      <c r="FYD52" s="216"/>
      <c r="FYE52" s="216"/>
      <c r="FYF52" s="216"/>
      <c r="FYG52" s="216"/>
      <c r="FYH52" s="216"/>
      <c r="FYI52" s="216"/>
      <c r="FYJ52" s="216"/>
      <c r="FYK52" s="216"/>
      <c r="FYL52" s="216"/>
      <c r="FYM52" s="216"/>
      <c r="FYN52" s="216"/>
      <c r="FYO52" s="216"/>
      <c r="FYP52" s="216"/>
      <c r="FYQ52" s="216"/>
      <c r="FYR52" s="216"/>
      <c r="FYS52" s="216"/>
      <c r="FYT52" s="216"/>
      <c r="FYU52" s="216"/>
      <c r="FYV52" s="216"/>
      <c r="FYW52" s="216"/>
      <c r="FYX52" s="216"/>
      <c r="FYY52" s="216"/>
      <c r="FYZ52" s="216"/>
      <c r="FZA52" s="216"/>
      <c r="FZB52" s="216"/>
      <c r="FZC52" s="216"/>
      <c r="FZD52" s="216"/>
      <c r="FZE52" s="216"/>
      <c r="FZF52" s="216"/>
      <c r="FZG52" s="216"/>
      <c r="FZH52" s="216"/>
      <c r="FZI52" s="216"/>
      <c r="FZJ52" s="216"/>
      <c r="FZK52" s="216"/>
      <c r="FZL52" s="216"/>
      <c r="FZM52" s="216"/>
      <c r="FZN52" s="216"/>
      <c r="FZO52" s="216"/>
      <c r="FZP52" s="216"/>
      <c r="FZQ52" s="216"/>
      <c r="FZR52" s="216"/>
      <c r="FZS52" s="216"/>
      <c r="FZT52" s="216"/>
      <c r="FZU52" s="216"/>
      <c r="FZV52" s="216"/>
      <c r="FZW52" s="216"/>
      <c r="FZX52" s="216"/>
      <c r="FZY52" s="216"/>
      <c r="FZZ52" s="216"/>
      <c r="GAA52" s="216"/>
      <c r="GAB52" s="216"/>
      <c r="GAC52" s="216"/>
      <c r="GAD52" s="216"/>
      <c r="GAE52" s="216"/>
      <c r="GAF52" s="216"/>
      <c r="GAG52" s="216"/>
      <c r="GAH52" s="216"/>
      <c r="GAI52" s="216"/>
      <c r="GAJ52" s="216"/>
      <c r="GAK52" s="216"/>
      <c r="GAL52" s="216"/>
      <c r="GAM52" s="216"/>
      <c r="GAN52" s="216"/>
      <c r="GAO52" s="216"/>
      <c r="GAP52" s="216"/>
      <c r="GAQ52" s="216"/>
      <c r="GAR52" s="216"/>
      <c r="GAS52" s="216"/>
      <c r="GAT52" s="216"/>
      <c r="GAU52" s="216"/>
      <c r="GAV52" s="216"/>
      <c r="GAW52" s="216"/>
      <c r="GAX52" s="216"/>
      <c r="GAY52" s="216"/>
      <c r="GAZ52" s="216"/>
      <c r="GBA52" s="216"/>
      <c r="GBB52" s="216"/>
      <c r="GBC52" s="216"/>
      <c r="GBD52" s="216"/>
      <c r="GBE52" s="216"/>
      <c r="GBF52" s="216"/>
      <c r="GBG52" s="216"/>
      <c r="GBH52" s="216"/>
      <c r="GBI52" s="216"/>
      <c r="GBJ52" s="216"/>
      <c r="GBK52" s="216"/>
      <c r="GBL52" s="216"/>
      <c r="GBM52" s="216"/>
      <c r="GBN52" s="216"/>
      <c r="GBO52" s="216"/>
      <c r="GBP52" s="216"/>
      <c r="GBQ52" s="216"/>
      <c r="GBR52" s="216"/>
      <c r="GBS52" s="216"/>
      <c r="GBT52" s="216"/>
      <c r="GBU52" s="216"/>
      <c r="GBV52" s="216"/>
      <c r="GBW52" s="216"/>
      <c r="GBX52" s="216"/>
      <c r="GBY52" s="216"/>
      <c r="GBZ52" s="216"/>
      <c r="GCA52" s="216"/>
      <c r="GCB52" s="216"/>
      <c r="GCC52" s="216"/>
      <c r="GCD52" s="216"/>
      <c r="GCE52" s="216"/>
      <c r="GCF52" s="216"/>
      <c r="GCG52" s="216"/>
      <c r="GCH52" s="216"/>
      <c r="GCI52" s="216"/>
      <c r="GCJ52" s="216"/>
      <c r="GCK52" s="216"/>
      <c r="GCL52" s="216"/>
      <c r="GCM52" s="216"/>
      <c r="GCN52" s="216"/>
      <c r="GCO52" s="216"/>
      <c r="GCP52" s="216"/>
      <c r="GCQ52" s="216"/>
      <c r="GCR52" s="216"/>
      <c r="GCS52" s="216"/>
      <c r="GCT52" s="216"/>
      <c r="GCU52" s="216"/>
      <c r="GCV52" s="216"/>
      <c r="GCW52" s="216"/>
      <c r="GCX52" s="216"/>
      <c r="GCY52" s="216"/>
      <c r="GCZ52" s="216"/>
      <c r="GDA52" s="216"/>
      <c r="GDB52" s="216"/>
      <c r="GDC52" s="216"/>
      <c r="GDD52" s="216"/>
      <c r="GDE52" s="216"/>
      <c r="GDF52" s="216"/>
      <c r="GDG52" s="216"/>
      <c r="GDH52" s="216"/>
      <c r="GDI52" s="216"/>
      <c r="GDJ52" s="216"/>
      <c r="GDK52" s="216"/>
      <c r="GDL52" s="216"/>
      <c r="GDM52" s="216"/>
      <c r="GDN52" s="216"/>
      <c r="GDO52" s="216"/>
      <c r="GDP52" s="216"/>
      <c r="GDQ52" s="216"/>
      <c r="GDR52" s="216"/>
      <c r="GDS52" s="216"/>
      <c r="GDT52" s="216"/>
      <c r="GDU52" s="216"/>
      <c r="GDV52" s="216"/>
      <c r="GDW52" s="216"/>
      <c r="GDX52" s="216"/>
      <c r="GDY52" s="216"/>
      <c r="GDZ52" s="216"/>
      <c r="GEA52" s="216"/>
      <c r="GEB52" s="216"/>
      <c r="GEC52" s="216"/>
      <c r="GED52" s="216"/>
      <c r="GEE52" s="216"/>
      <c r="GEF52" s="216"/>
      <c r="GEG52" s="216"/>
      <c r="GEH52" s="216"/>
      <c r="GEI52" s="216"/>
      <c r="GEJ52" s="216"/>
      <c r="GEK52" s="216"/>
      <c r="GEL52" s="216"/>
      <c r="GEM52" s="216"/>
      <c r="GEN52" s="216"/>
      <c r="GEO52" s="216"/>
      <c r="GEP52" s="216"/>
      <c r="GEQ52" s="216"/>
      <c r="GER52" s="216"/>
      <c r="GES52" s="216"/>
      <c r="GET52" s="216"/>
      <c r="GEU52" s="216"/>
      <c r="GEV52" s="216"/>
      <c r="GEW52" s="216"/>
      <c r="GEX52" s="216"/>
      <c r="GEY52" s="216"/>
      <c r="GEZ52" s="216"/>
      <c r="GFA52" s="216"/>
      <c r="GFB52" s="216"/>
      <c r="GFC52" s="216"/>
      <c r="GFD52" s="216"/>
      <c r="GFE52" s="216"/>
      <c r="GFF52" s="216"/>
      <c r="GFG52" s="216"/>
      <c r="GFH52" s="216"/>
      <c r="GFI52" s="216"/>
      <c r="GFJ52" s="216"/>
      <c r="GFK52" s="216"/>
      <c r="GFL52" s="216"/>
      <c r="GFM52" s="216"/>
      <c r="GFN52" s="216"/>
      <c r="GFO52" s="216"/>
      <c r="GFP52" s="216"/>
      <c r="GFQ52" s="216"/>
      <c r="GFR52" s="216"/>
      <c r="GFS52" s="216"/>
      <c r="GFT52" s="216"/>
      <c r="GFU52" s="216"/>
      <c r="GFV52" s="216"/>
      <c r="GFW52" s="216"/>
      <c r="GFX52" s="216"/>
      <c r="GFY52" s="216"/>
      <c r="GFZ52" s="216"/>
      <c r="GGA52" s="216"/>
      <c r="GGB52" s="216"/>
      <c r="GGC52" s="216"/>
      <c r="GGD52" s="216"/>
      <c r="GGE52" s="216"/>
      <c r="GGF52" s="216"/>
      <c r="GGG52" s="216"/>
      <c r="GGH52" s="216"/>
      <c r="GGI52" s="216"/>
      <c r="GGJ52" s="216"/>
      <c r="GGK52" s="216"/>
      <c r="GGL52" s="216"/>
      <c r="GGM52" s="216"/>
      <c r="GGN52" s="216"/>
      <c r="GGO52" s="216"/>
      <c r="GGP52" s="216"/>
      <c r="GGQ52" s="216"/>
      <c r="GGR52" s="216"/>
      <c r="GGS52" s="216"/>
      <c r="GGT52" s="216"/>
      <c r="GGU52" s="216"/>
      <c r="GGV52" s="216"/>
      <c r="GGW52" s="216"/>
      <c r="GGX52" s="216"/>
      <c r="GGY52" s="216"/>
      <c r="GGZ52" s="216"/>
      <c r="GHA52" s="216"/>
      <c r="GHB52" s="216"/>
      <c r="GHC52" s="216"/>
      <c r="GHD52" s="216"/>
      <c r="GHE52" s="216"/>
      <c r="GHF52" s="216"/>
      <c r="GHG52" s="216"/>
      <c r="GHH52" s="216"/>
      <c r="GHI52" s="216"/>
      <c r="GHJ52" s="216"/>
      <c r="GHK52" s="216"/>
      <c r="GHL52" s="216"/>
      <c r="GHM52" s="216"/>
      <c r="GHN52" s="216"/>
      <c r="GHO52" s="216"/>
      <c r="GHP52" s="216"/>
      <c r="GHQ52" s="216"/>
      <c r="GHR52" s="216"/>
      <c r="GHS52" s="216"/>
      <c r="GHT52" s="216"/>
      <c r="GHU52" s="216"/>
      <c r="GHV52" s="216"/>
      <c r="GHW52" s="216"/>
      <c r="GHX52" s="216"/>
      <c r="GHY52" s="216"/>
      <c r="GHZ52" s="216"/>
      <c r="GIA52" s="216"/>
      <c r="GIB52" s="216"/>
      <c r="GIC52" s="216"/>
      <c r="GID52" s="216"/>
      <c r="GIE52" s="216"/>
      <c r="GIF52" s="216"/>
      <c r="GIG52" s="216"/>
      <c r="GIH52" s="216"/>
      <c r="GII52" s="216"/>
      <c r="GIJ52" s="216"/>
      <c r="GIK52" s="216"/>
      <c r="GIL52" s="216"/>
      <c r="GIM52" s="216"/>
      <c r="GIN52" s="216"/>
      <c r="GIO52" s="216"/>
      <c r="GIP52" s="216"/>
      <c r="GIQ52" s="216"/>
      <c r="GIR52" s="216"/>
      <c r="GIS52" s="216"/>
      <c r="GIT52" s="216"/>
      <c r="GIU52" s="216"/>
      <c r="GIV52" s="216"/>
      <c r="GIW52" s="216"/>
      <c r="GIX52" s="216"/>
      <c r="GIY52" s="216"/>
      <c r="GIZ52" s="216"/>
      <c r="GJA52" s="216"/>
      <c r="GJB52" s="216"/>
      <c r="GJC52" s="216"/>
      <c r="GJD52" s="216"/>
      <c r="GJE52" s="216"/>
      <c r="GJF52" s="216"/>
      <c r="GJG52" s="216"/>
      <c r="GJH52" s="216"/>
      <c r="GJI52" s="216"/>
      <c r="GJJ52" s="216"/>
      <c r="GJK52" s="216"/>
      <c r="GJL52" s="216"/>
      <c r="GJM52" s="216"/>
      <c r="GJN52" s="216"/>
      <c r="GJO52" s="216"/>
      <c r="GJP52" s="216"/>
      <c r="GJQ52" s="216"/>
      <c r="GJR52" s="216"/>
      <c r="GJS52" s="216"/>
      <c r="GJT52" s="216"/>
      <c r="GJU52" s="216"/>
      <c r="GJV52" s="216"/>
      <c r="GJW52" s="216"/>
      <c r="GJX52" s="216"/>
      <c r="GJY52" s="216"/>
      <c r="GJZ52" s="216"/>
      <c r="GKA52" s="216"/>
      <c r="GKB52" s="216"/>
      <c r="GKC52" s="216"/>
      <c r="GKD52" s="216"/>
      <c r="GKE52" s="216"/>
      <c r="GKF52" s="216"/>
      <c r="GKG52" s="216"/>
      <c r="GKH52" s="216"/>
      <c r="GKI52" s="216"/>
      <c r="GKJ52" s="216"/>
      <c r="GKK52" s="216"/>
      <c r="GKL52" s="216"/>
      <c r="GKM52" s="216"/>
      <c r="GKN52" s="216"/>
      <c r="GKO52" s="216"/>
      <c r="GKP52" s="216"/>
      <c r="GKQ52" s="216"/>
      <c r="GKR52" s="216"/>
      <c r="GKS52" s="216"/>
      <c r="GKT52" s="216"/>
      <c r="GKU52" s="216"/>
      <c r="GKV52" s="216"/>
      <c r="GKW52" s="216"/>
      <c r="GKX52" s="216"/>
      <c r="GKY52" s="216"/>
      <c r="GKZ52" s="216"/>
      <c r="GLA52" s="216"/>
      <c r="GLB52" s="216"/>
      <c r="GLC52" s="216"/>
      <c r="GLD52" s="216"/>
      <c r="GLE52" s="216"/>
      <c r="GLF52" s="216"/>
      <c r="GLG52" s="216"/>
      <c r="GLH52" s="216"/>
      <c r="GLI52" s="216"/>
      <c r="GLJ52" s="216"/>
      <c r="GLK52" s="216"/>
      <c r="GLL52" s="216"/>
      <c r="GLM52" s="216"/>
      <c r="GLN52" s="216"/>
      <c r="GLO52" s="216"/>
      <c r="GLP52" s="216"/>
      <c r="GLQ52" s="216"/>
      <c r="GLR52" s="216"/>
      <c r="GLS52" s="216"/>
      <c r="GLT52" s="216"/>
      <c r="GLU52" s="216"/>
      <c r="GLV52" s="216"/>
      <c r="GLW52" s="216"/>
      <c r="GLX52" s="216"/>
      <c r="GLY52" s="216"/>
      <c r="GLZ52" s="216"/>
      <c r="GMA52" s="216"/>
      <c r="GMB52" s="216"/>
      <c r="GMC52" s="216"/>
      <c r="GMD52" s="216"/>
      <c r="GME52" s="216"/>
      <c r="GMF52" s="216"/>
      <c r="GMG52" s="216"/>
      <c r="GMH52" s="216"/>
      <c r="GMI52" s="216"/>
      <c r="GMJ52" s="216"/>
      <c r="GMK52" s="216"/>
      <c r="GML52" s="216"/>
      <c r="GMM52" s="216"/>
      <c r="GMN52" s="216"/>
      <c r="GMO52" s="216"/>
      <c r="GMP52" s="216"/>
      <c r="GMQ52" s="216"/>
      <c r="GMR52" s="216"/>
      <c r="GMS52" s="216"/>
      <c r="GMT52" s="216"/>
      <c r="GMU52" s="216"/>
      <c r="GMV52" s="216"/>
      <c r="GMW52" s="216"/>
      <c r="GMX52" s="216"/>
      <c r="GMY52" s="216"/>
      <c r="GMZ52" s="216"/>
      <c r="GNA52" s="216"/>
      <c r="GNB52" s="216"/>
      <c r="GNC52" s="216"/>
      <c r="GND52" s="216"/>
      <c r="GNE52" s="216"/>
      <c r="GNF52" s="216"/>
      <c r="GNG52" s="216"/>
      <c r="GNH52" s="216"/>
      <c r="GNI52" s="216"/>
      <c r="GNJ52" s="216"/>
      <c r="GNK52" s="216"/>
      <c r="GNL52" s="216"/>
      <c r="GNM52" s="216"/>
      <c r="GNN52" s="216"/>
      <c r="GNO52" s="216"/>
      <c r="GNP52" s="216"/>
      <c r="GNQ52" s="216"/>
      <c r="GNR52" s="216"/>
      <c r="GNS52" s="216"/>
      <c r="GNT52" s="216"/>
      <c r="GNU52" s="216"/>
      <c r="GNV52" s="216"/>
      <c r="GNW52" s="216"/>
      <c r="GNX52" s="216"/>
      <c r="GNY52" s="216"/>
      <c r="GNZ52" s="216"/>
      <c r="GOA52" s="216"/>
      <c r="GOB52" s="216"/>
      <c r="GOC52" s="216"/>
      <c r="GOD52" s="216"/>
      <c r="GOE52" s="216"/>
      <c r="GOF52" s="216"/>
      <c r="GOG52" s="216"/>
      <c r="GOH52" s="216"/>
      <c r="GOI52" s="216"/>
      <c r="GOJ52" s="216"/>
      <c r="GOK52" s="216"/>
      <c r="GOL52" s="216"/>
      <c r="GOM52" s="216"/>
      <c r="GON52" s="216"/>
      <c r="GOO52" s="216"/>
      <c r="GOP52" s="216"/>
      <c r="GOQ52" s="216"/>
      <c r="GOR52" s="216"/>
      <c r="GOS52" s="216"/>
      <c r="GOT52" s="216"/>
      <c r="GOU52" s="216"/>
      <c r="GOV52" s="216"/>
      <c r="GOW52" s="216"/>
      <c r="GOX52" s="216"/>
      <c r="GOY52" s="216"/>
      <c r="GOZ52" s="216"/>
    </row>
    <row r="53" spans="1:5148" s="231" customFormat="1" ht="20.100000000000001" customHeight="1" outlineLevel="2">
      <c r="A53" s="204">
        <v>5</v>
      </c>
      <c r="B53" s="204" t="s">
        <v>666</v>
      </c>
      <c r="C53" s="205" t="s">
        <v>667</v>
      </c>
      <c r="D53" s="206" t="s">
        <v>680</v>
      </c>
      <c r="E53" s="207" t="s">
        <v>669</v>
      </c>
      <c r="F53" s="208" t="s">
        <v>610</v>
      </c>
      <c r="G53" s="209" t="s">
        <v>613</v>
      </c>
      <c r="H53" s="210" t="s">
        <v>682</v>
      </c>
      <c r="I53" s="211">
        <v>650</v>
      </c>
      <c r="J53" s="212">
        <v>15</v>
      </c>
      <c r="K53" s="213">
        <f t="shared" si="0"/>
        <v>9750</v>
      </c>
      <c r="L53" s="214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  <c r="IX53" s="216"/>
      <c r="IY53" s="216"/>
      <c r="IZ53" s="216"/>
      <c r="JA53" s="216"/>
      <c r="JB53" s="216"/>
      <c r="JC53" s="216"/>
      <c r="JD53" s="216"/>
      <c r="JE53" s="216"/>
      <c r="JF53" s="216"/>
      <c r="JG53" s="216"/>
      <c r="JH53" s="216"/>
      <c r="JI53" s="216"/>
      <c r="JJ53" s="216"/>
      <c r="JK53" s="216"/>
      <c r="JL53" s="216"/>
      <c r="JM53" s="216"/>
      <c r="JN53" s="216"/>
      <c r="JO53" s="216"/>
      <c r="JP53" s="216"/>
      <c r="JQ53" s="216"/>
      <c r="JR53" s="216"/>
      <c r="JS53" s="216"/>
      <c r="JT53" s="216"/>
      <c r="JU53" s="216"/>
      <c r="JV53" s="216"/>
      <c r="JW53" s="216"/>
      <c r="JX53" s="216"/>
      <c r="JY53" s="216"/>
      <c r="JZ53" s="216"/>
      <c r="KA53" s="216"/>
      <c r="KB53" s="216"/>
      <c r="KC53" s="216"/>
      <c r="KD53" s="216"/>
      <c r="KE53" s="216"/>
      <c r="KF53" s="216"/>
      <c r="KG53" s="216"/>
      <c r="KH53" s="216"/>
      <c r="KI53" s="216"/>
      <c r="KJ53" s="216"/>
      <c r="KK53" s="216"/>
      <c r="KL53" s="216"/>
      <c r="KM53" s="216"/>
      <c r="KN53" s="216"/>
      <c r="KO53" s="216"/>
      <c r="KP53" s="216"/>
      <c r="KQ53" s="216"/>
      <c r="KR53" s="216"/>
      <c r="KS53" s="216"/>
      <c r="KT53" s="216"/>
      <c r="KU53" s="216"/>
      <c r="KV53" s="216"/>
      <c r="KW53" s="216"/>
      <c r="KX53" s="216"/>
      <c r="KY53" s="216"/>
      <c r="KZ53" s="216"/>
      <c r="LA53" s="216"/>
      <c r="LB53" s="216"/>
      <c r="LC53" s="216"/>
      <c r="LD53" s="216"/>
      <c r="LE53" s="216"/>
      <c r="LF53" s="216"/>
      <c r="LG53" s="216"/>
      <c r="LH53" s="216"/>
      <c r="LI53" s="216"/>
      <c r="LJ53" s="216"/>
      <c r="LK53" s="216"/>
      <c r="LL53" s="216"/>
      <c r="LM53" s="216"/>
      <c r="LN53" s="216"/>
      <c r="LO53" s="216"/>
      <c r="LP53" s="216"/>
      <c r="LQ53" s="216"/>
      <c r="LR53" s="216"/>
      <c r="LS53" s="216"/>
      <c r="LT53" s="216"/>
      <c r="LU53" s="216"/>
      <c r="LV53" s="216"/>
      <c r="LW53" s="216"/>
      <c r="LX53" s="216"/>
      <c r="LY53" s="216"/>
      <c r="LZ53" s="216"/>
      <c r="MA53" s="216"/>
      <c r="MB53" s="216"/>
      <c r="MC53" s="216"/>
      <c r="MD53" s="216"/>
      <c r="ME53" s="216"/>
      <c r="MF53" s="216"/>
      <c r="MG53" s="216"/>
      <c r="MH53" s="216"/>
      <c r="MI53" s="216"/>
      <c r="MJ53" s="216"/>
      <c r="MK53" s="216"/>
      <c r="ML53" s="216"/>
      <c r="MM53" s="216"/>
      <c r="MN53" s="216"/>
      <c r="MO53" s="216"/>
      <c r="MP53" s="216"/>
      <c r="MQ53" s="216"/>
      <c r="MR53" s="216"/>
      <c r="MS53" s="216"/>
      <c r="MT53" s="216"/>
      <c r="MU53" s="216"/>
      <c r="MV53" s="216"/>
      <c r="MW53" s="216"/>
      <c r="MX53" s="216"/>
      <c r="MY53" s="216"/>
      <c r="MZ53" s="216"/>
      <c r="NA53" s="216"/>
      <c r="NB53" s="216"/>
      <c r="NC53" s="216"/>
      <c r="ND53" s="216"/>
      <c r="NE53" s="216"/>
      <c r="NF53" s="216"/>
      <c r="NG53" s="216"/>
      <c r="NH53" s="216"/>
      <c r="NI53" s="216"/>
      <c r="NJ53" s="216"/>
      <c r="NK53" s="216"/>
      <c r="NL53" s="216"/>
      <c r="NM53" s="216"/>
      <c r="NN53" s="216"/>
      <c r="NO53" s="216"/>
      <c r="NP53" s="216"/>
      <c r="NQ53" s="216"/>
      <c r="NR53" s="216"/>
      <c r="NS53" s="216"/>
      <c r="NT53" s="216"/>
      <c r="NU53" s="216"/>
      <c r="NV53" s="216"/>
      <c r="NW53" s="216"/>
      <c r="NX53" s="216"/>
      <c r="NY53" s="216"/>
      <c r="NZ53" s="216"/>
      <c r="OA53" s="216"/>
      <c r="OB53" s="216"/>
      <c r="OC53" s="216"/>
      <c r="OD53" s="216"/>
      <c r="OE53" s="216"/>
      <c r="OF53" s="216"/>
      <c r="OG53" s="216"/>
      <c r="OH53" s="216"/>
      <c r="OI53" s="216"/>
      <c r="OJ53" s="216"/>
      <c r="OK53" s="216"/>
      <c r="OL53" s="216"/>
      <c r="OM53" s="216"/>
      <c r="ON53" s="216"/>
      <c r="OO53" s="216"/>
      <c r="OP53" s="216"/>
      <c r="OQ53" s="216"/>
      <c r="OR53" s="216"/>
      <c r="OS53" s="216"/>
      <c r="OT53" s="216"/>
      <c r="OU53" s="216"/>
      <c r="OV53" s="216"/>
      <c r="OW53" s="216"/>
      <c r="OX53" s="216"/>
      <c r="OY53" s="216"/>
      <c r="OZ53" s="216"/>
      <c r="PA53" s="216"/>
      <c r="PB53" s="216"/>
      <c r="PC53" s="216"/>
      <c r="PD53" s="216"/>
      <c r="PE53" s="216"/>
      <c r="PF53" s="216"/>
      <c r="PG53" s="216"/>
      <c r="PH53" s="216"/>
      <c r="PI53" s="216"/>
      <c r="PJ53" s="216"/>
      <c r="PK53" s="216"/>
      <c r="PL53" s="216"/>
      <c r="PM53" s="216"/>
      <c r="PN53" s="216"/>
      <c r="PO53" s="216"/>
      <c r="PP53" s="216"/>
      <c r="PQ53" s="216"/>
      <c r="PR53" s="216"/>
      <c r="PS53" s="216"/>
      <c r="PT53" s="216"/>
      <c r="PU53" s="216"/>
      <c r="PV53" s="216"/>
      <c r="PW53" s="216"/>
      <c r="PX53" s="216"/>
      <c r="PY53" s="216"/>
      <c r="PZ53" s="216"/>
      <c r="QA53" s="216"/>
      <c r="QB53" s="216"/>
      <c r="QC53" s="216"/>
      <c r="QD53" s="216"/>
      <c r="QE53" s="216"/>
      <c r="QF53" s="216"/>
      <c r="QG53" s="216"/>
      <c r="QH53" s="216"/>
      <c r="QI53" s="216"/>
      <c r="QJ53" s="216"/>
      <c r="QK53" s="216"/>
      <c r="QL53" s="216"/>
      <c r="QM53" s="216"/>
      <c r="QN53" s="216"/>
      <c r="QO53" s="216"/>
      <c r="QP53" s="216"/>
      <c r="QQ53" s="216"/>
      <c r="QR53" s="216"/>
      <c r="QS53" s="216"/>
      <c r="QT53" s="216"/>
      <c r="QU53" s="216"/>
      <c r="QV53" s="216"/>
      <c r="QW53" s="216"/>
      <c r="QX53" s="216"/>
      <c r="QY53" s="216"/>
      <c r="QZ53" s="216"/>
      <c r="RA53" s="216"/>
      <c r="RB53" s="216"/>
      <c r="RC53" s="216"/>
      <c r="RD53" s="216"/>
      <c r="RE53" s="216"/>
      <c r="RF53" s="216"/>
      <c r="RG53" s="216"/>
      <c r="RH53" s="216"/>
      <c r="RI53" s="216"/>
      <c r="RJ53" s="216"/>
      <c r="RK53" s="216"/>
      <c r="RL53" s="216"/>
      <c r="RM53" s="216"/>
      <c r="RN53" s="216"/>
      <c r="RO53" s="216"/>
      <c r="RP53" s="216"/>
      <c r="RQ53" s="216"/>
      <c r="RR53" s="216"/>
      <c r="RS53" s="216"/>
      <c r="RT53" s="216"/>
      <c r="RU53" s="216"/>
      <c r="RV53" s="216"/>
      <c r="RW53" s="216"/>
      <c r="RX53" s="216"/>
      <c r="RY53" s="216"/>
      <c r="RZ53" s="216"/>
      <c r="SA53" s="216"/>
      <c r="SB53" s="216"/>
      <c r="SC53" s="216"/>
      <c r="SD53" s="216"/>
      <c r="SE53" s="216"/>
      <c r="SF53" s="216"/>
      <c r="SG53" s="216"/>
      <c r="SH53" s="216"/>
      <c r="SI53" s="216"/>
      <c r="SJ53" s="216"/>
      <c r="SK53" s="216"/>
      <c r="SL53" s="216"/>
      <c r="SM53" s="216"/>
      <c r="SN53" s="216"/>
      <c r="SO53" s="216"/>
      <c r="SP53" s="216"/>
      <c r="SQ53" s="216"/>
      <c r="SR53" s="216"/>
      <c r="SS53" s="216"/>
      <c r="ST53" s="216"/>
      <c r="SU53" s="216"/>
      <c r="SV53" s="216"/>
      <c r="SW53" s="216"/>
      <c r="SX53" s="216"/>
      <c r="SY53" s="216"/>
      <c r="SZ53" s="216"/>
      <c r="TA53" s="216"/>
      <c r="TB53" s="216"/>
      <c r="TC53" s="216"/>
      <c r="TD53" s="216"/>
      <c r="TE53" s="216"/>
      <c r="TF53" s="216"/>
      <c r="TG53" s="216"/>
      <c r="TH53" s="216"/>
      <c r="TI53" s="216"/>
      <c r="TJ53" s="216"/>
      <c r="TK53" s="216"/>
      <c r="TL53" s="216"/>
      <c r="TM53" s="216"/>
      <c r="TN53" s="216"/>
      <c r="TO53" s="216"/>
      <c r="TP53" s="216"/>
      <c r="TQ53" s="216"/>
      <c r="TR53" s="216"/>
      <c r="TS53" s="216"/>
      <c r="TT53" s="216"/>
      <c r="TU53" s="216"/>
      <c r="TV53" s="216"/>
      <c r="TW53" s="216"/>
      <c r="TX53" s="216"/>
      <c r="TY53" s="216"/>
      <c r="TZ53" s="216"/>
      <c r="UA53" s="216"/>
      <c r="UB53" s="216"/>
      <c r="UC53" s="216"/>
      <c r="UD53" s="216"/>
      <c r="UE53" s="216"/>
      <c r="UF53" s="216"/>
      <c r="UG53" s="216"/>
      <c r="UH53" s="216"/>
      <c r="UI53" s="216"/>
      <c r="UJ53" s="216"/>
      <c r="UK53" s="216"/>
      <c r="UL53" s="216"/>
      <c r="UM53" s="216"/>
      <c r="UN53" s="216"/>
      <c r="UO53" s="216"/>
      <c r="UP53" s="216"/>
      <c r="UQ53" s="216"/>
      <c r="UR53" s="216"/>
      <c r="US53" s="216"/>
      <c r="UT53" s="216"/>
      <c r="UU53" s="216"/>
      <c r="UV53" s="216"/>
      <c r="UW53" s="216"/>
      <c r="UX53" s="216"/>
      <c r="UY53" s="216"/>
      <c r="UZ53" s="216"/>
      <c r="VA53" s="216"/>
      <c r="VB53" s="216"/>
      <c r="VC53" s="216"/>
      <c r="VD53" s="216"/>
      <c r="VE53" s="216"/>
      <c r="VF53" s="216"/>
      <c r="VG53" s="216"/>
      <c r="VH53" s="216"/>
      <c r="VI53" s="216"/>
      <c r="VJ53" s="216"/>
      <c r="VK53" s="216"/>
      <c r="VL53" s="216"/>
      <c r="VM53" s="216"/>
      <c r="VN53" s="216"/>
      <c r="VO53" s="216"/>
      <c r="VP53" s="216"/>
      <c r="VQ53" s="216"/>
      <c r="VR53" s="216"/>
      <c r="VS53" s="216"/>
      <c r="VT53" s="216"/>
      <c r="VU53" s="216"/>
      <c r="VV53" s="216"/>
      <c r="VW53" s="216"/>
      <c r="VX53" s="216"/>
      <c r="VY53" s="216"/>
      <c r="VZ53" s="216"/>
      <c r="WA53" s="216"/>
      <c r="WB53" s="216"/>
      <c r="WC53" s="216"/>
      <c r="WD53" s="216"/>
      <c r="WE53" s="216"/>
      <c r="WF53" s="216"/>
      <c r="WG53" s="216"/>
      <c r="WH53" s="216"/>
      <c r="WI53" s="216"/>
      <c r="WJ53" s="216"/>
      <c r="WK53" s="216"/>
      <c r="WL53" s="216"/>
      <c r="WM53" s="216"/>
      <c r="WN53" s="216"/>
      <c r="WO53" s="216"/>
      <c r="WP53" s="216"/>
      <c r="WQ53" s="216"/>
      <c r="WR53" s="216"/>
      <c r="WS53" s="216"/>
      <c r="WT53" s="216"/>
      <c r="WU53" s="216"/>
      <c r="WV53" s="216"/>
      <c r="WW53" s="216"/>
      <c r="WX53" s="216"/>
      <c r="WY53" s="216"/>
      <c r="WZ53" s="216"/>
      <c r="XA53" s="216"/>
      <c r="XB53" s="216"/>
      <c r="XC53" s="216"/>
      <c r="XD53" s="216"/>
      <c r="XE53" s="216"/>
      <c r="XF53" s="216"/>
      <c r="XG53" s="216"/>
      <c r="XH53" s="216"/>
      <c r="XI53" s="216"/>
      <c r="XJ53" s="216"/>
      <c r="XK53" s="216"/>
      <c r="XL53" s="216"/>
      <c r="XM53" s="216"/>
      <c r="XN53" s="216"/>
      <c r="XO53" s="216"/>
      <c r="XP53" s="216"/>
      <c r="XQ53" s="216"/>
      <c r="XR53" s="216"/>
      <c r="XS53" s="216"/>
      <c r="XT53" s="216"/>
      <c r="XU53" s="216"/>
      <c r="XV53" s="216"/>
      <c r="XW53" s="216"/>
      <c r="XX53" s="216"/>
      <c r="XY53" s="216"/>
      <c r="XZ53" s="216"/>
      <c r="YA53" s="216"/>
      <c r="YB53" s="216"/>
      <c r="YC53" s="216"/>
      <c r="YD53" s="216"/>
      <c r="YE53" s="216"/>
      <c r="YF53" s="216"/>
      <c r="YG53" s="216"/>
      <c r="YH53" s="216"/>
      <c r="YI53" s="216"/>
      <c r="YJ53" s="216"/>
      <c r="YK53" s="216"/>
      <c r="YL53" s="216"/>
      <c r="YM53" s="216"/>
      <c r="YN53" s="216"/>
      <c r="YO53" s="216"/>
      <c r="YP53" s="216"/>
      <c r="YQ53" s="216"/>
      <c r="YR53" s="216"/>
      <c r="YS53" s="216"/>
      <c r="YT53" s="216"/>
      <c r="YU53" s="216"/>
      <c r="YV53" s="216"/>
      <c r="YW53" s="216"/>
      <c r="YX53" s="216"/>
      <c r="YY53" s="216"/>
      <c r="YZ53" s="216"/>
      <c r="ZA53" s="216"/>
      <c r="ZB53" s="216"/>
      <c r="ZC53" s="216"/>
      <c r="ZD53" s="216"/>
      <c r="ZE53" s="216"/>
      <c r="ZF53" s="216"/>
      <c r="ZG53" s="216"/>
      <c r="ZH53" s="216"/>
      <c r="ZI53" s="216"/>
      <c r="ZJ53" s="216"/>
      <c r="ZK53" s="216"/>
      <c r="ZL53" s="216"/>
      <c r="ZM53" s="216"/>
      <c r="ZN53" s="216"/>
      <c r="ZO53" s="216"/>
      <c r="ZP53" s="216"/>
      <c r="ZQ53" s="216"/>
      <c r="ZR53" s="216"/>
      <c r="ZS53" s="216"/>
      <c r="ZT53" s="216"/>
      <c r="ZU53" s="216"/>
      <c r="ZV53" s="216"/>
      <c r="ZW53" s="216"/>
      <c r="ZX53" s="216"/>
      <c r="ZY53" s="216"/>
      <c r="ZZ53" s="216"/>
      <c r="AAA53" s="216"/>
      <c r="AAB53" s="216"/>
      <c r="AAC53" s="216"/>
      <c r="AAD53" s="216"/>
      <c r="AAE53" s="216"/>
      <c r="AAF53" s="216"/>
      <c r="AAG53" s="216"/>
      <c r="AAH53" s="216"/>
      <c r="AAI53" s="216"/>
      <c r="AAJ53" s="216"/>
      <c r="AAK53" s="216"/>
      <c r="AAL53" s="216"/>
      <c r="AAM53" s="216"/>
      <c r="AAN53" s="216"/>
      <c r="AAO53" s="216"/>
      <c r="AAP53" s="216"/>
      <c r="AAQ53" s="216"/>
      <c r="AAR53" s="216"/>
      <c r="AAS53" s="216"/>
      <c r="AAT53" s="216"/>
      <c r="AAU53" s="216"/>
      <c r="AAV53" s="216"/>
      <c r="AAW53" s="216"/>
      <c r="AAX53" s="216"/>
      <c r="AAY53" s="216"/>
      <c r="AAZ53" s="216"/>
      <c r="ABA53" s="216"/>
      <c r="ABB53" s="216"/>
      <c r="ABC53" s="216"/>
      <c r="ABD53" s="216"/>
      <c r="ABE53" s="216"/>
      <c r="ABF53" s="216"/>
      <c r="ABG53" s="216"/>
      <c r="ABH53" s="216"/>
      <c r="ABI53" s="216"/>
      <c r="ABJ53" s="216"/>
      <c r="ABK53" s="216"/>
      <c r="ABL53" s="216"/>
      <c r="ABM53" s="216"/>
      <c r="ABN53" s="216"/>
      <c r="ABO53" s="216"/>
      <c r="ABP53" s="216"/>
      <c r="ABQ53" s="216"/>
      <c r="ABR53" s="216"/>
      <c r="ABS53" s="216"/>
      <c r="ABT53" s="216"/>
      <c r="ABU53" s="216"/>
      <c r="ABV53" s="216"/>
      <c r="ABW53" s="216"/>
      <c r="ABX53" s="216"/>
      <c r="ABY53" s="216"/>
      <c r="ABZ53" s="216"/>
      <c r="ACA53" s="216"/>
      <c r="ACB53" s="216"/>
      <c r="ACC53" s="216"/>
      <c r="ACD53" s="216"/>
      <c r="ACE53" s="216"/>
      <c r="ACF53" s="216"/>
      <c r="ACG53" s="216"/>
      <c r="ACH53" s="216"/>
      <c r="ACI53" s="216"/>
      <c r="ACJ53" s="216"/>
      <c r="ACK53" s="216"/>
      <c r="ACL53" s="216"/>
      <c r="ACM53" s="216"/>
      <c r="ACN53" s="216"/>
      <c r="ACO53" s="216"/>
      <c r="ACP53" s="216"/>
      <c r="ACQ53" s="216"/>
      <c r="ACR53" s="216"/>
      <c r="ACS53" s="216"/>
      <c r="ACT53" s="216"/>
      <c r="ACU53" s="216"/>
      <c r="ACV53" s="216"/>
      <c r="ACW53" s="216"/>
      <c r="ACX53" s="216"/>
      <c r="ACY53" s="216"/>
      <c r="ACZ53" s="216"/>
      <c r="ADA53" s="216"/>
      <c r="ADB53" s="216"/>
      <c r="ADC53" s="216"/>
      <c r="ADD53" s="216"/>
      <c r="ADE53" s="216"/>
      <c r="ADF53" s="216"/>
      <c r="ADG53" s="216"/>
      <c r="ADH53" s="216"/>
      <c r="ADI53" s="216"/>
      <c r="ADJ53" s="216"/>
      <c r="ADK53" s="216"/>
      <c r="ADL53" s="216"/>
      <c r="ADM53" s="216"/>
      <c r="ADN53" s="216"/>
      <c r="ADO53" s="216"/>
      <c r="ADP53" s="216"/>
      <c r="ADQ53" s="216"/>
      <c r="ADR53" s="216"/>
      <c r="ADS53" s="216"/>
      <c r="ADT53" s="216"/>
      <c r="ADU53" s="216"/>
      <c r="ADV53" s="216"/>
      <c r="ADW53" s="216"/>
      <c r="ADX53" s="216"/>
      <c r="ADY53" s="216"/>
      <c r="ADZ53" s="216"/>
      <c r="AEA53" s="216"/>
      <c r="AEB53" s="216"/>
      <c r="AEC53" s="216"/>
      <c r="AED53" s="216"/>
      <c r="AEE53" s="216"/>
      <c r="AEF53" s="216"/>
      <c r="AEG53" s="216"/>
      <c r="AEH53" s="216"/>
      <c r="AEI53" s="216"/>
      <c r="AEJ53" s="216"/>
      <c r="AEK53" s="216"/>
      <c r="AEL53" s="216"/>
      <c r="AEM53" s="216"/>
      <c r="AEN53" s="216"/>
      <c r="AEO53" s="216"/>
      <c r="AEP53" s="216"/>
      <c r="AEQ53" s="216"/>
      <c r="AER53" s="216"/>
      <c r="AES53" s="216"/>
      <c r="AET53" s="216"/>
      <c r="AEU53" s="216"/>
      <c r="AEV53" s="216"/>
      <c r="AEW53" s="216"/>
      <c r="AEX53" s="216"/>
      <c r="AEY53" s="216"/>
      <c r="AEZ53" s="216"/>
      <c r="AFA53" s="216"/>
      <c r="AFB53" s="216"/>
      <c r="AFC53" s="216"/>
      <c r="AFD53" s="216"/>
      <c r="AFE53" s="216"/>
      <c r="AFF53" s="216"/>
      <c r="AFG53" s="216"/>
      <c r="AFH53" s="216"/>
      <c r="AFI53" s="216"/>
      <c r="AFJ53" s="216"/>
      <c r="AFK53" s="216"/>
      <c r="AFL53" s="216"/>
      <c r="AFM53" s="216"/>
      <c r="AFN53" s="216"/>
      <c r="AFO53" s="216"/>
      <c r="AFP53" s="216"/>
      <c r="AFQ53" s="216"/>
      <c r="AFR53" s="216"/>
      <c r="AFS53" s="216"/>
      <c r="AFT53" s="216"/>
      <c r="AFU53" s="216"/>
      <c r="AFV53" s="216"/>
      <c r="AFW53" s="216"/>
      <c r="AFX53" s="216"/>
      <c r="AFY53" s="216"/>
      <c r="AFZ53" s="216"/>
      <c r="AGA53" s="216"/>
      <c r="AGB53" s="216"/>
      <c r="AGC53" s="216"/>
      <c r="AGD53" s="216"/>
      <c r="AGE53" s="216"/>
      <c r="AGF53" s="216"/>
      <c r="AGG53" s="216"/>
      <c r="AGH53" s="216"/>
      <c r="AGI53" s="216"/>
      <c r="AGJ53" s="216"/>
      <c r="AGK53" s="216"/>
      <c r="AGL53" s="216"/>
      <c r="AGM53" s="216"/>
      <c r="AGN53" s="216"/>
      <c r="AGO53" s="216"/>
      <c r="AGP53" s="216"/>
      <c r="AGQ53" s="216"/>
      <c r="AGR53" s="216"/>
      <c r="AGS53" s="216"/>
      <c r="AGT53" s="216"/>
      <c r="AGU53" s="216"/>
      <c r="AGV53" s="216"/>
      <c r="AGW53" s="216"/>
      <c r="AGX53" s="216"/>
      <c r="AGY53" s="216"/>
      <c r="AGZ53" s="216"/>
      <c r="AHA53" s="216"/>
      <c r="AHB53" s="216"/>
      <c r="AHC53" s="216"/>
      <c r="AHD53" s="216"/>
      <c r="AHE53" s="216"/>
      <c r="AHF53" s="216"/>
      <c r="AHG53" s="216"/>
      <c r="AHH53" s="216"/>
      <c r="AHI53" s="216"/>
      <c r="AHJ53" s="216"/>
      <c r="AHK53" s="216"/>
      <c r="AHL53" s="216"/>
      <c r="AHM53" s="216"/>
      <c r="AHN53" s="216"/>
      <c r="AHO53" s="216"/>
      <c r="AHP53" s="216"/>
      <c r="AHQ53" s="216"/>
      <c r="AHR53" s="216"/>
      <c r="AHS53" s="216"/>
      <c r="AHT53" s="216"/>
      <c r="AHU53" s="216"/>
      <c r="AHV53" s="216"/>
      <c r="AHW53" s="216"/>
      <c r="AHX53" s="216"/>
      <c r="AHY53" s="216"/>
      <c r="AHZ53" s="216"/>
      <c r="AIA53" s="216"/>
      <c r="AIB53" s="216"/>
      <c r="AIC53" s="216"/>
      <c r="AID53" s="216"/>
      <c r="AIE53" s="216"/>
      <c r="AIF53" s="216"/>
      <c r="AIG53" s="216"/>
      <c r="AIH53" s="216"/>
      <c r="AII53" s="216"/>
      <c r="AIJ53" s="216"/>
      <c r="AIK53" s="216"/>
      <c r="AIL53" s="216"/>
      <c r="AIM53" s="216"/>
      <c r="AIN53" s="216"/>
      <c r="AIO53" s="216"/>
      <c r="AIP53" s="216"/>
      <c r="AIQ53" s="216"/>
      <c r="AIR53" s="216"/>
      <c r="AIS53" s="216"/>
      <c r="AIT53" s="216"/>
      <c r="AIU53" s="216"/>
      <c r="AIV53" s="216"/>
      <c r="AIW53" s="216"/>
      <c r="AIX53" s="216"/>
      <c r="AIY53" s="216"/>
      <c r="AIZ53" s="216"/>
      <c r="AJA53" s="216"/>
      <c r="AJB53" s="216"/>
      <c r="AJC53" s="216"/>
      <c r="AJD53" s="216"/>
      <c r="AJE53" s="216"/>
      <c r="AJF53" s="216"/>
      <c r="AJG53" s="216"/>
      <c r="AJH53" s="216"/>
      <c r="AJI53" s="216"/>
      <c r="AJJ53" s="216"/>
      <c r="AJK53" s="216"/>
      <c r="AJL53" s="216"/>
      <c r="AJM53" s="216"/>
      <c r="AJN53" s="216"/>
      <c r="AJO53" s="216"/>
      <c r="AJP53" s="216"/>
      <c r="AJQ53" s="216"/>
      <c r="AJR53" s="216"/>
      <c r="AJS53" s="216"/>
      <c r="AJT53" s="216"/>
      <c r="AJU53" s="216"/>
      <c r="AJV53" s="216"/>
      <c r="AJW53" s="216"/>
      <c r="AJX53" s="216"/>
      <c r="AJY53" s="216"/>
      <c r="AJZ53" s="216"/>
      <c r="AKA53" s="216"/>
      <c r="AKB53" s="216"/>
      <c r="AKC53" s="216"/>
      <c r="AKD53" s="216"/>
      <c r="AKE53" s="216"/>
      <c r="AKF53" s="216"/>
      <c r="AKG53" s="216"/>
      <c r="AKH53" s="216"/>
      <c r="AKI53" s="216"/>
      <c r="AKJ53" s="216"/>
      <c r="AKK53" s="216"/>
      <c r="AKL53" s="216"/>
      <c r="AKM53" s="216"/>
      <c r="AKN53" s="216"/>
      <c r="AKO53" s="216"/>
      <c r="AKP53" s="216"/>
      <c r="AKQ53" s="216"/>
      <c r="AKR53" s="216"/>
      <c r="AKS53" s="216"/>
      <c r="AKT53" s="216"/>
      <c r="AKU53" s="216"/>
      <c r="AKV53" s="216"/>
      <c r="AKW53" s="216"/>
      <c r="AKX53" s="216"/>
      <c r="AKY53" s="216"/>
      <c r="AKZ53" s="216"/>
      <c r="ALA53" s="216"/>
      <c r="ALB53" s="216"/>
      <c r="ALC53" s="216"/>
      <c r="ALD53" s="216"/>
      <c r="ALE53" s="216"/>
      <c r="ALF53" s="216"/>
      <c r="ALG53" s="216"/>
      <c r="ALH53" s="216"/>
      <c r="ALI53" s="216"/>
      <c r="ALJ53" s="216"/>
      <c r="ALK53" s="216"/>
      <c r="ALL53" s="216"/>
      <c r="ALM53" s="216"/>
      <c r="ALN53" s="216"/>
      <c r="ALO53" s="216"/>
      <c r="ALP53" s="216"/>
      <c r="ALQ53" s="216"/>
      <c r="ALR53" s="216"/>
      <c r="ALS53" s="216"/>
      <c r="ALT53" s="216"/>
      <c r="ALU53" s="216"/>
      <c r="ALV53" s="216"/>
      <c r="ALW53" s="216"/>
      <c r="ALX53" s="216"/>
      <c r="ALY53" s="216"/>
      <c r="ALZ53" s="216"/>
      <c r="AMA53" s="216"/>
      <c r="AMB53" s="216"/>
      <c r="AMC53" s="216"/>
      <c r="AMD53" s="216"/>
      <c r="AME53" s="216"/>
      <c r="AMF53" s="216"/>
      <c r="AMG53" s="216"/>
      <c r="AMH53" s="216"/>
      <c r="AMI53" s="216"/>
      <c r="AMJ53" s="216"/>
      <c r="AMK53" s="216"/>
      <c r="AML53" s="216"/>
      <c r="AMM53" s="216"/>
      <c r="AMN53" s="216"/>
      <c r="AMO53" s="216"/>
      <c r="AMP53" s="216"/>
      <c r="AMQ53" s="216"/>
      <c r="AMR53" s="216"/>
      <c r="AMS53" s="216"/>
      <c r="AMT53" s="216"/>
      <c r="AMU53" s="216"/>
      <c r="AMV53" s="216"/>
      <c r="AMW53" s="216"/>
      <c r="AMX53" s="216"/>
      <c r="AMY53" s="216"/>
      <c r="AMZ53" s="216"/>
      <c r="ANA53" s="216"/>
      <c r="ANB53" s="216"/>
      <c r="ANC53" s="216"/>
      <c r="AND53" s="216"/>
      <c r="ANE53" s="216"/>
      <c r="ANF53" s="216"/>
      <c r="ANG53" s="216"/>
      <c r="ANH53" s="216"/>
      <c r="ANI53" s="216"/>
      <c r="ANJ53" s="216"/>
      <c r="ANK53" s="216"/>
      <c r="ANL53" s="216"/>
      <c r="ANM53" s="216"/>
      <c r="ANN53" s="216"/>
      <c r="ANO53" s="216"/>
      <c r="ANP53" s="216"/>
      <c r="ANQ53" s="216"/>
      <c r="ANR53" s="216"/>
      <c r="ANS53" s="216"/>
      <c r="ANT53" s="216"/>
      <c r="ANU53" s="216"/>
      <c r="ANV53" s="216"/>
      <c r="ANW53" s="216"/>
      <c r="ANX53" s="216"/>
      <c r="ANY53" s="216"/>
      <c r="ANZ53" s="216"/>
      <c r="AOA53" s="216"/>
      <c r="AOB53" s="216"/>
      <c r="AOC53" s="216"/>
      <c r="AOD53" s="216"/>
      <c r="AOE53" s="216"/>
      <c r="AOF53" s="216"/>
      <c r="AOG53" s="216"/>
      <c r="AOH53" s="216"/>
      <c r="AOI53" s="216"/>
      <c r="AOJ53" s="216"/>
      <c r="AOK53" s="216"/>
      <c r="AOL53" s="216"/>
      <c r="AOM53" s="216"/>
      <c r="AON53" s="216"/>
      <c r="AOO53" s="216"/>
      <c r="AOP53" s="216"/>
      <c r="AOQ53" s="216"/>
      <c r="AOR53" s="216"/>
      <c r="AOS53" s="216"/>
      <c r="AOT53" s="216"/>
      <c r="AOU53" s="216"/>
      <c r="AOV53" s="216"/>
      <c r="AOW53" s="216"/>
      <c r="AOX53" s="216"/>
      <c r="AOY53" s="216"/>
      <c r="AOZ53" s="216"/>
      <c r="APA53" s="216"/>
      <c r="APB53" s="216"/>
      <c r="APC53" s="216"/>
      <c r="APD53" s="216"/>
      <c r="APE53" s="216"/>
      <c r="APF53" s="216"/>
      <c r="APG53" s="216"/>
      <c r="APH53" s="216"/>
      <c r="API53" s="216"/>
      <c r="APJ53" s="216"/>
      <c r="APK53" s="216"/>
      <c r="APL53" s="216"/>
      <c r="APM53" s="216"/>
      <c r="APN53" s="216"/>
      <c r="APO53" s="216"/>
      <c r="APP53" s="216"/>
      <c r="APQ53" s="216"/>
      <c r="APR53" s="216"/>
      <c r="APS53" s="216"/>
      <c r="APT53" s="216"/>
      <c r="APU53" s="216"/>
      <c r="APV53" s="216"/>
      <c r="APW53" s="216"/>
      <c r="APX53" s="216"/>
      <c r="APY53" s="216"/>
      <c r="APZ53" s="216"/>
      <c r="AQA53" s="216"/>
      <c r="AQB53" s="216"/>
      <c r="AQC53" s="216"/>
      <c r="AQD53" s="216"/>
      <c r="AQE53" s="216"/>
      <c r="AQF53" s="216"/>
      <c r="AQG53" s="216"/>
      <c r="AQH53" s="216"/>
      <c r="AQI53" s="216"/>
      <c r="AQJ53" s="216"/>
      <c r="AQK53" s="216"/>
      <c r="AQL53" s="216"/>
      <c r="AQM53" s="216"/>
      <c r="AQN53" s="216"/>
      <c r="AQO53" s="216"/>
      <c r="AQP53" s="216"/>
      <c r="AQQ53" s="216"/>
      <c r="AQR53" s="216"/>
      <c r="AQS53" s="216"/>
      <c r="AQT53" s="216"/>
      <c r="AQU53" s="216"/>
      <c r="AQV53" s="216"/>
      <c r="AQW53" s="216"/>
      <c r="AQX53" s="216"/>
      <c r="AQY53" s="216"/>
      <c r="AQZ53" s="216"/>
      <c r="ARA53" s="216"/>
      <c r="ARB53" s="216"/>
      <c r="ARC53" s="216"/>
      <c r="ARD53" s="216"/>
      <c r="ARE53" s="216"/>
      <c r="ARF53" s="216"/>
      <c r="ARG53" s="216"/>
      <c r="ARH53" s="216"/>
      <c r="ARI53" s="216"/>
      <c r="ARJ53" s="216"/>
      <c r="ARK53" s="216"/>
      <c r="ARL53" s="216"/>
      <c r="ARM53" s="216"/>
      <c r="ARN53" s="216"/>
      <c r="ARO53" s="216"/>
      <c r="ARP53" s="216"/>
      <c r="ARQ53" s="216"/>
      <c r="ARR53" s="216"/>
      <c r="ARS53" s="216"/>
      <c r="ART53" s="216"/>
      <c r="ARU53" s="216"/>
      <c r="ARV53" s="216"/>
      <c r="ARW53" s="216"/>
      <c r="ARX53" s="216"/>
      <c r="ARY53" s="216"/>
      <c r="ARZ53" s="216"/>
      <c r="ASA53" s="216"/>
      <c r="ASB53" s="216"/>
      <c r="ASC53" s="216"/>
      <c r="ASD53" s="216"/>
      <c r="ASE53" s="216"/>
      <c r="ASF53" s="216"/>
      <c r="ASG53" s="216"/>
      <c r="ASH53" s="216"/>
      <c r="ASI53" s="216"/>
      <c r="ASJ53" s="216"/>
      <c r="ASK53" s="216"/>
      <c r="ASL53" s="216"/>
      <c r="ASM53" s="216"/>
      <c r="ASN53" s="216"/>
      <c r="ASO53" s="216"/>
      <c r="ASP53" s="216"/>
      <c r="ASQ53" s="216"/>
      <c r="ASR53" s="216"/>
      <c r="ASS53" s="216"/>
      <c r="AST53" s="216"/>
      <c r="ASU53" s="216"/>
      <c r="ASV53" s="216"/>
      <c r="ASW53" s="216"/>
      <c r="ASX53" s="216"/>
      <c r="ASY53" s="216"/>
      <c r="ASZ53" s="216"/>
      <c r="ATA53" s="216"/>
      <c r="ATB53" s="216"/>
      <c r="ATC53" s="216"/>
      <c r="ATD53" s="216"/>
      <c r="ATE53" s="216"/>
      <c r="ATF53" s="216"/>
      <c r="ATG53" s="216"/>
      <c r="ATH53" s="216"/>
      <c r="ATI53" s="216"/>
      <c r="ATJ53" s="216"/>
      <c r="ATK53" s="216"/>
      <c r="ATL53" s="216"/>
      <c r="ATM53" s="216"/>
      <c r="ATN53" s="216"/>
      <c r="ATO53" s="216"/>
      <c r="ATP53" s="216"/>
      <c r="ATQ53" s="216"/>
      <c r="ATR53" s="216"/>
      <c r="ATS53" s="216"/>
      <c r="ATT53" s="216"/>
      <c r="ATU53" s="216"/>
      <c r="ATV53" s="216"/>
      <c r="ATW53" s="216"/>
      <c r="ATX53" s="216"/>
      <c r="ATY53" s="216"/>
      <c r="ATZ53" s="216"/>
      <c r="AUA53" s="216"/>
      <c r="AUB53" s="216"/>
      <c r="AUC53" s="216"/>
      <c r="AUD53" s="216"/>
      <c r="AUE53" s="216"/>
      <c r="AUF53" s="216"/>
      <c r="AUG53" s="216"/>
      <c r="AUH53" s="216"/>
      <c r="AUI53" s="216"/>
      <c r="AUJ53" s="216"/>
      <c r="AUK53" s="216"/>
      <c r="AUL53" s="216"/>
      <c r="AUM53" s="216"/>
      <c r="AUN53" s="216"/>
      <c r="AUO53" s="216"/>
      <c r="AUP53" s="216"/>
      <c r="AUQ53" s="216"/>
      <c r="AUR53" s="216"/>
      <c r="AUS53" s="216"/>
      <c r="AUT53" s="216"/>
      <c r="AUU53" s="216"/>
      <c r="AUV53" s="216"/>
      <c r="AUW53" s="216"/>
      <c r="AUX53" s="216"/>
      <c r="AUY53" s="216"/>
      <c r="AUZ53" s="216"/>
      <c r="AVA53" s="216"/>
      <c r="AVB53" s="216"/>
      <c r="AVC53" s="216"/>
      <c r="AVD53" s="216"/>
      <c r="AVE53" s="216"/>
      <c r="AVF53" s="216"/>
      <c r="AVG53" s="216"/>
      <c r="AVH53" s="216"/>
      <c r="AVI53" s="216"/>
      <c r="AVJ53" s="216"/>
      <c r="AVK53" s="216"/>
      <c r="AVL53" s="216"/>
      <c r="AVM53" s="216"/>
      <c r="AVN53" s="216"/>
      <c r="AVO53" s="216"/>
      <c r="AVP53" s="216"/>
      <c r="AVQ53" s="216"/>
      <c r="AVR53" s="216"/>
      <c r="AVS53" s="216"/>
      <c r="AVT53" s="216"/>
      <c r="AVU53" s="216"/>
      <c r="AVV53" s="216"/>
      <c r="AVW53" s="216"/>
      <c r="AVX53" s="216"/>
      <c r="AVY53" s="216"/>
      <c r="AVZ53" s="216"/>
      <c r="AWA53" s="216"/>
      <c r="AWB53" s="216"/>
      <c r="AWC53" s="216"/>
      <c r="AWD53" s="216"/>
      <c r="AWE53" s="216"/>
      <c r="AWF53" s="216"/>
      <c r="AWG53" s="216"/>
      <c r="AWH53" s="216"/>
      <c r="AWI53" s="216"/>
      <c r="AWJ53" s="216"/>
      <c r="AWK53" s="216"/>
      <c r="AWL53" s="216"/>
      <c r="AWM53" s="216"/>
      <c r="AWN53" s="216"/>
      <c r="AWO53" s="216"/>
      <c r="AWP53" s="216"/>
      <c r="AWQ53" s="216"/>
      <c r="AWR53" s="216"/>
      <c r="AWS53" s="216"/>
      <c r="AWT53" s="216"/>
      <c r="AWU53" s="216"/>
      <c r="AWV53" s="216"/>
      <c r="AWW53" s="216"/>
      <c r="AWX53" s="216"/>
      <c r="AWY53" s="216"/>
      <c r="AWZ53" s="216"/>
      <c r="AXA53" s="216"/>
      <c r="AXB53" s="216"/>
      <c r="AXC53" s="216"/>
      <c r="AXD53" s="216"/>
      <c r="AXE53" s="216"/>
      <c r="AXF53" s="216"/>
      <c r="AXG53" s="216"/>
      <c r="AXH53" s="216"/>
      <c r="AXI53" s="216"/>
      <c r="AXJ53" s="216"/>
      <c r="AXK53" s="216"/>
      <c r="AXL53" s="216"/>
      <c r="AXM53" s="216"/>
      <c r="AXN53" s="216"/>
      <c r="AXO53" s="216"/>
      <c r="AXP53" s="216"/>
      <c r="AXQ53" s="216"/>
      <c r="AXR53" s="216"/>
      <c r="AXS53" s="216"/>
      <c r="AXT53" s="216"/>
      <c r="AXU53" s="216"/>
      <c r="AXV53" s="216"/>
      <c r="AXW53" s="216"/>
      <c r="AXX53" s="216"/>
      <c r="AXY53" s="216"/>
      <c r="AXZ53" s="216"/>
      <c r="AYA53" s="216"/>
      <c r="AYB53" s="216"/>
      <c r="AYC53" s="216"/>
      <c r="AYD53" s="216"/>
      <c r="AYE53" s="216"/>
      <c r="AYF53" s="216"/>
      <c r="AYG53" s="216"/>
      <c r="AYH53" s="216"/>
      <c r="AYI53" s="216"/>
      <c r="AYJ53" s="216"/>
      <c r="AYK53" s="216"/>
      <c r="AYL53" s="216"/>
      <c r="AYM53" s="216"/>
      <c r="AYN53" s="216"/>
      <c r="AYO53" s="216"/>
      <c r="AYP53" s="216"/>
      <c r="AYQ53" s="216"/>
      <c r="AYR53" s="216"/>
      <c r="AYS53" s="216"/>
      <c r="AYT53" s="216"/>
      <c r="AYU53" s="216"/>
      <c r="AYV53" s="216"/>
      <c r="AYW53" s="216"/>
      <c r="AYX53" s="216"/>
      <c r="AYY53" s="216"/>
      <c r="AYZ53" s="216"/>
      <c r="AZA53" s="216"/>
      <c r="AZB53" s="216"/>
      <c r="AZC53" s="216"/>
      <c r="AZD53" s="216"/>
      <c r="AZE53" s="216"/>
      <c r="AZF53" s="216"/>
      <c r="AZG53" s="216"/>
      <c r="AZH53" s="216"/>
      <c r="AZI53" s="216"/>
      <c r="AZJ53" s="216"/>
      <c r="AZK53" s="216"/>
      <c r="AZL53" s="216"/>
      <c r="AZM53" s="216"/>
      <c r="AZN53" s="216"/>
      <c r="AZO53" s="216"/>
      <c r="AZP53" s="216"/>
      <c r="AZQ53" s="216"/>
      <c r="AZR53" s="216"/>
      <c r="AZS53" s="216"/>
      <c r="AZT53" s="216"/>
      <c r="AZU53" s="216"/>
      <c r="AZV53" s="216"/>
      <c r="AZW53" s="216"/>
      <c r="AZX53" s="216"/>
      <c r="AZY53" s="216"/>
      <c r="AZZ53" s="216"/>
      <c r="BAA53" s="216"/>
      <c r="BAB53" s="216"/>
      <c r="BAC53" s="216"/>
      <c r="BAD53" s="216"/>
      <c r="BAE53" s="216"/>
      <c r="BAF53" s="216"/>
      <c r="BAG53" s="216"/>
      <c r="BAH53" s="216"/>
      <c r="BAI53" s="216"/>
      <c r="BAJ53" s="216"/>
      <c r="BAK53" s="216"/>
      <c r="BAL53" s="216"/>
      <c r="BAM53" s="216"/>
      <c r="BAN53" s="216"/>
      <c r="BAO53" s="216"/>
      <c r="BAP53" s="216"/>
      <c r="BAQ53" s="216"/>
      <c r="BAR53" s="216"/>
      <c r="BAS53" s="216"/>
      <c r="BAT53" s="216"/>
      <c r="BAU53" s="216"/>
      <c r="BAV53" s="216"/>
      <c r="BAW53" s="216"/>
      <c r="BAX53" s="216"/>
      <c r="BAY53" s="216"/>
      <c r="BAZ53" s="216"/>
      <c r="BBA53" s="216"/>
      <c r="BBB53" s="216"/>
      <c r="BBC53" s="216"/>
      <c r="BBD53" s="216"/>
      <c r="BBE53" s="216"/>
      <c r="BBF53" s="216"/>
      <c r="BBG53" s="216"/>
      <c r="BBH53" s="216"/>
      <c r="BBI53" s="216"/>
      <c r="BBJ53" s="216"/>
      <c r="BBK53" s="216"/>
      <c r="BBL53" s="216"/>
      <c r="BBM53" s="216"/>
      <c r="BBN53" s="216"/>
      <c r="BBO53" s="216"/>
      <c r="BBP53" s="216"/>
      <c r="BBQ53" s="216"/>
      <c r="BBR53" s="216"/>
      <c r="BBS53" s="216"/>
      <c r="BBT53" s="216"/>
      <c r="BBU53" s="216"/>
      <c r="BBV53" s="216"/>
      <c r="BBW53" s="216"/>
      <c r="BBX53" s="216"/>
      <c r="BBY53" s="216"/>
      <c r="BBZ53" s="216"/>
      <c r="BCA53" s="216"/>
      <c r="BCB53" s="216"/>
      <c r="BCC53" s="216"/>
      <c r="BCD53" s="216"/>
      <c r="BCE53" s="216"/>
      <c r="BCF53" s="216"/>
      <c r="BCG53" s="216"/>
      <c r="BCH53" s="216"/>
      <c r="BCI53" s="216"/>
      <c r="BCJ53" s="216"/>
      <c r="BCK53" s="216"/>
      <c r="BCL53" s="216"/>
      <c r="BCM53" s="216"/>
      <c r="BCN53" s="216"/>
      <c r="BCO53" s="216"/>
      <c r="BCP53" s="216"/>
      <c r="BCQ53" s="216"/>
      <c r="BCR53" s="216"/>
      <c r="BCS53" s="216"/>
      <c r="BCT53" s="216"/>
      <c r="BCU53" s="216"/>
      <c r="BCV53" s="216"/>
      <c r="BCW53" s="216"/>
      <c r="BCX53" s="216"/>
      <c r="BCY53" s="216"/>
      <c r="BCZ53" s="216"/>
      <c r="BDA53" s="216"/>
      <c r="BDB53" s="216"/>
      <c r="BDC53" s="216"/>
      <c r="BDD53" s="216"/>
      <c r="BDE53" s="216"/>
      <c r="BDF53" s="216"/>
      <c r="BDG53" s="216"/>
      <c r="BDH53" s="216"/>
      <c r="BDI53" s="216"/>
      <c r="BDJ53" s="216"/>
      <c r="BDK53" s="216"/>
      <c r="BDL53" s="216"/>
      <c r="BDM53" s="216"/>
      <c r="BDN53" s="216"/>
      <c r="BDO53" s="216"/>
      <c r="BDP53" s="216"/>
      <c r="BDQ53" s="216"/>
      <c r="BDR53" s="216"/>
      <c r="BDS53" s="216"/>
      <c r="BDT53" s="216"/>
      <c r="BDU53" s="216"/>
      <c r="BDV53" s="216"/>
      <c r="BDW53" s="216"/>
      <c r="BDX53" s="216"/>
      <c r="BDY53" s="216"/>
      <c r="BDZ53" s="216"/>
      <c r="BEA53" s="216"/>
      <c r="BEB53" s="216"/>
      <c r="BEC53" s="216"/>
      <c r="BED53" s="216"/>
      <c r="BEE53" s="216"/>
      <c r="BEF53" s="216"/>
      <c r="BEG53" s="216"/>
      <c r="BEH53" s="216"/>
      <c r="BEI53" s="216"/>
      <c r="BEJ53" s="216"/>
      <c r="BEK53" s="216"/>
      <c r="BEL53" s="216"/>
      <c r="BEM53" s="216"/>
      <c r="BEN53" s="216"/>
      <c r="BEO53" s="216"/>
      <c r="BEP53" s="216"/>
      <c r="BEQ53" s="216"/>
      <c r="BER53" s="216"/>
      <c r="BES53" s="216"/>
      <c r="BET53" s="216"/>
      <c r="BEU53" s="216"/>
      <c r="BEV53" s="216"/>
      <c r="BEW53" s="216"/>
      <c r="BEX53" s="216"/>
      <c r="BEY53" s="216"/>
      <c r="BEZ53" s="216"/>
      <c r="BFA53" s="216"/>
      <c r="BFB53" s="216"/>
      <c r="BFC53" s="216"/>
      <c r="BFD53" s="216"/>
      <c r="BFE53" s="216"/>
      <c r="BFF53" s="216"/>
      <c r="BFG53" s="216"/>
      <c r="BFH53" s="216"/>
      <c r="BFI53" s="216"/>
      <c r="BFJ53" s="216"/>
      <c r="BFK53" s="216"/>
      <c r="BFL53" s="216"/>
      <c r="BFM53" s="216"/>
      <c r="BFN53" s="216"/>
      <c r="BFO53" s="216"/>
      <c r="BFP53" s="216"/>
      <c r="BFQ53" s="216"/>
      <c r="BFR53" s="216"/>
      <c r="BFS53" s="216"/>
      <c r="BFT53" s="216"/>
      <c r="BFU53" s="216"/>
      <c r="BFV53" s="216"/>
      <c r="BFW53" s="216"/>
      <c r="BFX53" s="216"/>
      <c r="BFY53" s="216"/>
      <c r="BFZ53" s="216"/>
      <c r="BGA53" s="216"/>
      <c r="BGB53" s="216"/>
      <c r="BGC53" s="216"/>
      <c r="BGD53" s="216"/>
      <c r="BGE53" s="216"/>
      <c r="BGF53" s="216"/>
      <c r="BGG53" s="216"/>
      <c r="BGH53" s="216"/>
      <c r="BGI53" s="216"/>
      <c r="BGJ53" s="216"/>
      <c r="BGK53" s="216"/>
      <c r="BGL53" s="216"/>
      <c r="BGM53" s="216"/>
      <c r="BGN53" s="216"/>
      <c r="BGO53" s="216"/>
      <c r="BGP53" s="216"/>
      <c r="BGQ53" s="216"/>
      <c r="BGR53" s="216"/>
      <c r="BGS53" s="216"/>
      <c r="BGT53" s="216"/>
      <c r="BGU53" s="216"/>
      <c r="BGV53" s="216"/>
      <c r="BGW53" s="216"/>
      <c r="BGX53" s="216"/>
      <c r="BGY53" s="216"/>
      <c r="BGZ53" s="216"/>
      <c r="BHA53" s="216"/>
      <c r="BHB53" s="216"/>
      <c r="BHC53" s="216"/>
      <c r="BHD53" s="216"/>
      <c r="BHE53" s="216"/>
      <c r="BHF53" s="216"/>
      <c r="BHG53" s="216"/>
      <c r="BHH53" s="216"/>
      <c r="BHI53" s="216"/>
      <c r="BHJ53" s="216"/>
      <c r="BHK53" s="216"/>
      <c r="BHL53" s="216"/>
      <c r="BHM53" s="216"/>
      <c r="BHN53" s="216"/>
      <c r="BHO53" s="216"/>
      <c r="BHP53" s="216"/>
      <c r="BHQ53" s="216"/>
      <c r="BHR53" s="216"/>
      <c r="BHS53" s="216"/>
      <c r="BHT53" s="216"/>
      <c r="BHU53" s="216"/>
      <c r="BHV53" s="216"/>
      <c r="BHW53" s="216"/>
      <c r="BHX53" s="216"/>
      <c r="BHY53" s="216"/>
      <c r="BHZ53" s="216"/>
      <c r="BIA53" s="216"/>
      <c r="BIB53" s="216"/>
      <c r="BIC53" s="216"/>
      <c r="BID53" s="216"/>
      <c r="BIE53" s="216"/>
      <c r="BIF53" s="216"/>
      <c r="BIG53" s="216"/>
      <c r="BIH53" s="216"/>
      <c r="BII53" s="216"/>
      <c r="BIJ53" s="216"/>
      <c r="BIK53" s="216"/>
      <c r="BIL53" s="216"/>
      <c r="BIM53" s="216"/>
      <c r="BIN53" s="216"/>
      <c r="BIO53" s="216"/>
      <c r="BIP53" s="216"/>
      <c r="BIQ53" s="216"/>
      <c r="BIR53" s="216"/>
      <c r="BIS53" s="216"/>
      <c r="BIT53" s="216"/>
      <c r="BIU53" s="216"/>
      <c r="BIV53" s="216"/>
      <c r="BIW53" s="216"/>
      <c r="BIX53" s="216"/>
      <c r="BIY53" s="216"/>
      <c r="BIZ53" s="216"/>
      <c r="BJA53" s="216"/>
      <c r="BJB53" s="216"/>
      <c r="BJC53" s="216"/>
      <c r="BJD53" s="216"/>
      <c r="BJE53" s="216"/>
      <c r="BJF53" s="216"/>
      <c r="BJG53" s="216"/>
      <c r="BJH53" s="216"/>
      <c r="BJI53" s="216"/>
      <c r="BJJ53" s="216"/>
      <c r="BJK53" s="216"/>
      <c r="BJL53" s="216"/>
      <c r="BJM53" s="216"/>
      <c r="BJN53" s="216"/>
      <c r="BJO53" s="216"/>
      <c r="BJP53" s="216"/>
      <c r="BJQ53" s="216"/>
      <c r="BJR53" s="216"/>
      <c r="BJS53" s="216"/>
      <c r="BJT53" s="216"/>
      <c r="BJU53" s="216"/>
      <c r="BJV53" s="216"/>
      <c r="BJW53" s="216"/>
      <c r="BJX53" s="216"/>
      <c r="BJY53" s="216"/>
      <c r="BJZ53" s="216"/>
      <c r="BKA53" s="216"/>
      <c r="BKB53" s="216"/>
      <c r="BKC53" s="216"/>
      <c r="BKD53" s="216"/>
      <c r="BKE53" s="216"/>
      <c r="BKF53" s="216"/>
      <c r="BKG53" s="216"/>
      <c r="BKH53" s="216"/>
      <c r="BKI53" s="216"/>
      <c r="BKJ53" s="216"/>
      <c r="BKK53" s="216"/>
      <c r="BKL53" s="216"/>
      <c r="BKM53" s="216"/>
      <c r="BKN53" s="216"/>
      <c r="BKO53" s="216"/>
      <c r="BKP53" s="216"/>
      <c r="BKQ53" s="216"/>
      <c r="BKR53" s="216"/>
      <c r="BKS53" s="216"/>
      <c r="BKT53" s="216"/>
      <c r="BKU53" s="216"/>
      <c r="BKV53" s="216"/>
      <c r="BKW53" s="216"/>
      <c r="BKX53" s="216"/>
      <c r="BKY53" s="216"/>
      <c r="BKZ53" s="216"/>
      <c r="BLA53" s="216"/>
      <c r="BLB53" s="216"/>
      <c r="BLC53" s="216"/>
      <c r="BLD53" s="216"/>
      <c r="BLE53" s="216"/>
      <c r="BLF53" s="216"/>
      <c r="BLG53" s="216"/>
      <c r="BLH53" s="216"/>
      <c r="BLI53" s="216"/>
      <c r="BLJ53" s="216"/>
      <c r="BLK53" s="216"/>
      <c r="BLL53" s="216"/>
      <c r="BLM53" s="216"/>
      <c r="BLN53" s="216"/>
      <c r="BLO53" s="216"/>
      <c r="BLP53" s="216"/>
      <c r="BLQ53" s="216"/>
      <c r="BLR53" s="216"/>
      <c r="BLS53" s="216"/>
      <c r="BLT53" s="216"/>
      <c r="BLU53" s="216"/>
      <c r="BLV53" s="216"/>
      <c r="BLW53" s="216"/>
      <c r="BLX53" s="216"/>
      <c r="BLY53" s="216"/>
      <c r="BLZ53" s="216"/>
      <c r="BMA53" s="216"/>
      <c r="BMB53" s="216"/>
      <c r="BMC53" s="216"/>
      <c r="BMD53" s="216"/>
      <c r="BME53" s="216"/>
      <c r="BMF53" s="216"/>
      <c r="BMG53" s="216"/>
      <c r="BMH53" s="216"/>
      <c r="BMI53" s="216"/>
      <c r="BMJ53" s="216"/>
      <c r="BMK53" s="216"/>
      <c r="BML53" s="216"/>
      <c r="BMM53" s="216"/>
      <c r="BMN53" s="216"/>
      <c r="BMO53" s="216"/>
      <c r="BMP53" s="216"/>
      <c r="BMQ53" s="216"/>
      <c r="BMR53" s="216"/>
      <c r="BMS53" s="216"/>
      <c r="BMT53" s="216"/>
      <c r="BMU53" s="216"/>
      <c r="BMV53" s="216"/>
      <c r="BMW53" s="216"/>
      <c r="BMX53" s="216"/>
      <c r="BMY53" s="216"/>
      <c r="BMZ53" s="216"/>
      <c r="BNA53" s="216"/>
      <c r="BNB53" s="216"/>
      <c r="BNC53" s="216"/>
      <c r="BND53" s="216"/>
      <c r="BNE53" s="216"/>
      <c r="BNF53" s="216"/>
      <c r="BNG53" s="216"/>
      <c r="BNH53" s="216"/>
      <c r="BNI53" s="216"/>
      <c r="BNJ53" s="216"/>
      <c r="BNK53" s="216"/>
      <c r="BNL53" s="216"/>
      <c r="BNM53" s="216"/>
      <c r="BNN53" s="216"/>
      <c r="BNO53" s="216"/>
      <c r="BNP53" s="216"/>
      <c r="BNQ53" s="216"/>
      <c r="BNR53" s="216"/>
      <c r="BNS53" s="216"/>
      <c r="BNT53" s="216"/>
      <c r="BNU53" s="216"/>
      <c r="BNV53" s="216"/>
      <c r="BNW53" s="216"/>
      <c r="BNX53" s="216"/>
      <c r="BNY53" s="216"/>
      <c r="BNZ53" s="216"/>
      <c r="BOA53" s="216"/>
      <c r="BOB53" s="216"/>
      <c r="BOC53" s="216"/>
      <c r="BOD53" s="216"/>
      <c r="BOE53" s="216"/>
      <c r="BOF53" s="216"/>
      <c r="BOG53" s="216"/>
      <c r="BOH53" s="216"/>
      <c r="BOI53" s="216"/>
      <c r="BOJ53" s="216"/>
      <c r="BOK53" s="216"/>
      <c r="BOL53" s="216"/>
      <c r="BOM53" s="216"/>
      <c r="BON53" s="216"/>
      <c r="BOO53" s="216"/>
      <c r="BOP53" s="216"/>
      <c r="BOQ53" s="216"/>
      <c r="BOR53" s="216"/>
      <c r="BOS53" s="216"/>
      <c r="BOT53" s="216"/>
      <c r="BOU53" s="216"/>
      <c r="BOV53" s="216"/>
      <c r="BOW53" s="216"/>
      <c r="BOX53" s="216"/>
      <c r="BOY53" s="216"/>
      <c r="BOZ53" s="216"/>
      <c r="BPA53" s="216"/>
      <c r="BPB53" s="216"/>
      <c r="BPC53" s="216"/>
      <c r="BPD53" s="216"/>
      <c r="BPE53" s="216"/>
      <c r="BPF53" s="216"/>
      <c r="BPG53" s="216"/>
      <c r="BPH53" s="216"/>
      <c r="BPI53" s="216"/>
      <c r="BPJ53" s="216"/>
      <c r="BPK53" s="216"/>
      <c r="BPL53" s="216"/>
      <c r="BPM53" s="216"/>
      <c r="BPN53" s="216"/>
      <c r="BPO53" s="216"/>
      <c r="BPP53" s="216"/>
      <c r="BPQ53" s="216"/>
      <c r="BPR53" s="216"/>
      <c r="BPS53" s="216"/>
      <c r="BPT53" s="216"/>
      <c r="BPU53" s="216"/>
      <c r="BPV53" s="216"/>
      <c r="BPW53" s="216"/>
      <c r="BPX53" s="216"/>
      <c r="BPY53" s="216"/>
      <c r="BPZ53" s="216"/>
      <c r="BQA53" s="216"/>
      <c r="BQB53" s="216"/>
      <c r="BQC53" s="216"/>
      <c r="BQD53" s="216"/>
      <c r="BQE53" s="216"/>
      <c r="BQF53" s="216"/>
      <c r="BQG53" s="216"/>
      <c r="BQH53" s="216"/>
      <c r="BQI53" s="216"/>
      <c r="BQJ53" s="216"/>
      <c r="BQK53" s="216"/>
      <c r="BQL53" s="216"/>
      <c r="BQM53" s="216"/>
      <c r="BQN53" s="216"/>
      <c r="BQO53" s="216"/>
      <c r="BQP53" s="216"/>
      <c r="BQQ53" s="216"/>
      <c r="BQR53" s="216"/>
      <c r="BQS53" s="216"/>
      <c r="BQT53" s="216"/>
      <c r="BQU53" s="216"/>
      <c r="BQV53" s="216"/>
      <c r="BQW53" s="216"/>
      <c r="BQX53" s="216"/>
      <c r="BQY53" s="216"/>
      <c r="BQZ53" s="216"/>
      <c r="BRA53" s="216"/>
      <c r="BRB53" s="216"/>
      <c r="BRC53" s="216"/>
      <c r="BRD53" s="216"/>
      <c r="BRE53" s="216"/>
      <c r="BRF53" s="216"/>
      <c r="BRG53" s="216"/>
      <c r="BRH53" s="216"/>
      <c r="BRI53" s="216"/>
      <c r="BRJ53" s="216"/>
      <c r="BRK53" s="216"/>
      <c r="BRL53" s="216"/>
      <c r="BRM53" s="216"/>
      <c r="BRN53" s="216"/>
      <c r="BRO53" s="216"/>
      <c r="BRP53" s="216"/>
      <c r="BRQ53" s="216"/>
      <c r="BRR53" s="216"/>
      <c r="BRS53" s="216"/>
      <c r="BRT53" s="216"/>
      <c r="BRU53" s="216"/>
      <c r="BRV53" s="216"/>
      <c r="BRW53" s="216"/>
      <c r="BRX53" s="216"/>
      <c r="BRY53" s="216"/>
      <c r="BRZ53" s="216"/>
      <c r="BSA53" s="216"/>
      <c r="BSB53" s="216"/>
      <c r="BSC53" s="216"/>
      <c r="BSD53" s="216"/>
      <c r="BSE53" s="216"/>
      <c r="BSF53" s="216"/>
      <c r="BSG53" s="216"/>
      <c r="BSH53" s="216"/>
      <c r="BSI53" s="216"/>
      <c r="BSJ53" s="216"/>
      <c r="BSK53" s="216"/>
      <c r="BSL53" s="216"/>
      <c r="BSM53" s="216"/>
      <c r="BSN53" s="216"/>
      <c r="BSO53" s="216"/>
      <c r="BSP53" s="216"/>
      <c r="BSQ53" s="216"/>
      <c r="BSR53" s="216"/>
      <c r="BSS53" s="216"/>
      <c r="BST53" s="216"/>
      <c r="BSU53" s="216"/>
      <c r="BSV53" s="216"/>
      <c r="BSW53" s="216"/>
      <c r="BSX53" s="216"/>
      <c r="BSY53" s="216"/>
      <c r="BSZ53" s="216"/>
      <c r="BTA53" s="216"/>
      <c r="BTB53" s="216"/>
      <c r="BTC53" s="216"/>
      <c r="BTD53" s="216"/>
      <c r="BTE53" s="216"/>
      <c r="BTF53" s="216"/>
      <c r="BTG53" s="216"/>
      <c r="BTH53" s="216"/>
      <c r="BTI53" s="216"/>
      <c r="BTJ53" s="216"/>
      <c r="BTK53" s="216"/>
      <c r="BTL53" s="216"/>
      <c r="BTM53" s="216"/>
      <c r="BTN53" s="216"/>
      <c r="BTO53" s="216"/>
      <c r="BTP53" s="216"/>
      <c r="BTQ53" s="216"/>
      <c r="BTR53" s="216"/>
      <c r="BTS53" s="216"/>
      <c r="BTT53" s="216"/>
      <c r="BTU53" s="216"/>
      <c r="BTV53" s="216"/>
      <c r="BTW53" s="216"/>
      <c r="BTX53" s="216"/>
      <c r="BTY53" s="216"/>
      <c r="BTZ53" s="216"/>
      <c r="BUA53" s="216"/>
      <c r="BUB53" s="216"/>
      <c r="BUC53" s="216"/>
      <c r="BUD53" s="216"/>
      <c r="BUE53" s="216"/>
      <c r="BUF53" s="216"/>
      <c r="BUG53" s="216"/>
      <c r="BUH53" s="216"/>
      <c r="BUI53" s="216"/>
      <c r="BUJ53" s="216"/>
      <c r="BUK53" s="216"/>
      <c r="BUL53" s="216"/>
      <c r="BUM53" s="216"/>
      <c r="BUN53" s="216"/>
      <c r="BUO53" s="216"/>
      <c r="BUP53" s="216"/>
      <c r="BUQ53" s="216"/>
      <c r="BUR53" s="216"/>
      <c r="BUS53" s="216"/>
      <c r="BUT53" s="216"/>
      <c r="BUU53" s="216"/>
      <c r="BUV53" s="216"/>
      <c r="BUW53" s="216"/>
      <c r="BUX53" s="216"/>
      <c r="BUY53" s="216"/>
      <c r="BUZ53" s="216"/>
      <c r="BVA53" s="216"/>
      <c r="BVB53" s="216"/>
      <c r="BVC53" s="216"/>
      <c r="BVD53" s="216"/>
      <c r="BVE53" s="216"/>
      <c r="BVF53" s="216"/>
      <c r="BVG53" s="216"/>
      <c r="BVH53" s="216"/>
      <c r="BVI53" s="216"/>
      <c r="BVJ53" s="216"/>
      <c r="BVK53" s="216"/>
      <c r="BVL53" s="216"/>
      <c r="BVM53" s="216"/>
      <c r="BVN53" s="216"/>
      <c r="BVO53" s="216"/>
      <c r="BVP53" s="216"/>
      <c r="BVQ53" s="216"/>
      <c r="BVR53" s="216"/>
      <c r="BVS53" s="216"/>
      <c r="BVT53" s="216"/>
      <c r="BVU53" s="216"/>
      <c r="BVV53" s="216"/>
      <c r="BVW53" s="216"/>
      <c r="BVX53" s="216"/>
      <c r="BVY53" s="216"/>
      <c r="BVZ53" s="216"/>
      <c r="BWA53" s="216"/>
      <c r="BWB53" s="216"/>
      <c r="BWC53" s="216"/>
      <c r="BWD53" s="216"/>
      <c r="BWE53" s="216"/>
      <c r="BWF53" s="216"/>
      <c r="BWG53" s="216"/>
      <c r="BWH53" s="216"/>
      <c r="BWI53" s="216"/>
      <c r="BWJ53" s="216"/>
      <c r="BWK53" s="216"/>
      <c r="BWL53" s="216"/>
      <c r="BWM53" s="216"/>
      <c r="BWN53" s="216"/>
      <c r="BWO53" s="216"/>
      <c r="BWP53" s="216"/>
      <c r="BWQ53" s="216"/>
      <c r="BWR53" s="216"/>
      <c r="BWS53" s="216"/>
      <c r="BWT53" s="216"/>
      <c r="BWU53" s="216"/>
      <c r="BWV53" s="216"/>
      <c r="BWW53" s="216"/>
      <c r="BWX53" s="216"/>
      <c r="BWY53" s="216"/>
      <c r="BWZ53" s="216"/>
      <c r="BXA53" s="216"/>
      <c r="BXB53" s="216"/>
      <c r="BXC53" s="216"/>
      <c r="BXD53" s="216"/>
      <c r="BXE53" s="216"/>
      <c r="BXF53" s="216"/>
      <c r="BXG53" s="216"/>
      <c r="BXH53" s="216"/>
      <c r="BXI53" s="216"/>
      <c r="BXJ53" s="216"/>
      <c r="BXK53" s="216"/>
      <c r="BXL53" s="216"/>
      <c r="BXM53" s="216"/>
      <c r="BXN53" s="216"/>
      <c r="BXO53" s="216"/>
      <c r="BXP53" s="216"/>
      <c r="BXQ53" s="216"/>
      <c r="BXR53" s="216"/>
      <c r="BXS53" s="216"/>
      <c r="BXT53" s="216"/>
      <c r="BXU53" s="216"/>
      <c r="BXV53" s="216"/>
      <c r="BXW53" s="216"/>
      <c r="BXX53" s="216"/>
      <c r="BXY53" s="216"/>
      <c r="BXZ53" s="216"/>
      <c r="BYA53" s="216"/>
      <c r="BYB53" s="216"/>
      <c r="BYC53" s="216"/>
      <c r="BYD53" s="216"/>
      <c r="BYE53" s="216"/>
      <c r="BYF53" s="216"/>
      <c r="BYG53" s="216"/>
      <c r="BYH53" s="216"/>
      <c r="BYI53" s="216"/>
      <c r="BYJ53" s="216"/>
      <c r="BYK53" s="216"/>
      <c r="BYL53" s="216"/>
      <c r="BYM53" s="216"/>
      <c r="BYN53" s="216"/>
      <c r="BYO53" s="216"/>
      <c r="BYP53" s="216"/>
      <c r="BYQ53" s="216"/>
      <c r="BYR53" s="216"/>
      <c r="BYS53" s="216"/>
      <c r="BYT53" s="216"/>
      <c r="BYU53" s="216"/>
      <c r="BYV53" s="216"/>
      <c r="BYW53" s="216"/>
      <c r="BYX53" s="216"/>
      <c r="BYY53" s="216"/>
      <c r="BYZ53" s="216"/>
      <c r="BZA53" s="216"/>
      <c r="BZB53" s="216"/>
      <c r="BZC53" s="216"/>
      <c r="BZD53" s="216"/>
      <c r="BZE53" s="216"/>
      <c r="BZF53" s="216"/>
      <c r="BZG53" s="216"/>
      <c r="BZH53" s="216"/>
      <c r="BZI53" s="216"/>
      <c r="BZJ53" s="216"/>
      <c r="BZK53" s="216"/>
      <c r="BZL53" s="216"/>
      <c r="BZM53" s="216"/>
      <c r="BZN53" s="216"/>
      <c r="BZO53" s="216"/>
      <c r="BZP53" s="216"/>
      <c r="BZQ53" s="216"/>
      <c r="BZR53" s="216"/>
      <c r="BZS53" s="216"/>
      <c r="BZT53" s="216"/>
      <c r="BZU53" s="216"/>
      <c r="BZV53" s="216"/>
      <c r="BZW53" s="216"/>
      <c r="BZX53" s="216"/>
      <c r="BZY53" s="216"/>
      <c r="BZZ53" s="216"/>
      <c r="CAA53" s="216"/>
      <c r="CAB53" s="216"/>
      <c r="CAC53" s="216"/>
      <c r="CAD53" s="216"/>
      <c r="CAE53" s="216"/>
      <c r="CAF53" s="216"/>
      <c r="CAG53" s="216"/>
      <c r="CAH53" s="216"/>
      <c r="CAI53" s="216"/>
      <c r="CAJ53" s="216"/>
      <c r="CAK53" s="216"/>
      <c r="CAL53" s="216"/>
      <c r="CAM53" s="216"/>
      <c r="CAN53" s="216"/>
      <c r="CAO53" s="216"/>
      <c r="CAP53" s="216"/>
      <c r="CAQ53" s="216"/>
      <c r="CAR53" s="216"/>
      <c r="CAS53" s="216"/>
      <c r="CAT53" s="216"/>
      <c r="CAU53" s="216"/>
      <c r="CAV53" s="216"/>
      <c r="CAW53" s="216"/>
      <c r="CAX53" s="216"/>
      <c r="CAY53" s="216"/>
      <c r="CAZ53" s="216"/>
      <c r="CBA53" s="216"/>
      <c r="CBB53" s="216"/>
      <c r="CBC53" s="216"/>
      <c r="CBD53" s="216"/>
      <c r="CBE53" s="216"/>
      <c r="CBF53" s="216"/>
      <c r="CBG53" s="216"/>
      <c r="CBH53" s="216"/>
      <c r="CBI53" s="216"/>
      <c r="CBJ53" s="216"/>
      <c r="CBK53" s="216"/>
      <c r="CBL53" s="216"/>
      <c r="CBM53" s="216"/>
      <c r="CBN53" s="216"/>
      <c r="CBO53" s="216"/>
      <c r="CBP53" s="216"/>
      <c r="CBQ53" s="216"/>
      <c r="CBR53" s="216"/>
      <c r="CBS53" s="216"/>
      <c r="CBT53" s="216"/>
      <c r="CBU53" s="216"/>
      <c r="CBV53" s="216"/>
      <c r="CBW53" s="216"/>
      <c r="CBX53" s="216"/>
      <c r="CBY53" s="216"/>
      <c r="CBZ53" s="216"/>
      <c r="CCA53" s="216"/>
      <c r="CCB53" s="216"/>
      <c r="CCC53" s="216"/>
      <c r="CCD53" s="216"/>
      <c r="CCE53" s="216"/>
      <c r="CCF53" s="216"/>
      <c r="CCG53" s="216"/>
      <c r="CCH53" s="216"/>
      <c r="CCI53" s="216"/>
      <c r="CCJ53" s="216"/>
      <c r="CCK53" s="216"/>
      <c r="CCL53" s="216"/>
      <c r="CCM53" s="216"/>
      <c r="CCN53" s="216"/>
      <c r="CCO53" s="216"/>
      <c r="CCP53" s="216"/>
      <c r="CCQ53" s="216"/>
      <c r="CCR53" s="216"/>
      <c r="CCS53" s="216"/>
      <c r="CCT53" s="216"/>
      <c r="CCU53" s="216"/>
      <c r="CCV53" s="216"/>
      <c r="CCW53" s="216"/>
      <c r="CCX53" s="216"/>
      <c r="CCY53" s="216"/>
      <c r="CCZ53" s="216"/>
      <c r="CDA53" s="216"/>
      <c r="CDB53" s="216"/>
      <c r="CDC53" s="216"/>
      <c r="CDD53" s="216"/>
      <c r="CDE53" s="216"/>
      <c r="CDF53" s="216"/>
      <c r="CDG53" s="216"/>
      <c r="CDH53" s="216"/>
      <c r="CDI53" s="216"/>
      <c r="CDJ53" s="216"/>
      <c r="CDK53" s="216"/>
      <c r="CDL53" s="216"/>
      <c r="CDM53" s="216"/>
      <c r="CDN53" s="216"/>
      <c r="CDO53" s="216"/>
      <c r="CDP53" s="216"/>
      <c r="CDQ53" s="216"/>
      <c r="CDR53" s="216"/>
      <c r="CDS53" s="216"/>
      <c r="CDT53" s="216"/>
      <c r="CDU53" s="216"/>
      <c r="CDV53" s="216"/>
      <c r="CDW53" s="216"/>
      <c r="CDX53" s="216"/>
      <c r="CDY53" s="216"/>
      <c r="CDZ53" s="216"/>
      <c r="CEA53" s="216"/>
      <c r="CEB53" s="216"/>
      <c r="CEC53" s="216"/>
      <c r="CED53" s="216"/>
      <c r="CEE53" s="216"/>
      <c r="CEF53" s="216"/>
      <c r="CEG53" s="216"/>
      <c r="CEH53" s="216"/>
      <c r="CEI53" s="216"/>
      <c r="CEJ53" s="216"/>
      <c r="CEK53" s="216"/>
      <c r="CEL53" s="216"/>
      <c r="CEM53" s="216"/>
      <c r="CEN53" s="216"/>
      <c r="CEO53" s="216"/>
      <c r="CEP53" s="216"/>
      <c r="CEQ53" s="216"/>
      <c r="CER53" s="216"/>
      <c r="CES53" s="216"/>
      <c r="CET53" s="216"/>
      <c r="CEU53" s="216"/>
      <c r="CEV53" s="216"/>
      <c r="CEW53" s="216"/>
      <c r="CEX53" s="216"/>
      <c r="CEY53" s="216"/>
      <c r="CEZ53" s="216"/>
      <c r="CFA53" s="216"/>
      <c r="CFB53" s="216"/>
      <c r="CFC53" s="216"/>
      <c r="CFD53" s="216"/>
      <c r="CFE53" s="216"/>
      <c r="CFF53" s="216"/>
      <c r="CFG53" s="216"/>
      <c r="CFH53" s="216"/>
      <c r="CFI53" s="216"/>
      <c r="CFJ53" s="216"/>
      <c r="CFK53" s="216"/>
      <c r="CFL53" s="216"/>
      <c r="CFM53" s="216"/>
      <c r="CFN53" s="216"/>
      <c r="CFO53" s="216"/>
      <c r="CFP53" s="216"/>
      <c r="CFQ53" s="216"/>
      <c r="CFR53" s="216"/>
      <c r="CFS53" s="216"/>
      <c r="CFT53" s="216"/>
      <c r="CFU53" s="216"/>
      <c r="CFV53" s="216"/>
      <c r="CFW53" s="216"/>
      <c r="CFX53" s="216"/>
      <c r="CFY53" s="216"/>
      <c r="CFZ53" s="216"/>
      <c r="CGA53" s="216"/>
      <c r="CGB53" s="216"/>
      <c r="CGC53" s="216"/>
      <c r="CGD53" s="216"/>
      <c r="CGE53" s="216"/>
      <c r="CGF53" s="216"/>
      <c r="CGG53" s="216"/>
      <c r="CGH53" s="216"/>
      <c r="CGI53" s="216"/>
      <c r="CGJ53" s="216"/>
      <c r="CGK53" s="216"/>
      <c r="CGL53" s="216"/>
      <c r="CGM53" s="216"/>
      <c r="CGN53" s="216"/>
      <c r="CGO53" s="216"/>
      <c r="CGP53" s="216"/>
      <c r="CGQ53" s="216"/>
      <c r="CGR53" s="216"/>
      <c r="CGS53" s="216"/>
      <c r="CGT53" s="216"/>
      <c r="CGU53" s="216"/>
      <c r="CGV53" s="216"/>
      <c r="CGW53" s="216"/>
      <c r="CGX53" s="216"/>
      <c r="CGY53" s="216"/>
      <c r="CGZ53" s="216"/>
      <c r="CHA53" s="216"/>
      <c r="CHB53" s="216"/>
      <c r="CHC53" s="216"/>
      <c r="CHD53" s="216"/>
      <c r="CHE53" s="216"/>
      <c r="CHF53" s="216"/>
      <c r="CHG53" s="216"/>
      <c r="CHH53" s="216"/>
      <c r="CHI53" s="216"/>
      <c r="CHJ53" s="216"/>
      <c r="CHK53" s="216"/>
      <c r="CHL53" s="216"/>
      <c r="CHM53" s="216"/>
      <c r="CHN53" s="216"/>
      <c r="CHO53" s="216"/>
      <c r="CHP53" s="216"/>
      <c r="CHQ53" s="216"/>
      <c r="CHR53" s="216"/>
      <c r="CHS53" s="216"/>
      <c r="CHT53" s="216"/>
      <c r="CHU53" s="216"/>
      <c r="CHV53" s="216"/>
      <c r="CHW53" s="216"/>
      <c r="CHX53" s="216"/>
      <c r="CHY53" s="216"/>
      <c r="CHZ53" s="216"/>
      <c r="CIA53" s="216"/>
      <c r="CIB53" s="216"/>
      <c r="CIC53" s="216"/>
      <c r="CID53" s="216"/>
      <c r="CIE53" s="216"/>
      <c r="CIF53" s="216"/>
      <c r="CIG53" s="216"/>
      <c r="CIH53" s="216"/>
      <c r="CII53" s="216"/>
      <c r="CIJ53" s="216"/>
      <c r="CIK53" s="216"/>
      <c r="CIL53" s="216"/>
      <c r="CIM53" s="216"/>
      <c r="CIN53" s="216"/>
      <c r="CIO53" s="216"/>
      <c r="CIP53" s="216"/>
      <c r="CIQ53" s="216"/>
      <c r="CIR53" s="216"/>
      <c r="CIS53" s="216"/>
      <c r="CIT53" s="216"/>
      <c r="CIU53" s="216"/>
      <c r="CIV53" s="216"/>
      <c r="CIW53" s="216"/>
      <c r="CIX53" s="216"/>
      <c r="CIY53" s="216"/>
      <c r="CIZ53" s="216"/>
      <c r="CJA53" s="216"/>
      <c r="CJB53" s="216"/>
      <c r="CJC53" s="216"/>
      <c r="CJD53" s="216"/>
      <c r="CJE53" s="216"/>
      <c r="CJF53" s="216"/>
      <c r="CJG53" s="216"/>
      <c r="CJH53" s="216"/>
      <c r="CJI53" s="216"/>
      <c r="CJJ53" s="216"/>
      <c r="CJK53" s="216"/>
      <c r="CJL53" s="216"/>
      <c r="CJM53" s="216"/>
      <c r="CJN53" s="216"/>
      <c r="CJO53" s="216"/>
      <c r="CJP53" s="216"/>
      <c r="CJQ53" s="216"/>
      <c r="CJR53" s="216"/>
      <c r="CJS53" s="216"/>
      <c r="CJT53" s="216"/>
      <c r="CJU53" s="216"/>
      <c r="CJV53" s="216"/>
      <c r="CJW53" s="216"/>
      <c r="CJX53" s="216"/>
      <c r="CJY53" s="216"/>
      <c r="CJZ53" s="216"/>
      <c r="CKA53" s="216"/>
      <c r="CKB53" s="216"/>
      <c r="CKC53" s="216"/>
      <c r="CKD53" s="216"/>
      <c r="CKE53" s="216"/>
      <c r="CKF53" s="216"/>
      <c r="CKG53" s="216"/>
      <c r="CKH53" s="216"/>
      <c r="CKI53" s="216"/>
      <c r="CKJ53" s="216"/>
      <c r="CKK53" s="216"/>
      <c r="CKL53" s="216"/>
      <c r="CKM53" s="216"/>
      <c r="CKN53" s="216"/>
      <c r="CKO53" s="216"/>
      <c r="CKP53" s="216"/>
      <c r="CKQ53" s="216"/>
      <c r="CKR53" s="216"/>
      <c r="CKS53" s="216"/>
      <c r="CKT53" s="216"/>
      <c r="CKU53" s="216"/>
      <c r="CKV53" s="216"/>
      <c r="CKW53" s="216"/>
      <c r="CKX53" s="216"/>
      <c r="CKY53" s="216"/>
      <c r="CKZ53" s="216"/>
      <c r="CLA53" s="216"/>
      <c r="CLB53" s="216"/>
      <c r="CLC53" s="216"/>
      <c r="CLD53" s="216"/>
      <c r="CLE53" s="216"/>
      <c r="CLF53" s="216"/>
      <c r="CLG53" s="216"/>
      <c r="CLH53" s="216"/>
      <c r="CLI53" s="216"/>
      <c r="CLJ53" s="216"/>
      <c r="CLK53" s="216"/>
      <c r="CLL53" s="216"/>
      <c r="CLM53" s="216"/>
      <c r="CLN53" s="216"/>
      <c r="CLO53" s="216"/>
      <c r="CLP53" s="216"/>
      <c r="CLQ53" s="216"/>
      <c r="CLR53" s="216"/>
      <c r="CLS53" s="216"/>
      <c r="CLT53" s="216"/>
      <c r="CLU53" s="216"/>
      <c r="CLV53" s="216"/>
      <c r="CLW53" s="216"/>
      <c r="CLX53" s="216"/>
      <c r="CLY53" s="216"/>
      <c r="CLZ53" s="216"/>
      <c r="CMA53" s="216"/>
      <c r="CMB53" s="216"/>
      <c r="CMC53" s="216"/>
      <c r="CMD53" s="216"/>
      <c r="CME53" s="216"/>
      <c r="CMF53" s="216"/>
      <c r="CMG53" s="216"/>
      <c r="CMH53" s="216"/>
      <c r="CMI53" s="216"/>
      <c r="CMJ53" s="216"/>
      <c r="CMK53" s="216"/>
      <c r="CML53" s="216"/>
      <c r="CMM53" s="216"/>
      <c r="CMN53" s="216"/>
      <c r="CMO53" s="216"/>
      <c r="CMP53" s="216"/>
      <c r="CMQ53" s="216"/>
      <c r="CMR53" s="216"/>
      <c r="CMS53" s="216"/>
      <c r="CMT53" s="216"/>
      <c r="CMU53" s="216"/>
      <c r="CMV53" s="216"/>
      <c r="CMW53" s="216"/>
      <c r="CMX53" s="216"/>
      <c r="CMY53" s="216"/>
      <c r="CMZ53" s="216"/>
      <c r="CNA53" s="216"/>
      <c r="CNB53" s="216"/>
      <c r="CNC53" s="216"/>
      <c r="CND53" s="216"/>
      <c r="CNE53" s="216"/>
      <c r="CNF53" s="216"/>
      <c r="CNG53" s="216"/>
      <c r="CNH53" s="216"/>
      <c r="CNI53" s="216"/>
      <c r="CNJ53" s="216"/>
      <c r="CNK53" s="216"/>
      <c r="CNL53" s="216"/>
      <c r="CNM53" s="216"/>
      <c r="CNN53" s="216"/>
      <c r="CNO53" s="216"/>
      <c r="CNP53" s="216"/>
      <c r="CNQ53" s="216"/>
      <c r="CNR53" s="216"/>
      <c r="CNS53" s="216"/>
      <c r="CNT53" s="216"/>
      <c r="CNU53" s="216"/>
      <c r="CNV53" s="216"/>
      <c r="CNW53" s="216"/>
      <c r="CNX53" s="216"/>
      <c r="CNY53" s="216"/>
      <c r="CNZ53" s="216"/>
      <c r="COA53" s="216"/>
      <c r="COB53" s="216"/>
      <c r="COC53" s="216"/>
      <c r="COD53" s="216"/>
      <c r="COE53" s="216"/>
      <c r="COF53" s="216"/>
      <c r="COG53" s="216"/>
      <c r="COH53" s="216"/>
      <c r="COI53" s="216"/>
      <c r="COJ53" s="216"/>
      <c r="COK53" s="216"/>
      <c r="COL53" s="216"/>
      <c r="COM53" s="216"/>
      <c r="CON53" s="216"/>
      <c r="COO53" s="216"/>
      <c r="COP53" s="216"/>
      <c r="COQ53" s="216"/>
      <c r="COR53" s="216"/>
      <c r="COS53" s="216"/>
      <c r="COT53" s="216"/>
      <c r="COU53" s="216"/>
      <c r="COV53" s="216"/>
      <c r="COW53" s="216"/>
      <c r="COX53" s="216"/>
      <c r="COY53" s="216"/>
      <c r="COZ53" s="216"/>
      <c r="CPA53" s="216"/>
      <c r="CPB53" s="216"/>
      <c r="CPC53" s="216"/>
      <c r="CPD53" s="216"/>
      <c r="CPE53" s="216"/>
      <c r="CPF53" s="216"/>
      <c r="CPG53" s="216"/>
      <c r="CPH53" s="216"/>
      <c r="CPI53" s="216"/>
      <c r="CPJ53" s="216"/>
      <c r="CPK53" s="216"/>
      <c r="CPL53" s="216"/>
      <c r="CPM53" s="216"/>
      <c r="CPN53" s="216"/>
      <c r="CPO53" s="216"/>
      <c r="CPP53" s="216"/>
      <c r="CPQ53" s="216"/>
      <c r="CPR53" s="216"/>
      <c r="CPS53" s="216"/>
      <c r="CPT53" s="216"/>
      <c r="CPU53" s="216"/>
      <c r="CPV53" s="216"/>
      <c r="CPW53" s="216"/>
      <c r="CPX53" s="216"/>
      <c r="CPY53" s="216"/>
      <c r="CPZ53" s="216"/>
      <c r="CQA53" s="216"/>
      <c r="CQB53" s="216"/>
      <c r="CQC53" s="216"/>
      <c r="CQD53" s="216"/>
      <c r="CQE53" s="216"/>
      <c r="CQF53" s="216"/>
      <c r="CQG53" s="216"/>
      <c r="CQH53" s="216"/>
      <c r="CQI53" s="216"/>
      <c r="CQJ53" s="216"/>
      <c r="CQK53" s="216"/>
      <c r="CQL53" s="216"/>
      <c r="CQM53" s="216"/>
      <c r="CQN53" s="216"/>
      <c r="CQO53" s="216"/>
      <c r="CQP53" s="216"/>
      <c r="CQQ53" s="216"/>
      <c r="CQR53" s="216"/>
      <c r="CQS53" s="216"/>
      <c r="CQT53" s="216"/>
      <c r="CQU53" s="216"/>
      <c r="CQV53" s="216"/>
      <c r="CQW53" s="216"/>
      <c r="CQX53" s="216"/>
      <c r="CQY53" s="216"/>
      <c r="CQZ53" s="216"/>
      <c r="CRA53" s="216"/>
      <c r="CRB53" s="216"/>
      <c r="CRC53" s="216"/>
      <c r="CRD53" s="216"/>
      <c r="CRE53" s="216"/>
      <c r="CRF53" s="216"/>
      <c r="CRG53" s="216"/>
      <c r="CRH53" s="216"/>
      <c r="CRI53" s="216"/>
      <c r="CRJ53" s="216"/>
      <c r="CRK53" s="216"/>
      <c r="CRL53" s="216"/>
      <c r="CRM53" s="216"/>
      <c r="CRN53" s="216"/>
      <c r="CRO53" s="216"/>
      <c r="CRP53" s="216"/>
      <c r="CRQ53" s="216"/>
      <c r="CRR53" s="216"/>
      <c r="CRS53" s="216"/>
      <c r="CRT53" s="216"/>
      <c r="CRU53" s="216"/>
      <c r="CRV53" s="216"/>
      <c r="CRW53" s="216"/>
      <c r="CRX53" s="216"/>
      <c r="CRY53" s="216"/>
      <c r="CRZ53" s="216"/>
      <c r="CSA53" s="216"/>
      <c r="CSB53" s="216"/>
      <c r="CSC53" s="216"/>
      <c r="CSD53" s="216"/>
      <c r="CSE53" s="216"/>
      <c r="CSF53" s="216"/>
      <c r="CSG53" s="216"/>
      <c r="CSH53" s="216"/>
      <c r="CSI53" s="216"/>
      <c r="CSJ53" s="216"/>
      <c r="CSK53" s="216"/>
      <c r="CSL53" s="216"/>
      <c r="CSM53" s="216"/>
      <c r="CSN53" s="216"/>
      <c r="CSO53" s="216"/>
      <c r="CSP53" s="216"/>
      <c r="CSQ53" s="216"/>
      <c r="CSR53" s="216"/>
      <c r="CSS53" s="216"/>
      <c r="CST53" s="216"/>
      <c r="CSU53" s="216"/>
      <c r="CSV53" s="216"/>
      <c r="CSW53" s="216"/>
      <c r="CSX53" s="216"/>
      <c r="CSY53" s="216"/>
      <c r="CSZ53" s="216"/>
      <c r="CTA53" s="216"/>
      <c r="CTB53" s="216"/>
      <c r="CTC53" s="216"/>
      <c r="CTD53" s="216"/>
      <c r="CTE53" s="216"/>
      <c r="CTF53" s="216"/>
      <c r="CTG53" s="216"/>
      <c r="CTH53" s="216"/>
      <c r="CTI53" s="216"/>
      <c r="CTJ53" s="216"/>
      <c r="CTK53" s="216"/>
      <c r="CTL53" s="216"/>
      <c r="CTM53" s="216"/>
      <c r="CTN53" s="216"/>
      <c r="CTO53" s="216"/>
      <c r="CTP53" s="216"/>
      <c r="CTQ53" s="216"/>
      <c r="CTR53" s="216"/>
      <c r="CTS53" s="216"/>
      <c r="CTT53" s="216"/>
      <c r="CTU53" s="216"/>
      <c r="CTV53" s="216"/>
      <c r="CTW53" s="216"/>
      <c r="CTX53" s="216"/>
      <c r="CTY53" s="216"/>
      <c r="CTZ53" s="216"/>
      <c r="CUA53" s="216"/>
      <c r="CUB53" s="216"/>
      <c r="CUC53" s="216"/>
      <c r="CUD53" s="216"/>
      <c r="CUE53" s="216"/>
      <c r="CUF53" s="216"/>
      <c r="CUG53" s="216"/>
      <c r="CUH53" s="216"/>
      <c r="CUI53" s="216"/>
      <c r="CUJ53" s="216"/>
      <c r="CUK53" s="216"/>
      <c r="CUL53" s="216"/>
      <c r="CUM53" s="216"/>
      <c r="CUN53" s="216"/>
      <c r="CUO53" s="216"/>
      <c r="CUP53" s="216"/>
      <c r="CUQ53" s="216"/>
      <c r="CUR53" s="216"/>
      <c r="CUS53" s="216"/>
      <c r="CUT53" s="216"/>
      <c r="CUU53" s="216"/>
      <c r="CUV53" s="216"/>
      <c r="CUW53" s="216"/>
      <c r="CUX53" s="216"/>
      <c r="CUY53" s="216"/>
      <c r="CUZ53" s="216"/>
      <c r="CVA53" s="216"/>
      <c r="CVB53" s="216"/>
      <c r="CVC53" s="216"/>
      <c r="CVD53" s="216"/>
      <c r="CVE53" s="216"/>
      <c r="CVF53" s="216"/>
      <c r="CVG53" s="216"/>
      <c r="CVH53" s="216"/>
      <c r="CVI53" s="216"/>
      <c r="CVJ53" s="216"/>
      <c r="CVK53" s="216"/>
      <c r="CVL53" s="216"/>
      <c r="CVM53" s="216"/>
      <c r="CVN53" s="216"/>
      <c r="CVO53" s="216"/>
      <c r="CVP53" s="216"/>
      <c r="CVQ53" s="216"/>
      <c r="CVR53" s="216"/>
      <c r="CVS53" s="216"/>
      <c r="CVT53" s="216"/>
      <c r="CVU53" s="216"/>
      <c r="CVV53" s="216"/>
      <c r="CVW53" s="216"/>
      <c r="CVX53" s="216"/>
      <c r="CVY53" s="216"/>
      <c r="CVZ53" s="216"/>
      <c r="CWA53" s="216"/>
      <c r="CWB53" s="216"/>
      <c r="CWC53" s="216"/>
      <c r="CWD53" s="216"/>
      <c r="CWE53" s="216"/>
      <c r="CWF53" s="216"/>
      <c r="CWG53" s="216"/>
      <c r="CWH53" s="216"/>
      <c r="CWI53" s="216"/>
      <c r="CWJ53" s="216"/>
      <c r="CWK53" s="216"/>
      <c r="CWL53" s="216"/>
      <c r="CWM53" s="216"/>
      <c r="CWN53" s="216"/>
      <c r="CWO53" s="216"/>
      <c r="CWP53" s="216"/>
      <c r="CWQ53" s="216"/>
      <c r="CWR53" s="216"/>
      <c r="CWS53" s="216"/>
      <c r="CWT53" s="216"/>
      <c r="CWU53" s="216"/>
      <c r="CWV53" s="216"/>
      <c r="CWW53" s="216"/>
      <c r="CWX53" s="216"/>
      <c r="CWY53" s="216"/>
      <c r="CWZ53" s="216"/>
      <c r="CXA53" s="216"/>
      <c r="CXB53" s="216"/>
      <c r="CXC53" s="216"/>
      <c r="CXD53" s="216"/>
      <c r="CXE53" s="216"/>
      <c r="CXF53" s="216"/>
      <c r="CXG53" s="216"/>
      <c r="CXH53" s="216"/>
      <c r="CXI53" s="216"/>
      <c r="CXJ53" s="216"/>
      <c r="CXK53" s="216"/>
      <c r="CXL53" s="216"/>
      <c r="CXM53" s="216"/>
      <c r="CXN53" s="216"/>
      <c r="CXO53" s="216"/>
      <c r="CXP53" s="216"/>
      <c r="CXQ53" s="216"/>
      <c r="CXR53" s="216"/>
      <c r="CXS53" s="216"/>
      <c r="CXT53" s="216"/>
      <c r="CXU53" s="216"/>
      <c r="CXV53" s="216"/>
      <c r="CXW53" s="216"/>
      <c r="CXX53" s="216"/>
      <c r="CXY53" s="216"/>
      <c r="CXZ53" s="216"/>
      <c r="CYA53" s="216"/>
      <c r="CYB53" s="216"/>
      <c r="CYC53" s="216"/>
      <c r="CYD53" s="216"/>
      <c r="CYE53" s="216"/>
      <c r="CYF53" s="216"/>
      <c r="CYG53" s="216"/>
      <c r="CYH53" s="216"/>
      <c r="CYI53" s="216"/>
      <c r="CYJ53" s="216"/>
      <c r="CYK53" s="216"/>
      <c r="CYL53" s="216"/>
      <c r="CYM53" s="216"/>
      <c r="CYN53" s="216"/>
      <c r="CYO53" s="216"/>
      <c r="CYP53" s="216"/>
      <c r="CYQ53" s="216"/>
      <c r="CYR53" s="216"/>
      <c r="CYS53" s="216"/>
      <c r="CYT53" s="216"/>
      <c r="CYU53" s="216"/>
      <c r="CYV53" s="216"/>
      <c r="CYW53" s="216"/>
      <c r="CYX53" s="216"/>
      <c r="CYY53" s="216"/>
      <c r="CYZ53" s="216"/>
      <c r="CZA53" s="216"/>
      <c r="CZB53" s="216"/>
      <c r="CZC53" s="216"/>
      <c r="CZD53" s="216"/>
      <c r="CZE53" s="216"/>
      <c r="CZF53" s="216"/>
      <c r="CZG53" s="216"/>
      <c r="CZH53" s="216"/>
      <c r="CZI53" s="216"/>
      <c r="CZJ53" s="216"/>
      <c r="CZK53" s="216"/>
      <c r="CZL53" s="216"/>
      <c r="CZM53" s="216"/>
      <c r="CZN53" s="216"/>
      <c r="CZO53" s="216"/>
      <c r="CZP53" s="216"/>
      <c r="CZQ53" s="216"/>
      <c r="CZR53" s="216"/>
      <c r="CZS53" s="216"/>
      <c r="CZT53" s="216"/>
      <c r="CZU53" s="216"/>
      <c r="CZV53" s="216"/>
      <c r="CZW53" s="216"/>
      <c r="CZX53" s="216"/>
      <c r="CZY53" s="216"/>
      <c r="CZZ53" s="216"/>
      <c r="DAA53" s="216"/>
      <c r="DAB53" s="216"/>
      <c r="DAC53" s="216"/>
      <c r="DAD53" s="216"/>
      <c r="DAE53" s="216"/>
      <c r="DAF53" s="216"/>
      <c r="DAG53" s="216"/>
      <c r="DAH53" s="216"/>
      <c r="DAI53" s="216"/>
      <c r="DAJ53" s="216"/>
      <c r="DAK53" s="216"/>
      <c r="DAL53" s="216"/>
      <c r="DAM53" s="216"/>
      <c r="DAN53" s="216"/>
      <c r="DAO53" s="216"/>
      <c r="DAP53" s="216"/>
      <c r="DAQ53" s="216"/>
      <c r="DAR53" s="216"/>
      <c r="DAS53" s="216"/>
      <c r="DAT53" s="216"/>
      <c r="DAU53" s="216"/>
      <c r="DAV53" s="216"/>
      <c r="DAW53" s="216"/>
      <c r="DAX53" s="216"/>
      <c r="DAY53" s="216"/>
      <c r="DAZ53" s="216"/>
      <c r="DBA53" s="216"/>
      <c r="DBB53" s="216"/>
      <c r="DBC53" s="216"/>
      <c r="DBD53" s="216"/>
      <c r="DBE53" s="216"/>
      <c r="DBF53" s="216"/>
      <c r="DBG53" s="216"/>
      <c r="DBH53" s="216"/>
      <c r="DBI53" s="216"/>
      <c r="DBJ53" s="216"/>
      <c r="DBK53" s="216"/>
      <c r="DBL53" s="216"/>
      <c r="DBM53" s="216"/>
      <c r="DBN53" s="216"/>
      <c r="DBO53" s="216"/>
      <c r="DBP53" s="216"/>
      <c r="DBQ53" s="216"/>
      <c r="DBR53" s="216"/>
      <c r="DBS53" s="216"/>
      <c r="DBT53" s="216"/>
      <c r="DBU53" s="216"/>
      <c r="DBV53" s="216"/>
      <c r="DBW53" s="216"/>
      <c r="DBX53" s="216"/>
      <c r="DBY53" s="216"/>
      <c r="DBZ53" s="216"/>
      <c r="DCA53" s="216"/>
      <c r="DCB53" s="216"/>
      <c r="DCC53" s="216"/>
      <c r="DCD53" s="216"/>
      <c r="DCE53" s="216"/>
      <c r="DCF53" s="216"/>
      <c r="DCG53" s="216"/>
      <c r="DCH53" s="216"/>
      <c r="DCI53" s="216"/>
      <c r="DCJ53" s="216"/>
      <c r="DCK53" s="216"/>
      <c r="DCL53" s="216"/>
      <c r="DCM53" s="216"/>
      <c r="DCN53" s="216"/>
      <c r="DCO53" s="216"/>
      <c r="DCP53" s="216"/>
      <c r="DCQ53" s="216"/>
      <c r="DCR53" s="216"/>
      <c r="DCS53" s="216"/>
      <c r="DCT53" s="216"/>
      <c r="DCU53" s="216"/>
      <c r="DCV53" s="216"/>
      <c r="DCW53" s="216"/>
      <c r="DCX53" s="216"/>
      <c r="DCY53" s="216"/>
      <c r="DCZ53" s="216"/>
      <c r="DDA53" s="216"/>
      <c r="DDB53" s="216"/>
      <c r="DDC53" s="216"/>
      <c r="DDD53" s="216"/>
      <c r="DDE53" s="216"/>
      <c r="DDF53" s="216"/>
      <c r="DDG53" s="216"/>
      <c r="DDH53" s="216"/>
      <c r="DDI53" s="216"/>
      <c r="DDJ53" s="216"/>
      <c r="DDK53" s="216"/>
      <c r="DDL53" s="216"/>
      <c r="DDM53" s="216"/>
      <c r="DDN53" s="216"/>
      <c r="DDO53" s="216"/>
      <c r="DDP53" s="216"/>
      <c r="DDQ53" s="216"/>
      <c r="DDR53" s="216"/>
      <c r="DDS53" s="216"/>
      <c r="DDT53" s="216"/>
      <c r="DDU53" s="216"/>
      <c r="DDV53" s="216"/>
      <c r="DDW53" s="216"/>
      <c r="DDX53" s="216"/>
      <c r="DDY53" s="216"/>
      <c r="DDZ53" s="216"/>
      <c r="DEA53" s="216"/>
      <c r="DEB53" s="216"/>
      <c r="DEC53" s="216"/>
      <c r="DED53" s="216"/>
      <c r="DEE53" s="216"/>
      <c r="DEF53" s="216"/>
      <c r="DEG53" s="216"/>
      <c r="DEH53" s="216"/>
      <c r="DEI53" s="216"/>
      <c r="DEJ53" s="216"/>
      <c r="DEK53" s="216"/>
      <c r="DEL53" s="216"/>
      <c r="DEM53" s="216"/>
      <c r="DEN53" s="216"/>
      <c r="DEO53" s="216"/>
      <c r="DEP53" s="216"/>
      <c r="DEQ53" s="216"/>
      <c r="DER53" s="216"/>
      <c r="DES53" s="216"/>
      <c r="DET53" s="216"/>
      <c r="DEU53" s="216"/>
      <c r="DEV53" s="216"/>
      <c r="DEW53" s="216"/>
      <c r="DEX53" s="216"/>
      <c r="DEY53" s="216"/>
      <c r="DEZ53" s="216"/>
      <c r="DFA53" s="216"/>
      <c r="DFB53" s="216"/>
      <c r="DFC53" s="216"/>
      <c r="DFD53" s="216"/>
      <c r="DFE53" s="216"/>
      <c r="DFF53" s="216"/>
      <c r="DFG53" s="216"/>
      <c r="DFH53" s="216"/>
      <c r="DFI53" s="216"/>
      <c r="DFJ53" s="216"/>
      <c r="DFK53" s="216"/>
      <c r="DFL53" s="216"/>
      <c r="DFM53" s="216"/>
      <c r="DFN53" s="216"/>
      <c r="DFO53" s="216"/>
      <c r="DFP53" s="216"/>
      <c r="DFQ53" s="216"/>
      <c r="DFR53" s="216"/>
      <c r="DFS53" s="216"/>
      <c r="DFT53" s="216"/>
      <c r="DFU53" s="216"/>
      <c r="DFV53" s="216"/>
      <c r="DFW53" s="216"/>
      <c r="DFX53" s="216"/>
      <c r="DFY53" s="216"/>
      <c r="DFZ53" s="216"/>
      <c r="DGA53" s="216"/>
      <c r="DGB53" s="216"/>
      <c r="DGC53" s="216"/>
      <c r="DGD53" s="216"/>
      <c r="DGE53" s="216"/>
      <c r="DGF53" s="216"/>
      <c r="DGG53" s="216"/>
      <c r="DGH53" s="216"/>
      <c r="DGI53" s="216"/>
      <c r="DGJ53" s="216"/>
      <c r="DGK53" s="216"/>
      <c r="DGL53" s="216"/>
      <c r="DGM53" s="216"/>
      <c r="DGN53" s="216"/>
      <c r="DGO53" s="216"/>
      <c r="DGP53" s="216"/>
      <c r="DGQ53" s="216"/>
      <c r="DGR53" s="216"/>
      <c r="DGS53" s="216"/>
      <c r="DGT53" s="216"/>
      <c r="DGU53" s="216"/>
      <c r="DGV53" s="216"/>
      <c r="DGW53" s="216"/>
      <c r="DGX53" s="216"/>
      <c r="DGY53" s="216"/>
      <c r="DGZ53" s="216"/>
      <c r="DHA53" s="216"/>
      <c r="DHB53" s="216"/>
      <c r="DHC53" s="216"/>
      <c r="DHD53" s="216"/>
      <c r="DHE53" s="216"/>
      <c r="DHF53" s="216"/>
      <c r="DHG53" s="216"/>
      <c r="DHH53" s="216"/>
      <c r="DHI53" s="216"/>
      <c r="DHJ53" s="216"/>
      <c r="DHK53" s="216"/>
      <c r="DHL53" s="216"/>
      <c r="DHM53" s="216"/>
      <c r="DHN53" s="216"/>
      <c r="DHO53" s="216"/>
      <c r="DHP53" s="216"/>
      <c r="DHQ53" s="216"/>
      <c r="DHR53" s="216"/>
      <c r="DHS53" s="216"/>
      <c r="DHT53" s="216"/>
      <c r="DHU53" s="216"/>
      <c r="DHV53" s="216"/>
      <c r="DHW53" s="216"/>
      <c r="DHX53" s="216"/>
      <c r="DHY53" s="216"/>
      <c r="DHZ53" s="216"/>
      <c r="DIA53" s="216"/>
      <c r="DIB53" s="216"/>
      <c r="DIC53" s="216"/>
      <c r="DID53" s="216"/>
      <c r="DIE53" s="216"/>
      <c r="DIF53" s="216"/>
      <c r="DIG53" s="216"/>
      <c r="DIH53" s="216"/>
      <c r="DII53" s="216"/>
      <c r="DIJ53" s="216"/>
      <c r="DIK53" s="216"/>
      <c r="DIL53" s="216"/>
      <c r="DIM53" s="216"/>
      <c r="DIN53" s="216"/>
      <c r="DIO53" s="216"/>
      <c r="DIP53" s="216"/>
      <c r="DIQ53" s="216"/>
      <c r="DIR53" s="216"/>
      <c r="DIS53" s="216"/>
      <c r="DIT53" s="216"/>
      <c r="DIU53" s="216"/>
      <c r="DIV53" s="216"/>
      <c r="DIW53" s="216"/>
      <c r="DIX53" s="216"/>
      <c r="DIY53" s="216"/>
      <c r="DIZ53" s="216"/>
      <c r="DJA53" s="216"/>
      <c r="DJB53" s="216"/>
      <c r="DJC53" s="216"/>
      <c r="DJD53" s="216"/>
      <c r="DJE53" s="216"/>
      <c r="DJF53" s="216"/>
      <c r="DJG53" s="216"/>
      <c r="DJH53" s="216"/>
      <c r="DJI53" s="216"/>
      <c r="DJJ53" s="216"/>
      <c r="DJK53" s="216"/>
      <c r="DJL53" s="216"/>
      <c r="DJM53" s="216"/>
      <c r="DJN53" s="216"/>
      <c r="DJO53" s="216"/>
      <c r="DJP53" s="216"/>
      <c r="DJQ53" s="216"/>
      <c r="DJR53" s="216"/>
      <c r="DJS53" s="216"/>
      <c r="DJT53" s="216"/>
      <c r="DJU53" s="216"/>
      <c r="DJV53" s="216"/>
      <c r="DJW53" s="216"/>
      <c r="DJX53" s="216"/>
      <c r="DJY53" s="216"/>
      <c r="DJZ53" s="216"/>
      <c r="DKA53" s="216"/>
      <c r="DKB53" s="216"/>
      <c r="DKC53" s="216"/>
      <c r="DKD53" s="216"/>
      <c r="DKE53" s="216"/>
      <c r="DKF53" s="216"/>
      <c r="DKG53" s="216"/>
      <c r="DKH53" s="216"/>
      <c r="DKI53" s="216"/>
      <c r="DKJ53" s="216"/>
      <c r="DKK53" s="216"/>
      <c r="DKL53" s="216"/>
      <c r="DKM53" s="216"/>
      <c r="DKN53" s="216"/>
      <c r="DKO53" s="216"/>
      <c r="DKP53" s="216"/>
      <c r="DKQ53" s="216"/>
      <c r="DKR53" s="216"/>
      <c r="DKS53" s="216"/>
      <c r="DKT53" s="216"/>
      <c r="DKU53" s="216"/>
      <c r="DKV53" s="216"/>
      <c r="DKW53" s="216"/>
      <c r="DKX53" s="216"/>
      <c r="DKY53" s="216"/>
      <c r="DKZ53" s="216"/>
      <c r="DLA53" s="216"/>
      <c r="DLB53" s="216"/>
      <c r="DLC53" s="216"/>
      <c r="DLD53" s="216"/>
      <c r="DLE53" s="216"/>
      <c r="DLF53" s="216"/>
      <c r="DLG53" s="216"/>
      <c r="DLH53" s="216"/>
      <c r="DLI53" s="216"/>
      <c r="DLJ53" s="216"/>
      <c r="DLK53" s="216"/>
      <c r="DLL53" s="216"/>
      <c r="DLM53" s="216"/>
      <c r="DLN53" s="216"/>
      <c r="DLO53" s="216"/>
      <c r="DLP53" s="216"/>
      <c r="DLQ53" s="216"/>
      <c r="DLR53" s="216"/>
      <c r="DLS53" s="216"/>
      <c r="DLT53" s="216"/>
      <c r="DLU53" s="216"/>
      <c r="DLV53" s="216"/>
      <c r="DLW53" s="216"/>
      <c r="DLX53" s="216"/>
      <c r="DLY53" s="216"/>
      <c r="DLZ53" s="216"/>
      <c r="DMA53" s="216"/>
      <c r="DMB53" s="216"/>
      <c r="DMC53" s="216"/>
      <c r="DMD53" s="216"/>
      <c r="DME53" s="216"/>
      <c r="DMF53" s="216"/>
      <c r="DMG53" s="216"/>
      <c r="DMH53" s="216"/>
      <c r="DMI53" s="216"/>
      <c r="DMJ53" s="216"/>
      <c r="DMK53" s="216"/>
      <c r="DML53" s="216"/>
      <c r="DMM53" s="216"/>
      <c r="DMN53" s="216"/>
      <c r="DMO53" s="216"/>
      <c r="DMP53" s="216"/>
      <c r="DMQ53" s="216"/>
      <c r="DMR53" s="216"/>
      <c r="DMS53" s="216"/>
      <c r="DMT53" s="216"/>
      <c r="DMU53" s="216"/>
      <c r="DMV53" s="216"/>
      <c r="DMW53" s="216"/>
      <c r="DMX53" s="216"/>
      <c r="DMY53" s="216"/>
      <c r="DMZ53" s="216"/>
      <c r="DNA53" s="216"/>
      <c r="DNB53" s="216"/>
      <c r="DNC53" s="216"/>
      <c r="DND53" s="216"/>
      <c r="DNE53" s="216"/>
      <c r="DNF53" s="216"/>
      <c r="DNG53" s="216"/>
      <c r="DNH53" s="216"/>
      <c r="DNI53" s="216"/>
      <c r="DNJ53" s="216"/>
      <c r="DNK53" s="216"/>
      <c r="DNL53" s="216"/>
      <c r="DNM53" s="216"/>
      <c r="DNN53" s="216"/>
      <c r="DNO53" s="216"/>
      <c r="DNP53" s="216"/>
      <c r="DNQ53" s="216"/>
      <c r="DNR53" s="216"/>
      <c r="DNS53" s="216"/>
      <c r="DNT53" s="216"/>
      <c r="DNU53" s="216"/>
      <c r="DNV53" s="216"/>
      <c r="DNW53" s="216"/>
      <c r="DNX53" s="216"/>
      <c r="DNY53" s="216"/>
      <c r="DNZ53" s="216"/>
      <c r="DOA53" s="216"/>
      <c r="DOB53" s="216"/>
      <c r="DOC53" s="216"/>
      <c r="DOD53" s="216"/>
      <c r="DOE53" s="216"/>
      <c r="DOF53" s="216"/>
      <c r="DOG53" s="216"/>
      <c r="DOH53" s="216"/>
      <c r="DOI53" s="216"/>
      <c r="DOJ53" s="216"/>
      <c r="DOK53" s="216"/>
      <c r="DOL53" s="216"/>
      <c r="DOM53" s="216"/>
      <c r="DON53" s="216"/>
      <c r="DOO53" s="216"/>
      <c r="DOP53" s="216"/>
      <c r="DOQ53" s="216"/>
      <c r="DOR53" s="216"/>
      <c r="DOS53" s="216"/>
      <c r="DOT53" s="216"/>
      <c r="DOU53" s="216"/>
      <c r="DOV53" s="216"/>
      <c r="DOW53" s="216"/>
      <c r="DOX53" s="216"/>
      <c r="DOY53" s="216"/>
      <c r="DOZ53" s="216"/>
      <c r="DPA53" s="216"/>
      <c r="DPB53" s="216"/>
      <c r="DPC53" s="216"/>
      <c r="DPD53" s="216"/>
      <c r="DPE53" s="216"/>
      <c r="DPF53" s="216"/>
      <c r="DPG53" s="216"/>
      <c r="DPH53" s="216"/>
      <c r="DPI53" s="216"/>
      <c r="DPJ53" s="216"/>
      <c r="DPK53" s="216"/>
      <c r="DPL53" s="216"/>
      <c r="DPM53" s="216"/>
      <c r="DPN53" s="216"/>
      <c r="DPO53" s="216"/>
      <c r="DPP53" s="216"/>
      <c r="DPQ53" s="216"/>
      <c r="DPR53" s="216"/>
      <c r="DPS53" s="216"/>
      <c r="DPT53" s="216"/>
      <c r="DPU53" s="216"/>
      <c r="DPV53" s="216"/>
      <c r="DPW53" s="216"/>
      <c r="DPX53" s="216"/>
      <c r="DPY53" s="216"/>
      <c r="DPZ53" s="216"/>
      <c r="DQA53" s="216"/>
      <c r="DQB53" s="216"/>
      <c r="DQC53" s="216"/>
      <c r="DQD53" s="216"/>
      <c r="DQE53" s="216"/>
      <c r="DQF53" s="216"/>
      <c r="DQG53" s="216"/>
      <c r="DQH53" s="216"/>
      <c r="DQI53" s="216"/>
      <c r="DQJ53" s="216"/>
      <c r="DQK53" s="216"/>
      <c r="DQL53" s="216"/>
      <c r="DQM53" s="216"/>
      <c r="DQN53" s="216"/>
      <c r="DQO53" s="216"/>
      <c r="DQP53" s="216"/>
      <c r="DQQ53" s="216"/>
      <c r="DQR53" s="216"/>
      <c r="DQS53" s="216"/>
      <c r="DQT53" s="216"/>
      <c r="DQU53" s="216"/>
      <c r="DQV53" s="216"/>
      <c r="DQW53" s="216"/>
      <c r="DQX53" s="216"/>
      <c r="DQY53" s="216"/>
      <c r="DQZ53" s="216"/>
      <c r="DRA53" s="216"/>
      <c r="DRB53" s="216"/>
      <c r="DRC53" s="216"/>
      <c r="DRD53" s="216"/>
      <c r="DRE53" s="216"/>
      <c r="DRF53" s="216"/>
      <c r="DRG53" s="216"/>
      <c r="DRH53" s="216"/>
      <c r="DRI53" s="216"/>
      <c r="DRJ53" s="216"/>
      <c r="DRK53" s="216"/>
      <c r="DRL53" s="216"/>
      <c r="DRM53" s="216"/>
      <c r="DRN53" s="216"/>
      <c r="DRO53" s="216"/>
      <c r="DRP53" s="216"/>
      <c r="DRQ53" s="216"/>
      <c r="DRR53" s="216"/>
      <c r="DRS53" s="216"/>
      <c r="DRT53" s="216"/>
      <c r="DRU53" s="216"/>
      <c r="DRV53" s="216"/>
      <c r="DRW53" s="216"/>
      <c r="DRX53" s="216"/>
      <c r="DRY53" s="216"/>
      <c r="DRZ53" s="216"/>
      <c r="DSA53" s="216"/>
      <c r="DSB53" s="216"/>
      <c r="DSC53" s="216"/>
      <c r="DSD53" s="216"/>
      <c r="DSE53" s="216"/>
      <c r="DSF53" s="216"/>
      <c r="DSG53" s="216"/>
      <c r="DSH53" s="216"/>
      <c r="DSI53" s="216"/>
      <c r="DSJ53" s="216"/>
      <c r="DSK53" s="216"/>
      <c r="DSL53" s="216"/>
      <c r="DSM53" s="216"/>
      <c r="DSN53" s="216"/>
      <c r="DSO53" s="216"/>
      <c r="DSP53" s="216"/>
      <c r="DSQ53" s="216"/>
      <c r="DSR53" s="216"/>
      <c r="DSS53" s="216"/>
      <c r="DST53" s="216"/>
      <c r="DSU53" s="216"/>
      <c r="DSV53" s="216"/>
      <c r="DSW53" s="216"/>
      <c r="DSX53" s="216"/>
      <c r="DSY53" s="216"/>
      <c r="DSZ53" s="216"/>
      <c r="DTA53" s="216"/>
      <c r="DTB53" s="216"/>
      <c r="DTC53" s="216"/>
      <c r="DTD53" s="216"/>
      <c r="DTE53" s="216"/>
      <c r="DTF53" s="216"/>
      <c r="DTG53" s="216"/>
      <c r="DTH53" s="216"/>
      <c r="DTI53" s="216"/>
      <c r="DTJ53" s="216"/>
      <c r="DTK53" s="216"/>
      <c r="DTL53" s="216"/>
      <c r="DTM53" s="216"/>
      <c r="DTN53" s="216"/>
      <c r="DTO53" s="216"/>
      <c r="DTP53" s="216"/>
      <c r="DTQ53" s="216"/>
      <c r="DTR53" s="216"/>
      <c r="DTS53" s="216"/>
      <c r="DTT53" s="216"/>
      <c r="DTU53" s="216"/>
      <c r="DTV53" s="216"/>
      <c r="DTW53" s="216"/>
      <c r="DTX53" s="216"/>
      <c r="DTY53" s="216"/>
      <c r="DTZ53" s="216"/>
      <c r="DUA53" s="216"/>
      <c r="DUB53" s="216"/>
      <c r="DUC53" s="216"/>
      <c r="DUD53" s="216"/>
      <c r="DUE53" s="216"/>
      <c r="DUF53" s="216"/>
      <c r="DUG53" s="216"/>
      <c r="DUH53" s="216"/>
      <c r="DUI53" s="216"/>
      <c r="DUJ53" s="216"/>
      <c r="DUK53" s="216"/>
      <c r="DUL53" s="216"/>
      <c r="DUM53" s="216"/>
      <c r="DUN53" s="216"/>
      <c r="DUO53" s="216"/>
      <c r="DUP53" s="216"/>
      <c r="DUQ53" s="216"/>
      <c r="DUR53" s="216"/>
      <c r="DUS53" s="216"/>
      <c r="DUT53" s="216"/>
      <c r="DUU53" s="216"/>
      <c r="DUV53" s="216"/>
      <c r="DUW53" s="216"/>
      <c r="DUX53" s="216"/>
      <c r="DUY53" s="216"/>
      <c r="DUZ53" s="216"/>
      <c r="DVA53" s="216"/>
      <c r="DVB53" s="216"/>
      <c r="DVC53" s="216"/>
      <c r="DVD53" s="216"/>
      <c r="DVE53" s="216"/>
      <c r="DVF53" s="216"/>
      <c r="DVG53" s="216"/>
      <c r="DVH53" s="216"/>
      <c r="DVI53" s="216"/>
      <c r="DVJ53" s="216"/>
      <c r="DVK53" s="216"/>
      <c r="DVL53" s="216"/>
      <c r="DVM53" s="216"/>
      <c r="DVN53" s="216"/>
      <c r="DVO53" s="216"/>
      <c r="DVP53" s="216"/>
      <c r="DVQ53" s="216"/>
      <c r="DVR53" s="216"/>
      <c r="DVS53" s="216"/>
      <c r="DVT53" s="216"/>
      <c r="DVU53" s="216"/>
      <c r="DVV53" s="216"/>
      <c r="DVW53" s="216"/>
      <c r="DVX53" s="216"/>
      <c r="DVY53" s="216"/>
      <c r="DVZ53" s="216"/>
      <c r="DWA53" s="216"/>
      <c r="DWB53" s="216"/>
      <c r="DWC53" s="216"/>
      <c r="DWD53" s="216"/>
      <c r="DWE53" s="216"/>
      <c r="DWF53" s="216"/>
      <c r="DWG53" s="216"/>
      <c r="DWH53" s="216"/>
      <c r="DWI53" s="216"/>
      <c r="DWJ53" s="216"/>
      <c r="DWK53" s="216"/>
      <c r="DWL53" s="216"/>
      <c r="DWM53" s="216"/>
      <c r="DWN53" s="216"/>
      <c r="DWO53" s="216"/>
      <c r="DWP53" s="216"/>
      <c r="DWQ53" s="216"/>
      <c r="DWR53" s="216"/>
      <c r="DWS53" s="216"/>
      <c r="DWT53" s="216"/>
      <c r="DWU53" s="216"/>
      <c r="DWV53" s="216"/>
      <c r="DWW53" s="216"/>
      <c r="DWX53" s="216"/>
      <c r="DWY53" s="216"/>
      <c r="DWZ53" s="216"/>
      <c r="DXA53" s="216"/>
      <c r="DXB53" s="216"/>
      <c r="DXC53" s="216"/>
      <c r="DXD53" s="216"/>
      <c r="DXE53" s="216"/>
      <c r="DXF53" s="216"/>
      <c r="DXG53" s="216"/>
      <c r="DXH53" s="216"/>
      <c r="DXI53" s="216"/>
      <c r="DXJ53" s="216"/>
      <c r="DXK53" s="216"/>
      <c r="DXL53" s="216"/>
      <c r="DXM53" s="216"/>
      <c r="DXN53" s="216"/>
      <c r="DXO53" s="216"/>
      <c r="DXP53" s="216"/>
      <c r="DXQ53" s="216"/>
      <c r="DXR53" s="216"/>
      <c r="DXS53" s="216"/>
      <c r="DXT53" s="216"/>
      <c r="DXU53" s="216"/>
      <c r="DXV53" s="216"/>
      <c r="DXW53" s="216"/>
      <c r="DXX53" s="216"/>
      <c r="DXY53" s="216"/>
      <c r="DXZ53" s="216"/>
      <c r="DYA53" s="216"/>
      <c r="DYB53" s="216"/>
      <c r="DYC53" s="216"/>
      <c r="DYD53" s="216"/>
      <c r="DYE53" s="216"/>
      <c r="DYF53" s="216"/>
      <c r="DYG53" s="216"/>
      <c r="DYH53" s="216"/>
      <c r="DYI53" s="216"/>
      <c r="DYJ53" s="216"/>
      <c r="DYK53" s="216"/>
      <c r="DYL53" s="216"/>
      <c r="DYM53" s="216"/>
      <c r="DYN53" s="216"/>
      <c r="DYO53" s="216"/>
      <c r="DYP53" s="216"/>
      <c r="DYQ53" s="216"/>
      <c r="DYR53" s="216"/>
      <c r="DYS53" s="216"/>
      <c r="DYT53" s="216"/>
      <c r="DYU53" s="216"/>
      <c r="DYV53" s="216"/>
      <c r="DYW53" s="216"/>
      <c r="DYX53" s="216"/>
      <c r="DYY53" s="216"/>
      <c r="DYZ53" s="216"/>
      <c r="DZA53" s="216"/>
      <c r="DZB53" s="216"/>
      <c r="DZC53" s="216"/>
      <c r="DZD53" s="216"/>
      <c r="DZE53" s="216"/>
      <c r="DZF53" s="216"/>
      <c r="DZG53" s="216"/>
      <c r="DZH53" s="216"/>
      <c r="DZI53" s="216"/>
      <c r="DZJ53" s="216"/>
      <c r="DZK53" s="216"/>
      <c r="DZL53" s="216"/>
      <c r="DZM53" s="216"/>
      <c r="DZN53" s="216"/>
      <c r="DZO53" s="216"/>
      <c r="DZP53" s="216"/>
      <c r="DZQ53" s="216"/>
      <c r="DZR53" s="216"/>
      <c r="DZS53" s="216"/>
      <c r="DZT53" s="216"/>
      <c r="DZU53" s="216"/>
      <c r="DZV53" s="216"/>
      <c r="DZW53" s="216"/>
      <c r="DZX53" s="216"/>
      <c r="DZY53" s="216"/>
      <c r="DZZ53" s="216"/>
      <c r="EAA53" s="216"/>
      <c r="EAB53" s="216"/>
      <c r="EAC53" s="216"/>
      <c r="EAD53" s="216"/>
      <c r="EAE53" s="216"/>
      <c r="EAF53" s="216"/>
      <c r="EAG53" s="216"/>
      <c r="EAH53" s="216"/>
      <c r="EAI53" s="216"/>
      <c r="EAJ53" s="216"/>
      <c r="EAK53" s="216"/>
      <c r="EAL53" s="216"/>
      <c r="EAM53" s="216"/>
      <c r="EAN53" s="216"/>
      <c r="EAO53" s="216"/>
      <c r="EAP53" s="216"/>
      <c r="EAQ53" s="216"/>
      <c r="EAR53" s="216"/>
      <c r="EAS53" s="216"/>
      <c r="EAT53" s="216"/>
      <c r="EAU53" s="216"/>
      <c r="EAV53" s="216"/>
      <c r="EAW53" s="216"/>
      <c r="EAX53" s="216"/>
      <c r="EAY53" s="216"/>
      <c r="EAZ53" s="216"/>
      <c r="EBA53" s="216"/>
      <c r="EBB53" s="216"/>
      <c r="EBC53" s="216"/>
      <c r="EBD53" s="216"/>
      <c r="EBE53" s="216"/>
      <c r="EBF53" s="216"/>
      <c r="EBG53" s="216"/>
      <c r="EBH53" s="216"/>
      <c r="EBI53" s="216"/>
      <c r="EBJ53" s="216"/>
      <c r="EBK53" s="216"/>
      <c r="EBL53" s="216"/>
      <c r="EBM53" s="216"/>
      <c r="EBN53" s="216"/>
      <c r="EBO53" s="216"/>
      <c r="EBP53" s="216"/>
      <c r="EBQ53" s="216"/>
      <c r="EBR53" s="216"/>
      <c r="EBS53" s="216"/>
      <c r="EBT53" s="216"/>
      <c r="EBU53" s="216"/>
      <c r="EBV53" s="216"/>
      <c r="EBW53" s="216"/>
      <c r="EBX53" s="216"/>
      <c r="EBY53" s="216"/>
      <c r="EBZ53" s="216"/>
      <c r="ECA53" s="216"/>
      <c r="ECB53" s="216"/>
      <c r="ECC53" s="216"/>
      <c r="ECD53" s="216"/>
      <c r="ECE53" s="216"/>
      <c r="ECF53" s="216"/>
      <c r="ECG53" s="216"/>
      <c r="ECH53" s="216"/>
      <c r="ECI53" s="216"/>
      <c r="ECJ53" s="216"/>
      <c r="ECK53" s="216"/>
      <c r="ECL53" s="216"/>
      <c r="ECM53" s="216"/>
      <c r="ECN53" s="216"/>
      <c r="ECO53" s="216"/>
      <c r="ECP53" s="216"/>
      <c r="ECQ53" s="216"/>
      <c r="ECR53" s="216"/>
      <c r="ECS53" s="216"/>
      <c r="ECT53" s="216"/>
      <c r="ECU53" s="216"/>
      <c r="ECV53" s="216"/>
      <c r="ECW53" s="216"/>
      <c r="ECX53" s="216"/>
      <c r="ECY53" s="216"/>
      <c r="ECZ53" s="216"/>
      <c r="EDA53" s="216"/>
      <c r="EDB53" s="216"/>
      <c r="EDC53" s="216"/>
      <c r="EDD53" s="216"/>
      <c r="EDE53" s="216"/>
      <c r="EDF53" s="216"/>
      <c r="EDG53" s="216"/>
      <c r="EDH53" s="216"/>
      <c r="EDI53" s="216"/>
      <c r="EDJ53" s="216"/>
      <c r="EDK53" s="216"/>
      <c r="EDL53" s="216"/>
      <c r="EDM53" s="216"/>
      <c r="EDN53" s="216"/>
      <c r="EDO53" s="216"/>
      <c r="EDP53" s="216"/>
      <c r="EDQ53" s="216"/>
      <c r="EDR53" s="216"/>
      <c r="EDS53" s="216"/>
      <c r="EDT53" s="216"/>
      <c r="EDU53" s="216"/>
      <c r="EDV53" s="216"/>
      <c r="EDW53" s="216"/>
      <c r="EDX53" s="216"/>
      <c r="EDY53" s="216"/>
      <c r="EDZ53" s="216"/>
      <c r="EEA53" s="216"/>
      <c r="EEB53" s="216"/>
      <c r="EEC53" s="216"/>
      <c r="EED53" s="216"/>
      <c r="EEE53" s="216"/>
      <c r="EEF53" s="216"/>
      <c r="EEG53" s="216"/>
      <c r="EEH53" s="216"/>
      <c r="EEI53" s="216"/>
      <c r="EEJ53" s="216"/>
      <c r="EEK53" s="216"/>
      <c r="EEL53" s="216"/>
      <c r="EEM53" s="216"/>
      <c r="EEN53" s="216"/>
      <c r="EEO53" s="216"/>
      <c r="EEP53" s="216"/>
      <c r="EEQ53" s="216"/>
      <c r="EER53" s="216"/>
      <c r="EES53" s="216"/>
      <c r="EET53" s="216"/>
      <c r="EEU53" s="216"/>
      <c r="EEV53" s="216"/>
      <c r="EEW53" s="216"/>
      <c r="EEX53" s="216"/>
      <c r="EEY53" s="216"/>
      <c r="EEZ53" s="216"/>
      <c r="EFA53" s="216"/>
      <c r="EFB53" s="216"/>
      <c r="EFC53" s="216"/>
      <c r="EFD53" s="216"/>
      <c r="EFE53" s="216"/>
      <c r="EFF53" s="216"/>
      <c r="EFG53" s="216"/>
      <c r="EFH53" s="216"/>
      <c r="EFI53" s="216"/>
      <c r="EFJ53" s="216"/>
      <c r="EFK53" s="216"/>
      <c r="EFL53" s="216"/>
      <c r="EFM53" s="216"/>
      <c r="EFN53" s="216"/>
      <c r="EFO53" s="216"/>
      <c r="EFP53" s="216"/>
      <c r="EFQ53" s="216"/>
      <c r="EFR53" s="216"/>
      <c r="EFS53" s="216"/>
      <c r="EFT53" s="216"/>
      <c r="EFU53" s="216"/>
      <c r="EFV53" s="216"/>
      <c r="EFW53" s="216"/>
      <c r="EFX53" s="216"/>
      <c r="EFY53" s="216"/>
      <c r="EFZ53" s="216"/>
      <c r="EGA53" s="216"/>
      <c r="EGB53" s="216"/>
      <c r="EGC53" s="216"/>
      <c r="EGD53" s="216"/>
      <c r="EGE53" s="216"/>
      <c r="EGF53" s="216"/>
      <c r="EGG53" s="216"/>
      <c r="EGH53" s="216"/>
      <c r="EGI53" s="216"/>
      <c r="EGJ53" s="216"/>
      <c r="EGK53" s="216"/>
      <c r="EGL53" s="216"/>
      <c r="EGM53" s="216"/>
      <c r="EGN53" s="216"/>
      <c r="EGO53" s="216"/>
      <c r="EGP53" s="216"/>
      <c r="EGQ53" s="216"/>
      <c r="EGR53" s="216"/>
      <c r="EGS53" s="216"/>
      <c r="EGT53" s="216"/>
      <c r="EGU53" s="216"/>
      <c r="EGV53" s="216"/>
      <c r="EGW53" s="216"/>
      <c r="EGX53" s="216"/>
      <c r="EGY53" s="216"/>
      <c r="EGZ53" s="216"/>
      <c r="EHA53" s="216"/>
      <c r="EHB53" s="216"/>
      <c r="EHC53" s="216"/>
      <c r="EHD53" s="216"/>
      <c r="EHE53" s="216"/>
      <c r="EHF53" s="216"/>
      <c r="EHG53" s="216"/>
      <c r="EHH53" s="216"/>
      <c r="EHI53" s="216"/>
      <c r="EHJ53" s="216"/>
      <c r="EHK53" s="216"/>
      <c r="EHL53" s="216"/>
      <c r="EHM53" s="216"/>
      <c r="EHN53" s="216"/>
      <c r="EHO53" s="216"/>
      <c r="EHP53" s="216"/>
      <c r="EHQ53" s="216"/>
      <c r="EHR53" s="216"/>
      <c r="EHS53" s="216"/>
      <c r="EHT53" s="216"/>
      <c r="EHU53" s="216"/>
      <c r="EHV53" s="216"/>
      <c r="EHW53" s="216"/>
      <c r="EHX53" s="216"/>
      <c r="EHY53" s="216"/>
      <c r="EHZ53" s="216"/>
      <c r="EIA53" s="216"/>
      <c r="EIB53" s="216"/>
      <c r="EIC53" s="216"/>
      <c r="EID53" s="216"/>
      <c r="EIE53" s="216"/>
      <c r="EIF53" s="216"/>
      <c r="EIG53" s="216"/>
      <c r="EIH53" s="216"/>
      <c r="EII53" s="216"/>
      <c r="EIJ53" s="216"/>
      <c r="EIK53" s="216"/>
      <c r="EIL53" s="216"/>
      <c r="EIM53" s="216"/>
      <c r="EIN53" s="216"/>
      <c r="EIO53" s="216"/>
      <c r="EIP53" s="216"/>
      <c r="EIQ53" s="216"/>
      <c r="EIR53" s="216"/>
      <c r="EIS53" s="216"/>
      <c r="EIT53" s="216"/>
      <c r="EIU53" s="216"/>
      <c r="EIV53" s="216"/>
      <c r="EIW53" s="216"/>
      <c r="EIX53" s="216"/>
      <c r="EIY53" s="216"/>
      <c r="EIZ53" s="216"/>
      <c r="EJA53" s="216"/>
      <c r="EJB53" s="216"/>
      <c r="EJC53" s="216"/>
      <c r="EJD53" s="216"/>
      <c r="EJE53" s="216"/>
      <c r="EJF53" s="216"/>
      <c r="EJG53" s="216"/>
      <c r="EJH53" s="216"/>
      <c r="EJI53" s="216"/>
      <c r="EJJ53" s="216"/>
      <c r="EJK53" s="216"/>
      <c r="EJL53" s="216"/>
      <c r="EJM53" s="216"/>
      <c r="EJN53" s="216"/>
      <c r="EJO53" s="216"/>
      <c r="EJP53" s="216"/>
      <c r="EJQ53" s="216"/>
      <c r="EJR53" s="216"/>
      <c r="EJS53" s="216"/>
      <c r="EJT53" s="216"/>
      <c r="EJU53" s="216"/>
      <c r="EJV53" s="216"/>
      <c r="EJW53" s="216"/>
      <c r="EJX53" s="216"/>
      <c r="EJY53" s="216"/>
      <c r="EJZ53" s="216"/>
      <c r="EKA53" s="216"/>
      <c r="EKB53" s="216"/>
      <c r="EKC53" s="216"/>
      <c r="EKD53" s="216"/>
      <c r="EKE53" s="216"/>
      <c r="EKF53" s="216"/>
      <c r="EKG53" s="216"/>
      <c r="EKH53" s="216"/>
      <c r="EKI53" s="216"/>
      <c r="EKJ53" s="216"/>
      <c r="EKK53" s="216"/>
      <c r="EKL53" s="216"/>
      <c r="EKM53" s="216"/>
      <c r="EKN53" s="216"/>
      <c r="EKO53" s="216"/>
      <c r="EKP53" s="216"/>
      <c r="EKQ53" s="216"/>
      <c r="EKR53" s="216"/>
      <c r="EKS53" s="216"/>
      <c r="EKT53" s="216"/>
      <c r="EKU53" s="216"/>
      <c r="EKV53" s="216"/>
      <c r="EKW53" s="216"/>
      <c r="EKX53" s="216"/>
      <c r="EKY53" s="216"/>
      <c r="EKZ53" s="216"/>
      <c r="ELA53" s="216"/>
      <c r="ELB53" s="216"/>
      <c r="ELC53" s="216"/>
      <c r="ELD53" s="216"/>
      <c r="ELE53" s="216"/>
      <c r="ELF53" s="216"/>
      <c r="ELG53" s="216"/>
      <c r="ELH53" s="216"/>
      <c r="ELI53" s="216"/>
      <c r="ELJ53" s="216"/>
      <c r="ELK53" s="216"/>
      <c r="ELL53" s="216"/>
      <c r="ELM53" s="216"/>
      <c r="ELN53" s="216"/>
      <c r="ELO53" s="216"/>
      <c r="ELP53" s="216"/>
      <c r="ELQ53" s="216"/>
      <c r="ELR53" s="216"/>
      <c r="ELS53" s="216"/>
      <c r="ELT53" s="216"/>
      <c r="ELU53" s="216"/>
      <c r="ELV53" s="216"/>
      <c r="ELW53" s="216"/>
      <c r="ELX53" s="216"/>
      <c r="ELY53" s="216"/>
      <c r="ELZ53" s="216"/>
      <c r="EMA53" s="216"/>
      <c r="EMB53" s="216"/>
      <c r="EMC53" s="216"/>
      <c r="EMD53" s="216"/>
      <c r="EME53" s="216"/>
      <c r="EMF53" s="216"/>
      <c r="EMG53" s="216"/>
      <c r="EMH53" s="216"/>
      <c r="EMI53" s="216"/>
      <c r="EMJ53" s="216"/>
      <c r="EMK53" s="216"/>
      <c r="EML53" s="216"/>
      <c r="EMM53" s="216"/>
      <c r="EMN53" s="216"/>
      <c r="EMO53" s="216"/>
      <c r="EMP53" s="216"/>
      <c r="EMQ53" s="216"/>
      <c r="EMR53" s="216"/>
      <c r="EMS53" s="216"/>
      <c r="EMT53" s="216"/>
      <c r="EMU53" s="216"/>
      <c r="EMV53" s="216"/>
      <c r="EMW53" s="216"/>
      <c r="EMX53" s="216"/>
      <c r="EMY53" s="216"/>
      <c r="EMZ53" s="216"/>
      <c r="ENA53" s="216"/>
      <c r="ENB53" s="216"/>
      <c r="ENC53" s="216"/>
      <c r="END53" s="216"/>
      <c r="ENE53" s="216"/>
      <c r="ENF53" s="216"/>
      <c r="ENG53" s="216"/>
      <c r="ENH53" s="216"/>
      <c r="ENI53" s="216"/>
      <c r="ENJ53" s="216"/>
      <c r="ENK53" s="216"/>
      <c r="ENL53" s="216"/>
      <c r="ENM53" s="216"/>
      <c r="ENN53" s="216"/>
      <c r="ENO53" s="216"/>
      <c r="ENP53" s="216"/>
      <c r="ENQ53" s="216"/>
      <c r="ENR53" s="216"/>
      <c r="ENS53" s="216"/>
      <c r="ENT53" s="216"/>
      <c r="ENU53" s="216"/>
      <c r="ENV53" s="216"/>
      <c r="ENW53" s="216"/>
      <c r="ENX53" s="216"/>
      <c r="ENY53" s="216"/>
      <c r="ENZ53" s="216"/>
      <c r="EOA53" s="216"/>
      <c r="EOB53" s="216"/>
      <c r="EOC53" s="216"/>
      <c r="EOD53" s="216"/>
      <c r="EOE53" s="216"/>
      <c r="EOF53" s="216"/>
      <c r="EOG53" s="216"/>
      <c r="EOH53" s="216"/>
      <c r="EOI53" s="216"/>
      <c r="EOJ53" s="216"/>
      <c r="EOK53" s="216"/>
      <c r="EOL53" s="216"/>
      <c r="EOM53" s="216"/>
      <c r="EON53" s="216"/>
      <c r="EOO53" s="216"/>
      <c r="EOP53" s="216"/>
      <c r="EOQ53" s="216"/>
      <c r="EOR53" s="216"/>
      <c r="EOS53" s="216"/>
      <c r="EOT53" s="216"/>
      <c r="EOU53" s="216"/>
      <c r="EOV53" s="216"/>
      <c r="EOW53" s="216"/>
      <c r="EOX53" s="216"/>
      <c r="EOY53" s="216"/>
      <c r="EOZ53" s="216"/>
      <c r="EPA53" s="216"/>
      <c r="EPB53" s="216"/>
      <c r="EPC53" s="216"/>
      <c r="EPD53" s="216"/>
      <c r="EPE53" s="216"/>
      <c r="EPF53" s="216"/>
      <c r="EPG53" s="216"/>
      <c r="EPH53" s="216"/>
      <c r="EPI53" s="216"/>
      <c r="EPJ53" s="216"/>
      <c r="EPK53" s="216"/>
      <c r="EPL53" s="216"/>
      <c r="EPM53" s="216"/>
      <c r="EPN53" s="216"/>
      <c r="EPO53" s="216"/>
      <c r="EPP53" s="216"/>
      <c r="EPQ53" s="216"/>
      <c r="EPR53" s="216"/>
      <c r="EPS53" s="216"/>
      <c r="EPT53" s="216"/>
      <c r="EPU53" s="216"/>
      <c r="EPV53" s="216"/>
      <c r="EPW53" s="216"/>
      <c r="EPX53" s="216"/>
      <c r="EPY53" s="216"/>
      <c r="EPZ53" s="216"/>
      <c r="EQA53" s="216"/>
      <c r="EQB53" s="216"/>
      <c r="EQC53" s="216"/>
      <c r="EQD53" s="216"/>
      <c r="EQE53" s="216"/>
      <c r="EQF53" s="216"/>
      <c r="EQG53" s="216"/>
      <c r="EQH53" s="216"/>
      <c r="EQI53" s="216"/>
      <c r="EQJ53" s="216"/>
      <c r="EQK53" s="216"/>
      <c r="EQL53" s="216"/>
      <c r="EQM53" s="216"/>
      <c r="EQN53" s="216"/>
      <c r="EQO53" s="216"/>
      <c r="EQP53" s="216"/>
      <c r="EQQ53" s="216"/>
      <c r="EQR53" s="216"/>
      <c r="EQS53" s="216"/>
      <c r="EQT53" s="216"/>
      <c r="EQU53" s="216"/>
      <c r="EQV53" s="216"/>
      <c r="EQW53" s="216"/>
      <c r="EQX53" s="216"/>
      <c r="EQY53" s="216"/>
      <c r="EQZ53" s="216"/>
      <c r="ERA53" s="216"/>
      <c r="ERB53" s="216"/>
      <c r="ERC53" s="216"/>
      <c r="ERD53" s="216"/>
      <c r="ERE53" s="216"/>
      <c r="ERF53" s="216"/>
      <c r="ERG53" s="216"/>
      <c r="ERH53" s="216"/>
      <c r="ERI53" s="216"/>
      <c r="ERJ53" s="216"/>
      <c r="ERK53" s="216"/>
      <c r="ERL53" s="216"/>
      <c r="ERM53" s="216"/>
      <c r="ERN53" s="216"/>
      <c r="ERO53" s="216"/>
      <c r="ERP53" s="216"/>
      <c r="ERQ53" s="216"/>
      <c r="ERR53" s="216"/>
      <c r="ERS53" s="216"/>
      <c r="ERT53" s="216"/>
      <c r="ERU53" s="216"/>
      <c r="ERV53" s="216"/>
      <c r="ERW53" s="216"/>
      <c r="ERX53" s="216"/>
      <c r="ERY53" s="216"/>
      <c r="ERZ53" s="216"/>
      <c r="ESA53" s="216"/>
      <c r="ESB53" s="216"/>
      <c r="ESC53" s="216"/>
      <c r="ESD53" s="216"/>
      <c r="ESE53" s="216"/>
      <c r="ESF53" s="216"/>
      <c r="ESG53" s="216"/>
      <c r="ESH53" s="216"/>
      <c r="ESI53" s="216"/>
      <c r="ESJ53" s="216"/>
      <c r="ESK53" s="216"/>
      <c r="ESL53" s="216"/>
      <c r="ESM53" s="216"/>
      <c r="ESN53" s="216"/>
      <c r="ESO53" s="216"/>
      <c r="ESP53" s="216"/>
      <c r="ESQ53" s="216"/>
      <c r="ESR53" s="216"/>
      <c r="ESS53" s="216"/>
      <c r="EST53" s="216"/>
      <c r="ESU53" s="216"/>
      <c r="ESV53" s="216"/>
      <c r="ESW53" s="216"/>
      <c r="ESX53" s="216"/>
      <c r="ESY53" s="216"/>
      <c r="ESZ53" s="216"/>
      <c r="ETA53" s="216"/>
      <c r="ETB53" s="216"/>
      <c r="ETC53" s="216"/>
      <c r="ETD53" s="216"/>
      <c r="ETE53" s="216"/>
      <c r="ETF53" s="216"/>
      <c r="ETG53" s="216"/>
      <c r="ETH53" s="216"/>
      <c r="ETI53" s="216"/>
      <c r="ETJ53" s="216"/>
      <c r="ETK53" s="216"/>
      <c r="ETL53" s="216"/>
      <c r="ETM53" s="216"/>
      <c r="ETN53" s="216"/>
      <c r="ETO53" s="216"/>
      <c r="ETP53" s="216"/>
      <c r="ETQ53" s="216"/>
      <c r="ETR53" s="216"/>
      <c r="ETS53" s="216"/>
      <c r="ETT53" s="216"/>
      <c r="ETU53" s="216"/>
      <c r="ETV53" s="216"/>
      <c r="ETW53" s="216"/>
      <c r="ETX53" s="216"/>
      <c r="ETY53" s="216"/>
      <c r="ETZ53" s="216"/>
      <c r="EUA53" s="216"/>
      <c r="EUB53" s="216"/>
      <c r="EUC53" s="216"/>
      <c r="EUD53" s="216"/>
      <c r="EUE53" s="216"/>
      <c r="EUF53" s="216"/>
      <c r="EUG53" s="216"/>
      <c r="EUH53" s="216"/>
      <c r="EUI53" s="216"/>
      <c r="EUJ53" s="216"/>
      <c r="EUK53" s="216"/>
      <c r="EUL53" s="216"/>
      <c r="EUM53" s="216"/>
      <c r="EUN53" s="216"/>
      <c r="EUO53" s="216"/>
      <c r="EUP53" s="216"/>
      <c r="EUQ53" s="216"/>
      <c r="EUR53" s="216"/>
      <c r="EUS53" s="216"/>
      <c r="EUT53" s="216"/>
      <c r="EUU53" s="216"/>
      <c r="EUV53" s="216"/>
      <c r="EUW53" s="216"/>
      <c r="EUX53" s="216"/>
      <c r="EUY53" s="216"/>
      <c r="EUZ53" s="216"/>
      <c r="EVA53" s="216"/>
      <c r="EVB53" s="216"/>
      <c r="EVC53" s="216"/>
      <c r="EVD53" s="216"/>
      <c r="EVE53" s="216"/>
      <c r="EVF53" s="216"/>
      <c r="EVG53" s="216"/>
      <c r="EVH53" s="216"/>
      <c r="EVI53" s="216"/>
      <c r="EVJ53" s="216"/>
      <c r="EVK53" s="216"/>
      <c r="EVL53" s="216"/>
      <c r="EVM53" s="216"/>
      <c r="EVN53" s="216"/>
      <c r="EVO53" s="216"/>
      <c r="EVP53" s="216"/>
      <c r="EVQ53" s="216"/>
      <c r="EVR53" s="216"/>
      <c r="EVS53" s="216"/>
      <c r="EVT53" s="216"/>
      <c r="EVU53" s="216"/>
      <c r="EVV53" s="216"/>
      <c r="EVW53" s="216"/>
      <c r="EVX53" s="216"/>
      <c r="EVY53" s="216"/>
      <c r="EVZ53" s="216"/>
      <c r="EWA53" s="216"/>
      <c r="EWB53" s="216"/>
      <c r="EWC53" s="216"/>
      <c r="EWD53" s="216"/>
      <c r="EWE53" s="216"/>
      <c r="EWF53" s="216"/>
      <c r="EWG53" s="216"/>
      <c r="EWH53" s="216"/>
      <c r="EWI53" s="216"/>
      <c r="EWJ53" s="216"/>
      <c r="EWK53" s="216"/>
      <c r="EWL53" s="216"/>
      <c r="EWM53" s="216"/>
      <c r="EWN53" s="216"/>
      <c r="EWO53" s="216"/>
      <c r="EWP53" s="216"/>
      <c r="EWQ53" s="216"/>
      <c r="EWR53" s="216"/>
      <c r="EWS53" s="216"/>
      <c r="EWT53" s="216"/>
      <c r="EWU53" s="216"/>
      <c r="EWV53" s="216"/>
      <c r="EWW53" s="216"/>
      <c r="EWX53" s="216"/>
      <c r="EWY53" s="216"/>
      <c r="EWZ53" s="216"/>
      <c r="EXA53" s="216"/>
      <c r="EXB53" s="216"/>
      <c r="EXC53" s="216"/>
      <c r="EXD53" s="216"/>
      <c r="EXE53" s="216"/>
      <c r="EXF53" s="216"/>
      <c r="EXG53" s="216"/>
      <c r="EXH53" s="216"/>
      <c r="EXI53" s="216"/>
      <c r="EXJ53" s="216"/>
      <c r="EXK53" s="216"/>
      <c r="EXL53" s="216"/>
      <c r="EXM53" s="216"/>
      <c r="EXN53" s="216"/>
      <c r="EXO53" s="216"/>
      <c r="EXP53" s="216"/>
      <c r="EXQ53" s="216"/>
      <c r="EXR53" s="216"/>
      <c r="EXS53" s="216"/>
      <c r="EXT53" s="216"/>
      <c r="EXU53" s="216"/>
      <c r="EXV53" s="216"/>
      <c r="EXW53" s="216"/>
      <c r="EXX53" s="216"/>
      <c r="EXY53" s="216"/>
      <c r="EXZ53" s="216"/>
      <c r="EYA53" s="216"/>
      <c r="EYB53" s="216"/>
      <c r="EYC53" s="216"/>
      <c r="EYD53" s="216"/>
      <c r="EYE53" s="216"/>
      <c r="EYF53" s="216"/>
      <c r="EYG53" s="216"/>
      <c r="EYH53" s="216"/>
      <c r="EYI53" s="216"/>
      <c r="EYJ53" s="216"/>
      <c r="EYK53" s="216"/>
      <c r="EYL53" s="216"/>
      <c r="EYM53" s="216"/>
      <c r="EYN53" s="216"/>
      <c r="EYO53" s="216"/>
      <c r="EYP53" s="216"/>
      <c r="EYQ53" s="216"/>
      <c r="EYR53" s="216"/>
      <c r="EYS53" s="216"/>
      <c r="EYT53" s="216"/>
      <c r="EYU53" s="216"/>
      <c r="EYV53" s="216"/>
      <c r="EYW53" s="216"/>
      <c r="EYX53" s="216"/>
      <c r="EYY53" s="216"/>
      <c r="EYZ53" s="216"/>
      <c r="EZA53" s="216"/>
      <c r="EZB53" s="216"/>
      <c r="EZC53" s="216"/>
      <c r="EZD53" s="216"/>
      <c r="EZE53" s="216"/>
      <c r="EZF53" s="216"/>
      <c r="EZG53" s="216"/>
      <c r="EZH53" s="216"/>
      <c r="EZI53" s="216"/>
      <c r="EZJ53" s="216"/>
      <c r="EZK53" s="216"/>
      <c r="EZL53" s="216"/>
      <c r="EZM53" s="216"/>
      <c r="EZN53" s="216"/>
      <c r="EZO53" s="216"/>
      <c r="EZP53" s="216"/>
      <c r="EZQ53" s="216"/>
      <c r="EZR53" s="216"/>
      <c r="EZS53" s="216"/>
      <c r="EZT53" s="216"/>
      <c r="EZU53" s="216"/>
      <c r="EZV53" s="216"/>
      <c r="EZW53" s="216"/>
      <c r="EZX53" s="216"/>
      <c r="EZY53" s="216"/>
      <c r="EZZ53" s="216"/>
      <c r="FAA53" s="216"/>
      <c r="FAB53" s="216"/>
      <c r="FAC53" s="216"/>
      <c r="FAD53" s="216"/>
      <c r="FAE53" s="216"/>
      <c r="FAF53" s="216"/>
      <c r="FAG53" s="216"/>
      <c r="FAH53" s="216"/>
      <c r="FAI53" s="216"/>
      <c r="FAJ53" s="216"/>
      <c r="FAK53" s="216"/>
      <c r="FAL53" s="216"/>
      <c r="FAM53" s="216"/>
      <c r="FAN53" s="216"/>
      <c r="FAO53" s="216"/>
      <c r="FAP53" s="216"/>
      <c r="FAQ53" s="216"/>
      <c r="FAR53" s="216"/>
      <c r="FAS53" s="216"/>
      <c r="FAT53" s="216"/>
      <c r="FAU53" s="216"/>
      <c r="FAV53" s="216"/>
      <c r="FAW53" s="216"/>
      <c r="FAX53" s="216"/>
      <c r="FAY53" s="216"/>
      <c r="FAZ53" s="216"/>
      <c r="FBA53" s="216"/>
      <c r="FBB53" s="216"/>
      <c r="FBC53" s="216"/>
      <c r="FBD53" s="216"/>
      <c r="FBE53" s="216"/>
      <c r="FBF53" s="216"/>
      <c r="FBG53" s="216"/>
      <c r="FBH53" s="216"/>
      <c r="FBI53" s="216"/>
      <c r="FBJ53" s="216"/>
      <c r="FBK53" s="216"/>
      <c r="FBL53" s="216"/>
      <c r="FBM53" s="216"/>
      <c r="FBN53" s="216"/>
      <c r="FBO53" s="216"/>
      <c r="FBP53" s="216"/>
      <c r="FBQ53" s="216"/>
      <c r="FBR53" s="216"/>
      <c r="FBS53" s="216"/>
      <c r="FBT53" s="216"/>
      <c r="FBU53" s="216"/>
      <c r="FBV53" s="216"/>
      <c r="FBW53" s="216"/>
      <c r="FBX53" s="216"/>
      <c r="FBY53" s="216"/>
      <c r="FBZ53" s="216"/>
      <c r="FCA53" s="216"/>
      <c r="FCB53" s="216"/>
      <c r="FCC53" s="216"/>
      <c r="FCD53" s="216"/>
      <c r="FCE53" s="216"/>
      <c r="FCF53" s="216"/>
      <c r="FCG53" s="216"/>
      <c r="FCH53" s="216"/>
      <c r="FCI53" s="216"/>
      <c r="FCJ53" s="216"/>
      <c r="FCK53" s="216"/>
      <c r="FCL53" s="216"/>
      <c r="FCM53" s="216"/>
      <c r="FCN53" s="216"/>
      <c r="FCO53" s="216"/>
      <c r="FCP53" s="216"/>
      <c r="FCQ53" s="216"/>
      <c r="FCR53" s="216"/>
      <c r="FCS53" s="216"/>
      <c r="FCT53" s="216"/>
      <c r="FCU53" s="216"/>
      <c r="FCV53" s="216"/>
      <c r="FCW53" s="216"/>
      <c r="FCX53" s="216"/>
      <c r="FCY53" s="216"/>
      <c r="FCZ53" s="216"/>
      <c r="FDA53" s="216"/>
      <c r="FDB53" s="216"/>
      <c r="FDC53" s="216"/>
      <c r="FDD53" s="216"/>
      <c r="FDE53" s="216"/>
      <c r="FDF53" s="216"/>
      <c r="FDG53" s="216"/>
      <c r="FDH53" s="216"/>
      <c r="FDI53" s="216"/>
      <c r="FDJ53" s="216"/>
      <c r="FDK53" s="216"/>
      <c r="FDL53" s="216"/>
      <c r="FDM53" s="216"/>
      <c r="FDN53" s="216"/>
      <c r="FDO53" s="216"/>
      <c r="FDP53" s="216"/>
      <c r="FDQ53" s="216"/>
      <c r="FDR53" s="216"/>
      <c r="FDS53" s="216"/>
      <c r="FDT53" s="216"/>
      <c r="FDU53" s="216"/>
      <c r="FDV53" s="216"/>
      <c r="FDW53" s="216"/>
      <c r="FDX53" s="216"/>
      <c r="FDY53" s="216"/>
      <c r="FDZ53" s="216"/>
      <c r="FEA53" s="216"/>
      <c r="FEB53" s="216"/>
      <c r="FEC53" s="216"/>
      <c r="FED53" s="216"/>
      <c r="FEE53" s="216"/>
      <c r="FEF53" s="216"/>
      <c r="FEG53" s="216"/>
      <c r="FEH53" s="216"/>
      <c r="FEI53" s="216"/>
      <c r="FEJ53" s="216"/>
      <c r="FEK53" s="216"/>
      <c r="FEL53" s="216"/>
      <c r="FEM53" s="216"/>
      <c r="FEN53" s="216"/>
      <c r="FEO53" s="216"/>
      <c r="FEP53" s="216"/>
      <c r="FEQ53" s="216"/>
      <c r="FER53" s="216"/>
      <c r="FES53" s="216"/>
      <c r="FET53" s="216"/>
      <c r="FEU53" s="216"/>
      <c r="FEV53" s="216"/>
      <c r="FEW53" s="216"/>
      <c r="FEX53" s="216"/>
      <c r="FEY53" s="216"/>
      <c r="FEZ53" s="216"/>
      <c r="FFA53" s="216"/>
      <c r="FFB53" s="216"/>
      <c r="FFC53" s="216"/>
      <c r="FFD53" s="216"/>
      <c r="FFE53" s="216"/>
      <c r="FFF53" s="216"/>
      <c r="FFG53" s="216"/>
      <c r="FFH53" s="216"/>
      <c r="FFI53" s="216"/>
      <c r="FFJ53" s="216"/>
      <c r="FFK53" s="216"/>
      <c r="FFL53" s="216"/>
      <c r="FFM53" s="216"/>
      <c r="FFN53" s="216"/>
      <c r="FFO53" s="216"/>
      <c r="FFP53" s="216"/>
      <c r="FFQ53" s="216"/>
      <c r="FFR53" s="216"/>
      <c r="FFS53" s="216"/>
      <c r="FFT53" s="216"/>
      <c r="FFU53" s="216"/>
      <c r="FFV53" s="216"/>
      <c r="FFW53" s="216"/>
      <c r="FFX53" s="216"/>
      <c r="FFY53" s="216"/>
      <c r="FFZ53" s="216"/>
      <c r="FGA53" s="216"/>
      <c r="FGB53" s="216"/>
      <c r="FGC53" s="216"/>
      <c r="FGD53" s="216"/>
      <c r="FGE53" s="216"/>
      <c r="FGF53" s="216"/>
      <c r="FGG53" s="216"/>
      <c r="FGH53" s="216"/>
      <c r="FGI53" s="216"/>
      <c r="FGJ53" s="216"/>
      <c r="FGK53" s="216"/>
      <c r="FGL53" s="216"/>
      <c r="FGM53" s="216"/>
      <c r="FGN53" s="216"/>
      <c r="FGO53" s="216"/>
      <c r="FGP53" s="216"/>
      <c r="FGQ53" s="216"/>
      <c r="FGR53" s="216"/>
      <c r="FGS53" s="216"/>
      <c r="FGT53" s="216"/>
      <c r="FGU53" s="216"/>
      <c r="FGV53" s="216"/>
      <c r="FGW53" s="216"/>
      <c r="FGX53" s="216"/>
      <c r="FGY53" s="216"/>
      <c r="FGZ53" s="216"/>
      <c r="FHA53" s="216"/>
      <c r="FHB53" s="216"/>
      <c r="FHC53" s="216"/>
      <c r="FHD53" s="216"/>
      <c r="FHE53" s="216"/>
      <c r="FHF53" s="216"/>
      <c r="FHG53" s="216"/>
      <c r="FHH53" s="216"/>
      <c r="FHI53" s="216"/>
      <c r="FHJ53" s="216"/>
      <c r="FHK53" s="216"/>
      <c r="FHL53" s="216"/>
      <c r="FHM53" s="216"/>
      <c r="FHN53" s="216"/>
      <c r="FHO53" s="216"/>
      <c r="FHP53" s="216"/>
      <c r="FHQ53" s="216"/>
      <c r="FHR53" s="216"/>
      <c r="FHS53" s="216"/>
      <c r="FHT53" s="216"/>
      <c r="FHU53" s="216"/>
      <c r="FHV53" s="216"/>
      <c r="FHW53" s="216"/>
      <c r="FHX53" s="216"/>
      <c r="FHY53" s="216"/>
      <c r="FHZ53" s="216"/>
      <c r="FIA53" s="216"/>
      <c r="FIB53" s="216"/>
      <c r="FIC53" s="216"/>
      <c r="FID53" s="216"/>
      <c r="FIE53" s="216"/>
      <c r="FIF53" s="216"/>
      <c r="FIG53" s="216"/>
      <c r="FIH53" s="216"/>
      <c r="FII53" s="216"/>
      <c r="FIJ53" s="216"/>
      <c r="FIK53" s="216"/>
      <c r="FIL53" s="216"/>
      <c r="FIM53" s="216"/>
      <c r="FIN53" s="216"/>
      <c r="FIO53" s="216"/>
      <c r="FIP53" s="216"/>
      <c r="FIQ53" s="216"/>
      <c r="FIR53" s="216"/>
      <c r="FIS53" s="216"/>
      <c r="FIT53" s="216"/>
      <c r="FIU53" s="216"/>
      <c r="FIV53" s="216"/>
      <c r="FIW53" s="216"/>
      <c r="FIX53" s="216"/>
      <c r="FIY53" s="216"/>
      <c r="FIZ53" s="216"/>
      <c r="FJA53" s="216"/>
      <c r="FJB53" s="216"/>
      <c r="FJC53" s="216"/>
      <c r="FJD53" s="216"/>
      <c r="FJE53" s="216"/>
      <c r="FJF53" s="216"/>
      <c r="FJG53" s="216"/>
      <c r="FJH53" s="216"/>
      <c r="FJI53" s="216"/>
      <c r="FJJ53" s="216"/>
      <c r="FJK53" s="216"/>
      <c r="FJL53" s="216"/>
      <c r="FJM53" s="216"/>
      <c r="FJN53" s="216"/>
      <c r="FJO53" s="216"/>
      <c r="FJP53" s="216"/>
      <c r="FJQ53" s="216"/>
      <c r="FJR53" s="216"/>
      <c r="FJS53" s="216"/>
      <c r="FJT53" s="216"/>
      <c r="FJU53" s="216"/>
      <c r="FJV53" s="216"/>
      <c r="FJW53" s="216"/>
      <c r="FJX53" s="216"/>
      <c r="FJY53" s="216"/>
      <c r="FJZ53" s="216"/>
      <c r="FKA53" s="216"/>
      <c r="FKB53" s="216"/>
      <c r="FKC53" s="216"/>
      <c r="FKD53" s="216"/>
      <c r="FKE53" s="216"/>
      <c r="FKF53" s="216"/>
      <c r="FKG53" s="216"/>
      <c r="FKH53" s="216"/>
      <c r="FKI53" s="216"/>
      <c r="FKJ53" s="216"/>
      <c r="FKK53" s="216"/>
      <c r="FKL53" s="216"/>
      <c r="FKM53" s="216"/>
      <c r="FKN53" s="216"/>
      <c r="FKO53" s="216"/>
      <c r="FKP53" s="216"/>
      <c r="FKQ53" s="216"/>
      <c r="FKR53" s="216"/>
      <c r="FKS53" s="216"/>
      <c r="FKT53" s="216"/>
      <c r="FKU53" s="216"/>
      <c r="FKV53" s="216"/>
      <c r="FKW53" s="216"/>
      <c r="FKX53" s="216"/>
      <c r="FKY53" s="216"/>
      <c r="FKZ53" s="216"/>
      <c r="FLA53" s="216"/>
      <c r="FLB53" s="216"/>
      <c r="FLC53" s="216"/>
      <c r="FLD53" s="216"/>
      <c r="FLE53" s="216"/>
      <c r="FLF53" s="216"/>
      <c r="FLG53" s="216"/>
      <c r="FLH53" s="216"/>
      <c r="FLI53" s="216"/>
      <c r="FLJ53" s="216"/>
      <c r="FLK53" s="216"/>
      <c r="FLL53" s="216"/>
      <c r="FLM53" s="216"/>
      <c r="FLN53" s="216"/>
      <c r="FLO53" s="216"/>
      <c r="FLP53" s="216"/>
      <c r="FLQ53" s="216"/>
      <c r="FLR53" s="216"/>
      <c r="FLS53" s="216"/>
      <c r="FLT53" s="216"/>
      <c r="FLU53" s="216"/>
      <c r="FLV53" s="216"/>
      <c r="FLW53" s="216"/>
      <c r="FLX53" s="216"/>
      <c r="FLY53" s="216"/>
      <c r="FLZ53" s="216"/>
      <c r="FMA53" s="216"/>
      <c r="FMB53" s="216"/>
      <c r="FMC53" s="216"/>
      <c r="FMD53" s="216"/>
      <c r="FME53" s="216"/>
      <c r="FMF53" s="216"/>
      <c r="FMG53" s="216"/>
      <c r="FMH53" s="216"/>
      <c r="FMI53" s="216"/>
      <c r="FMJ53" s="216"/>
      <c r="FMK53" s="216"/>
      <c r="FML53" s="216"/>
      <c r="FMM53" s="216"/>
      <c r="FMN53" s="216"/>
      <c r="FMO53" s="216"/>
      <c r="FMP53" s="216"/>
      <c r="FMQ53" s="216"/>
      <c r="FMR53" s="216"/>
      <c r="FMS53" s="216"/>
      <c r="FMT53" s="216"/>
      <c r="FMU53" s="216"/>
      <c r="FMV53" s="216"/>
      <c r="FMW53" s="216"/>
      <c r="FMX53" s="216"/>
      <c r="FMY53" s="216"/>
      <c r="FMZ53" s="216"/>
      <c r="FNA53" s="216"/>
      <c r="FNB53" s="216"/>
      <c r="FNC53" s="216"/>
      <c r="FND53" s="216"/>
      <c r="FNE53" s="216"/>
      <c r="FNF53" s="216"/>
      <c r="FNG53" s="216"/>
      <c r="FNH53" s="216"/>
      <c r="FNI53" s="216"/>
      <c r="FNJ53" s="216"/>
      <c r="FNK53" s="216"/>
      <c r="FNL53" s="216"/>
      <c r="FNM53" s="216"/>
      <c r="FNN53" s="216"/>
      <c r="FNO53" s="216"/>
      <c r="FNP53" s="216"/>
      <c r="FNQ53" s="216"/>
      <c r="FNR53" s="216"/>
      <c r="FNS53" s="216"/>
      <c r="FNT53" s="216"/>
      <c r="FNU53" s="216"/>
      <c r="FNV53" s="216"/>
      <c r="FNW53" s="216"/>
      <c r="FNX53" s="216"/>
      <c r="FNY53" s="216"/>
      <c r="FNZ53" s="216"/>
      <c r="FOA53" s="216"/>
      <c r="FOB53" s="216"/>
      <c r="FOC53" s="216"/>
      <c r="FOD53" s="216"/>
      <c r="FOE53" s="216"/>
      <c r="FOF53" s="216"/>
      <c r="FOG53" s="216"/>
      <c r="FOH53" s="216"/>
      <c r="FOI53" s="216"/>
      <c r="FOJ53" s="216"/>
      <c r="FOK53" s="216"/>
      <c r="FOL53" s="216"/>
      <c r="FOM53" s="216"/>
      <c r="FON53" s="216"/>
      <c r="FOO53" s="216"/>
      <c r="FOP53" s="216"/>
      <c r="FOQ53" s="216"/>
      <c r="FOR53" s="216"/>
      <c r="FOS53" s="216"/>
      <c r="FOT53" s="216"/>
      <c r="FOU53" s="216"/>
      <c r="FOV53" s="216"/>
      <c r="FOW53" s="216"/>
      <c r="FOX53" s="216"/>
      <c r="FOY53" s="216"/>
      <c r="FOZ53" s="216"/>
      <c r="FPA53" s="216"/>
      <c r="FPB53" s="216"/>
      <c r="FPC53" s="216"/>
      <c r="FPD53" s="216"/>
      <c r="FPE53" s="216"/>
      <c r="FPF53" s="216"/>
      <c r="FPG53" s="216"/>
      <c r="FPH53" s="216"/>
      <c r="FPI53" s="216"/>
      <c r="FPJ53" s="216"/>
      <c r="FPK53" s="216"/>
      <c r="FPL53" s="216"/>
      <c r="FPM53" s="216"/>
      <c r="FPN53" s="216"/>
      <c r="FPO53" s="216"/>
      <c r="FPP53" s="216"/>
      <c r="FPQ53" s="216"/>
      <c r="FPR53" s="216"/>
      <c r="FPS53" s="216"/>
      <c r="FPT53" s="216"/>
      <c r="FPU53" s="216"/>
      <c r="FPV53" s="216"/>
      <c r="FPW53" s="216"/>
      <c r="FPX53" s="216"/>
      <c r="FPY53" s="216"/>
      <c r="FPZ53" s="216"/>
      <c r="FQA53" s="216"/>
      <c r="FQB53" s="216"/>
      <c r="FQC53" s="216"/>
      <c r="FQD53" s="216"/>
      <c r="FQE53" s="216"/>
      <c r="FQF53" s="216"/>
      <c r="FQG53" s="216"/>
      <c r="FQH53" s="216"/>
      <c r="FQI53" s="216"/>
      <c r="FQJ53" s="216"/>
      <c r="FQK53" s="216"/>
      <c r="FQL53" s="216"/>
      <c r="FQM53" s="216"/>
      <c r="FQN53" s="216"/>
      <c r="FQO53" s="216"/>
      <c r="FQP53" s="216"/>
      <c r="FQQ53" s="216"/>
      <c r="FQR53" s="216"/>
      <c r="FQS53" s="216"/>
      <c r="FQT53" s="216"/>
      <c r="FQU53" s="216"/>
      <c r="FQV53" s="216"/>
      <c r="FQW53" s="216"/>
      <c r="FQX53" s="216"/>
      <c r="FQY53" s="216"/>
      <c r="FQZ53" s="216"/>
      <c r="FRA53" s="216"/>
      <c r="FRB53" s="216"/>
      <c r="FRC53" s="216"/>
      <c r="FRD53" s="216"/>
      <c r="FRE53" s="216"/>
      <c r="FRF53" s="216"/>
      <c r="FRG53" s="216"/>
      <c r="FRH53" s="216"/>
      <c r="FRI53" s="216"/>
      <c r="FRJ53" s="216"/>
      <c r="FRK53" s="216"/>
      <c r="FRL53" s="216"/>
      <c r="FRM53" s="216"/>
      <c r="FRN53" s="216"/>
      <c r="FRO53" s="216"/>
      <c r="FRP53" s="216"/>
      <c r="FRQ53" s="216"/>
      <c r="FRR53" s="216"/>
      <c r="FRS53" s="216"/>
      <c r="FRT53" s="216"/>
      <c r="FRU53" s="216"/>
      <c r="FRV53" s="216"/>
      <c r="FRW53" s="216"/>
      <c r="FRX53" s="216"/>
      <c r="FRY53" s="216"/>
      <c r="FRZ53" s="216"/>
      <c r="FSA53" s="216"/>
      <c r="FSB53" s="216"/>
      <c r="FSC53" s="216"/>
      <c r="FSD53" s="216"/>
      <c r="FSE53" s="216"/>
      <c r="FSF53" s="216"/>
      <c r="FSG53" s="216"/>
      <c r="FSH53" s="216"/>
      <c r="FSI53" s="216"/>
      <c r="FSJ53" s="216"/>
      <c r="FSK53" s="216"/>
      <c r="FSL53" s="216"/>
      <c r="FSM53" s="216"/>
      <c r="FSN53" s="216"/>
      <c r="FSO53" s="216"/>
      <c r="FSP53" s="216"/>
      <c r="FSQ53" s="216"/>
      <c r="FSR53" s="216"/>
      <c r="FSS53" s="216"/>
      <c r="FST53" s="216"/>
      <c r="FSU53" s="216"/>
      <c r="FSV53" s="216"/>
      <c r="FSW53" s="216"/>
      <c r="FSX53" s="216"/>
      <c r="FSY53" s="216"/>
      <c r="FSZ53" s="216"/>
      <c r="FTA53" s="216"/>
      <c r="FTB53" s="216"/>
      <c r="FTC53" s="216"/>
      <c r="FTD53" s="216"/>
      <c r="FTE53" s="216"/>
      <c r="FTF53" s="216"/>
      <c r="FTG53" s="216"/>
      <c r="FTH53" s="216"/>
      <c r="FTI53" s="216"/>
      <c r="FTJ53" s="216"/>
      <c r="FTK53" s="216"/>
      <c r="FTL53" s="216"/>
      <c r="FTM53" s="216"/>
      <c r="FTN53" s="216"/>
      <c r="FTO53" s="216"/>
      <c r="FTP53" s="216"/>
      <c r="FTQ53" s="216"/>
      <c r="FTR53" s="216"/>
      <c r="FTS53" s="216"/>
      <c r="FTT53" s="216"/>
      <c r="FTU53" s="216"/>
      <c r="FTV53" s="216"/>
      <c r="FTW53" s="216"/>
      <c r="FTX53" s="216"/>
      <c r="FTY53" s="216"/>
      <c r="FTZ53" s="216"/>
      <c r="FUA53" s="216"/>
      <c r="FUB53" s="216"/>
      <c r="FUC53" s="216"/>
      <c r="FUD53" s="216"/>
      <c r="FUE53" s="216"/>
      <c r="FUF53" s="216"/>
      <c r="FUG53" s="216"/>
      <c r="FUH53" s="216"/>
      <c r="FUI53" s="216"/>
      <c r="FUJ53" s="216"/>
      <c r="FUK53" s="216"/>
      <c r="FUL53" s="216"/>
      <c r="FUM53" s="216"/>
      <c r="FUN53" s="216"/>
      <c r="FUO53" s="216"/>
      <c r="FUP53" s="216"/>
      <c r="FUQ53" s="216"/>
      <c r="FUR53" s="216"/>
      <c r="FUS53" s="216"/>
      <c r="FUT53" s="216"/>
      <c r="FUU53" s="216"/>
      <c r="FUV53" s="216"/>
      <c r="FUW53" s="216"/>
      <c r="FUX53" s="216"/>
      <c r="FUY53" s="216"/>
      <c r="FUZ53" s="216"/>
      <c r="FVA53" s="216"/>
      <c r="FVB53" s="216"/>
      <c r="FVC53" s="216"/>
      <c r="FVD53" s="216"/>
      <c r="FVE53" s="216"/>
      <c r="FVF53" s="216"/>
      <c r="FVG53" s="216"/>
      <c r="FVH53" s="216"/>
      <c r="FVI53" s="216"/>
      <c r="FVJ53" s="216"/>
      <c r="FVK53" s="216"/>
      <c r="FVL53" s="216"/>
      <c r="FVM53" s="216"/>
      <c r="FVN53" s="216"/>
      <c r="FVO53" s="216"/>
      <c r="FVP53" s="216"/>
      <c r="FVQ53" s="216"/>
      <c r="FVR53" s="216"/>
      <c r="FVS53" s="216"/>
      <c r="FVT53" s="216"/>
      <c r="FVU53" s="216"/>
      <c r="FVV53" s="216"/>
      <c r="FVW53" s="216"/>
      <c r="FVX53" s="216"/>
      <c r="FVY53" s="216"/>
      <c r="FVZ53" s="216"/>
      <c r="FWA53" s="216"/>
      <c r="FWB53" s="216"/>
      <c r="FWC53" s="216"/>
      <c r="FWD53" s="216"/>
      <c r="FWE53" s="216"/>
      <c r="FWF53" s="216"/>
      <c r="FWG53" s="216"/>
      <c r="FWH53" s="216"/>
      <c r="FWI53" s="216"/>
      <c r="FWJ53" s="216"/>
      <c r="FWK53" s="216"/>
      <c r="FWL53" s="216"/>
      <c r="FWM53" s="216"/>
      <c r="FWN53" s="216"/>
      <c r="FWO53" s="216"/>
      <c r="FWP53" s="216"/>
      <c r="FWQ53" s="216"/>
      <c r="FWR53" s="216"/>
      <c r="FWS53" s="216"/>
      <c r="FWT53" s="216"/>
      <c r="FWU53" s="216"/>
      <c r="FWV53" s="216"/>
      <c r="FWW53" s="216"/>
      <c r="FWX53" s="216"/>
      <c r="FWY53" s="216"/>
      <c r="FWZ53" s="216"/>
      <c r="FXA53" s="216"/>
      <c r="FXB53" s="216"/>
      <c r="FXC53" s="216"/>
      <c r="FXD53" s="216"/>
      <c r="FXE53" s="216"/>
      <c r="FXF53" s="216"/>
      <c r="FXG53" s="216"/>
      <c r="FXH53" s="216"/>
      <c r="FXI53" s="216"/>
      <c r="FXJ53" s="216"/>
      <c r="FXK53" s="216"/>
      <c r="FXL53" s="216"/>
      <c r="FXM53" s="216"/>
      <c r="FXN53" s="216"/>
      <c r="FXO53" s="216"/>
      <c r="FXP53" s="216"/>
      <c r="FXQ53" s="216"/>
      <c r="FXR53" s="216"/>
      <c r="FXS53" s="216"/>
      <c r="FXT53" s="216"/>
      <c r="FXU53" s="216"/>
      <c r="FXV53" s="216"/>
      <c r="FXW53" s="216"/>
      <c r="FXX53" s="216"/>
      <c r="FXY53" s="216"/>
      <c r="FXZ53" s="216"/>
      <c r="FYA53" s="216"/>
      <c r="FYB53" s="216"/>
      <c r="FYC53" s="216"/>
      <c r="FYD53" s="216"/>
      <c r="FYE53" s="216"/>
      <c r="FYF53" s="216"/>
      <c r="FYG53" s="216"/>
      <c r="FYH53" s="216"/>
      <c r="FYI53" s="216"/>
      <c r="FYJ53" s="216"/>
      <c r="FYK53" s="216"/>
      <c r="FYL53" s="216"/>
      <c r="FYM53" s="216"/>
      <c r="FYN53" s="216"/>
      <c r="FYO53" s="216"/>
      <c r="FYP53" s="216"/>
      <c r="FYQ53" s="216"/>
      <c r="FYR53" s="216"/>
      <c r="FYS53" s="216"/>
      <c r="FYT53" s="216"/>
      <c r="FYU53" s="216"/>
      <c r="FYV53" s="216"/>
      <c r="FYW53" s="216"/>
      <c r="FYX53" s="216"/>
      <c r="FYY53" s="216"/>
      <c r="FYZ53" s="216"/>
      <c r="FZA53" s="216"/>
      <c r="FZB53" s="216"/>
      <c r="FZC53" s="216"/>
      <c r="FZD53" s="216"/>
      <c r="FZE53" s="216"/>
      <c r="FZF53" s="216"/>
      <c r="FZG53" s="216"/>
      <c r="FZH53" s="216"/>
      <c r="FZI53" s="216"/>
      <c r="FZJ53" s="216"/>
      <c r="FZK53" s="216"/>
      <c r="FZL53" s="216"/>
      <c r="FZM53" s="216"/>
      <c r="FZN53" s="216"/>
      <c r="FZO53" s="216"/>
      <c r="FZP53" s="216"/>
      <c r="FZQ53" s="216"/>
      <c r="FZR53" s="216"/>
      <c r="FZS53" s="216"/>
      <c r="FZT53" s="216"/>
      <c r="FZU53" s="216"/>
      <c r="FZV53" s="216"/>
      <c r="FZW53" s="216"/>
      <c r="FZX53" s="216"/>
      <c r="FZY53" s="216"/>
      <c r="FZZ53" s="216"/>
      <c r="GAA53" s="216"/>
      <c r="GAB53" s="216"/>
      <c r="GAC53" s="216"/>
      <c r="GAD53" s="216"/>
      <c r="GAE53" s="216"/>
      <c r="GAF53" s="216"/>
      <c r="GAG53" s="216"/>
      <c r="GAH53" s="216"/>
      <c r="GAI53" s="216"/>
      <c r="GAJ53" s="216"/>
      <c r="GAK53" s="216"/>
      <c r="GAL53" s="216"/>
      <c r="GAM53" s="216"/>
      <c r="GAN53" s="216"/>
      <c r="GAO53" s="216"/>
      <c r="GAP53" s="216"/>
      <c r="GAQ53" s="216"/>
      <c r="GAR53" s="216"/>
      <c r="GAS53" s="216"/>
      <c r="GAT53" s="216"/>
      <c r="GAU53" s="216"/>
      <c r="GAV53" s="216"/>
      <c r="GAW53" s="216"/>
      <c r="GAX53" s="216"/>
      <c r="GAY53" s="216"/>
      <c r="GAZ53" s="216"/>
      <c r="GBA53" s="216"/>
      <c r="GBB53" s="216"/>
      <c r="GBC53" s="216"/>
      <c r="GBD53" s="216"/>
      <c r="GBE53" s="216"/>
      <c r="GBF53" s="216"/>
      <c r="GBG53" s="216"/>
      <c r="GBH53" s="216"/>
      <c r="GBI53" s="216"/>
      <c r="GBJ53" s="216"/>
      <c r="GBK53" s="216"/>
      <c r="GBL53" s="216"/>
      <c r="GBM53" s="216"/>
      <c r="GBN53" s="216"/>
      <c r="GBO53" s="216"/>
      <c r="GBP53" s="216"/>
      <c r="GBQ53" s="216"/>
      <c r="GBR53" s="216"/>
      <c r="GBS53" s="216"/>
      <c r="GBT53" s="216"/>
      <c r="GBU53" s="216"/>
      <c r="GBV53" s="216"/>
      <c r="GBW53" s="216"/>
      <c r="GBX53" s="216"/>
      <c r="GBY53" s="216"/>
      <c r="GBZ53" s="216"/>
      <c r="GCA53" s="216"/>
      <c r="GCB53" s="216"/>
      <c r="GCC53" s="216"/>
      <c r="GCD53" s="216"/>
      <c r="GCE53" s="216"/>
      <c r="GCF53" s="216"/>
      <c r="GCG53" s="216"/>
      <c r="GCH53" s="216"/>
      <c r="GCI53" s="216"/>
      <c r="GCJ53" s="216"/>
      <c r="GCK53" s="216"/>
      <c r="GCL53" s="216"/>
      <c r="GCM53" s="216"/>
      <c r="GCN53" s="216"/>
      <c r="GCO53" s="216"/>
      <c r="GCP53" s="216"/>
      <c r="GCQ53" s="216"/>
      <c r="GCR53" s="216"/>
      <c r="GCS53" s="216"/>
      <c r="GCT53" s="216"/>
      <c r="GCU53" s="216"/>
      <c r="GCV53" s="216"/>
      <c r="GCW53" s="216"/>
      <c r="GCX53" s="216"/>
      <c r="GCY53" s="216"/>
      <c r="GCZ53" s="216"/>
      <c r="GDA53" s="216"/>
      <c r="GDB53" s="216"/>
      <c r="GDC53" s="216"/>
      <c r="GDD53" s="216"/>
      <c r="GDE53" s="216"/>
      <c r="GDF53" s="216"/>
      <c r="GDG53" s="216"/>
      <c r="GDH53" s="216"/>
      <c r="GDI53" s="216"/>
      <c r="GDJ53" s="216"/>
      <c r="GDK53" s="216"/>
      <c r="GDL53" s="216"/>
      <c r="GDM53" s="216"/>
      <c r="GDN53" s="216"/>
      <c r="GDO53" s="216"/>
      <c r="GDP53" s="216"/>
      <c r="GDQ53" s="216"/>
      <c r="GDR53" s="216"/>
      <c r="GDS53" s="216"/>
      <c r="GDT53" s="216"/>
      <c r="GDU53" s="216"/>
      <c r="GDV53" s="216"/>
      <c r="GDW53" s="216"/>
      <c r="GDX53" s="216"/>
      <c r="GDY53" s="216"/>
      <c r="GDZ53" s="216"/>
      <c r="GEA53" s="216"/>
      <c r="GEB53" s="216"/>
      <c r="GEC53" s="216"/>
      <c r="GED53" s="216"/>
      <c r="GEE53" s="216"/>
      <c r="GEF53" s="216"/>
      <c r="GEG53" s="216"/>
      <c r="GEH53" s="216"/>
      <c r="GEI53" s="216"/>
      <c r="GEJ53" s="216"/>
      <c r="GEK53" s="216"/>
      <c r="GEL53" s="216"/>
      <c r="GEM53" s="216"/>
      <c r="GEN53" s="216"/>
      <c r="GEO53" s="216"/>
      <c r="GEP53" s="216"/>
      <c r="GEQ53" s="216"/>
      <c r="GER53" s="216"/>
      <c r="GES53" s="216"/>
      <c r="GET53" s="216"/>
      <c r="GEU53" s="216"/>
      <c r="GEV53" s="216"/>
      <c r="GEW53" s="216"/>
      <c r="GEX53" s="216"/>
      <c r="GEY53" s="216"/>
      <c r="GEZ53" s="216"/>
      <c r="GFA53" s="216"/>
      <c r="GFB53" s="216"/>
      <c r="GFC53" s="216"/>
      <c r="GFD53" s="216"/>
      <c r="GFE53" s="216"/>
      <c r="GFF53" s="216"/>
      <c r="GFG53" s="216"/>
      <c r="GFH53" s="216"/>
      <c r="GFI53" s="216"/>
      <c r="GFJ53" s="216"/>
      <c r="GFK53" s="216"/>
      <c r="GFL53" s="216"/>
      <c r="GFM53" s="216"/>
      <c r="GFN53" s="216"/>
      <c r="GFO53" s="216"/>
      <c r="GFP53" s="216"/>
      <c r="GFQ53" s="216"/>
      <c r="GFR53" s="216"/>
      <c r="GFS53" s="216"/>
      <c r="GFT53" s="216"/>
      <c r="GFU53" s="216"/>
      <c r="GFV53" s="216"/>
      <c r="GFW53" s="216"/>
      <c r="GFX53" s="216"/>
      <c r="GFY53" s="216"/>
      <c r="GFZ53" s="216"/>
      <c r="GGA53" s="216"/>
      <c r="GGB53" s="216"/>
      <c r="GGC53" s="216"/>
      <c r="GGD53" s="216"/>
      <c r="GGE53" s="216"/>
      <c r="GGF53" s="216"/>
      <c r="GGG53" s="216"/>
      <c r="GGH53" s="216"/>
      <c r="GGI53" s="216"/>
      <c r="GGJ53" s="216"/>
      <c r="GGK53" s="216"/>
      <c r="GGL53" s="216"/>
      <c r="GGM53" s="216"/>
      <c r="GGN53" s="216"/>
      <c r="GGO53" s="216"/>
      <c r="GGP53" s="216"/>
      <c r="GGQ53" s="216"/>
      <c r="GGR53" s="216"/>
      <c r="GGS53" s="216"/>
      <c r="GGT53" s="216"/>
      <c r="GGU53" s="216"/>
      <c r="GGV53" s="216"/>
      <c r="GGW53" s="216"/>
      <c r="GGX53" s="216"/>
      <c r="GGY53" s="216"/>
      <c r="GGZ53" s="216"/>
      <c r="GHA53" s="216"/>
      <c r="GHB53" s="216"/>
      <c r="GHC53" s="216"/>
      <c r="GHD53" s="216"/>
      <c r="GHE53" s="216"/>
      <c r="GHF53" s="216"/>
      <c r="GHG53" s="216"/>
      <c r="GHH53" s="216"/>
      <c r="GHI53" s="216"/>
      <c r="GHJ53" s="216"/>
      <c r="GHK53" s="216"/>
      <c r="GHL53" s="216"/>
      <c r="GHM53" s="216"/>
      <c r="GHN53" s="216"/>
      <c r="GHO53" s="216"/>
      <c r="GHP53" s="216"/>
      <c r="GHQ53" s="216"/>
      <c r="GHR53" s="216"/>
      <c r="GHS53" s="216"/>
      <c r="GHT53" s="216"/>
      <c r="GHU53" s="216"/>
      <c r="GHV53" s="216"/>
      <c r="GHW53" s="216"/>
      <c r="GHX53" s="216"/>
      <c r="GHY53" s="216"/>
      <c r="GHZ53" s="216"/>
      <c r="GIA53" s="216"/>
      <c r="GIB53" s="216"/>
      <c r="GIC53" s="216"/>
      <c r="GID53" s="216"/>
      <c r="GIE53" s="216"/>
      <c r="GIF53" s="216"/>
      <c r="GIG53" s="216"/>
      <c r="GIH53" s="216"/>
      <c r="GII53" s="216"/>
      <c r="GIJ53" s="216"/>
      <c r="GIK53" s="216"/>
      <c r="GIL53" s="216"/>
      <c r="GIM53" s="216"/>
      <c r="GIN53" s="216"/>
      <c r="GIO53" s="216"/>
      <c r="GIP53" s="216"/>
      <c r="GIQ53" s="216"/>
      <c r="GIR53" s="216"/>
      <c r="GIS53" s="216"/>
      <c r="GIT53" s="216"/>
      <c r="GIU53" s="216"/>
      <c r="GIV53" s="216"/>
      <c r="GIW53" s="216"/>
      <c r="GIX53" s="216"/>
      <c r="GIY53" s="216"/>
      <c r="GIZ53" s="216"/>
      <c r="GJA53" s="216"/>
      <c r="GJB53" s="216"/>
      <c r="GJC53" s="216"/>
      <c r="GJD53" s="216"/>
      <c r="GJE53" s="216"/>
      <c r="GJF53" s="216"/>
      <c r="GJG53" s="216"/>
      <c r="GJH53" s="216"/>
      <c r="GJI53" s="216"/>
      <c r="GJJ53" s="216"/>
      <c r="GJK53" s="216"/>
      <c r="GJL53" s="216"/>
      <c r="GJM53" s="216"/>
      <c r="GJN53" s="216"/>
      <c r="GJO53" s="216"/>
      <c r="GJP53" s="216"/>
      <c r="GJQ53" s="216"/>
      <c r="GJR53" s="216"/>
      <c r="GJS53" s="216"/>
      <c r="GJT53" s="216"/>
      <c r="GJU53" s="216"/>
      <c r="GJV53" s="216"/>
      <c r="GJW53" s="216"/>
      <c r="GJX53" s="216"/>
      <c r="GJY53" s="216"/>
      <c r="GJZ53" s="216"/>
      <c r="GKA53" s="216"/>
      <c r="GKB53" s="216"/>
      <c r="GKC53" s="216"/>
      <c r="GKD53" s="216"/>
      <c r="GKE53" s="216"/>
      <c r="GKF53" s="216"/>
      <c r="GKG53" s="216"/>
      <c r="GKH53" s="216"/>
      <c r="GKI53" s="216"/>
      <c r="GKJ53" s="216"/>
      <c r="GKK53" s="216"/>
      <c r="GKL53" s="216"/>
      <c r="GKM53" s="216"/>
      <c r="GKN53" s="216"/>
      <c r="GKO53" s="216"/>
      <c r="GKP53" s="216"/>
      <c r="GKQ53" s="216"/>
      <c r="GKR53" s="216"/>
      <c r="GKS53" s="216"/>
      <c r="GKT53" s="216"/>
      <c r="GKU53" s="216"/>
      <c r="GKV53" s="216"/>
      <c r="GKW53" s="216"/>
      <c r="GKX53" s="216"/>
      <c r="GKY53" s="216"/>
      <c r="GKZ53" s="216"/>
      <c r="GLA53" s="216"/>
      <c r="GLB53" s="216"/>
      <c r="GLC53" s="216"/>
      <c r="GLD53" s="216"/>
      <c r="GLE53" s="216"/>
      <c r="GLF53" s="216"/>
      <c r="GLG53" s="216"/>
      <c r="GLH53" s="216"/>
      <c r="GLI53" s="216"/>
      <c r="GLJ53" s="216"/>
      <c r="GLK53" s="216"/>
      <c r="GLL53" s="216"/>
      <c r="GLM53" s="216"/>
      <c r="GLN53" s="216"/>
      <c r="GLO53" s="216"/>
      <c r="GLP53" s="216"/>
      <c r="GLQ53" s="216"/>
      <c r="GLR53" s="216"/>
      <c r="GLS53" s="216"/>
      <c r="GLT53" s="216"/>
      <c r="GLU53" s="216"/>
      <c r="GLV53" s="216"/>
      <c r="GLW53" s="216"/>
      <c r="GLX53" s="216"/>
      <c r="GLY53" s="216"/>
      <c r="GLZ53" s="216"/>
      <c r="GMA53" s="216"/>
      <c r="GMB53" s="216"/>
      <c r="GMC53" s="216"/>
      <c r="GMD53" s="216"/>
      <c r="GME53" s="216"/>
      <c r="GMF53" s="216"/>
      <c r="GMG53" s="216"/>
      <c r="GMH53" s="216"/>
      <c r="GMI53" s="216"/>
      <c r="GMJ53" s="216"/>
      <c r="GMK53" s="216"/>
      <c r="GML53" s="216"/>
      <c r="GMM53" s="216"/>
      <c r="GMN53" s="216"/>
      <c r="GMO53" s="216"/>
      <c r="GMP53" s="216"/>
      <c r="GMQ53" s="216"/>
      <c r="GMR53" s="216"/>
      <c r="GMS53" s="216"/>
      <c r="GMT53" s="216"/>
      <c r="GMU53" s="216"/>
      <c r="GMV53" s="216"/>
      <c r="GMW53" s="216"/>
      <c r="GMX53" s="216"/>
      <c r="GMY53" s="216"/>
      <c r="GMZ53" s="216"/>
      <c r="GNA53" s="216"/>
      <c r="GNB53" s="216"/>
      <c r="GNC53" s="216"/>
      <c r="GND53" s="216"/>
      <c r="GNE53" s="216"/>
      <c r="GNF53" s="216"/>
      <c r="GNG53" s="216"/>
      <c r="GNH53" s="216"/>
      <c r="GNI53" s="216"/>
      <c r="GNJ53" s="216"/>
      <c r="GNK53" s="216"/>
      <c r="GNL53" s="216"/>
      <c r="GNM53" s="216"/>
      <c r="GNN53" s="216"/>
      <c r="GNO53" s="216"/>
      <c r="GNP53" s="216"/>
      <c r="GNQ53" s="216"/>
      <c r="GNR53" s="216"/>
      <c r="GNS53" s="216"/>
      <c r="GNT53" s="216"/>
      <c r="GNU53" s="216"/>
      <c r="GNV53" s="216"/>
      <c r="GNW53" s="216"/>
      <c r="GNX53" s="216"/>
      <c r="GNY53" s="216"/>
      <c r="GNZ53" s="216"/>
      <c r="GOA53" s="216"/>
      <c r="GOB53" s="216"/>
      <c r="GOC53" s="216"/>
      <c r="GOD53" s="216"/>
      <c r="GOE53" s="216"/>
      <c r="GOF53" s="216"/>
      <c r="GOG53" s="216"/>
      <c r="GOH53" s="216"/>
      <c r="GOI53" s="216"/>
      <c r="GOJ53" s="216"/>
      <c r="GOK53" s="216"/>
      <c r="GOL53" s="216"/>
      <c r="GOM53" s="216"/>
      <c r="GON53" s="216"/>
      <c r="GOO53" s="216"/>
      <c r="GOP53" s="216"/>
      <c r="GOQ53" s="216"/>
      <c r="GOR53" s="216"/>
      <c r="GOS53" s="216"/>
      <c r="GOT53" s="216"/>
      <c r="GOU53" s="216"/>
      <c r="GOV53" s="216"/>
      <c r="GOW53" s="216"/>
      <c r="GOX53" s="216"/>
      <c r="GOY53" s="216"/>
      <c r="GOZ53" s="216"/>
    </row>
    <row r="54" spans="1:5148" s="231" customFormat="1" ht="20.100000000000001" customHeight="1" outlineLevel="2">
      <c r="A54" s="204">
        <v>5</v>
      </c>
      <c r="B54" s="204" t="s">
        <v>664</v>
      </c>
      <c r="C54" s="205" t="s">
        <v>148</v>
      </c>
      <c r="D54" s="206" t="s">
        <v>680</v>
      </c>
      <c r="E54" s="207" t="s">
        <v>609</v>
      </c>
      <c r="F54" s="208" t="s">
        <v>610</v>
      </c>
      <c r="G54" s="209" t="s">
        <v>614</v>
      </c>
      <c r="H54" s="209" t="s">
        <v>615</v>
      </c>
      <c r="I54" s="211">
        <v>380</v>
      </c>
      <c r="J54" s="212">
        <v>90</v>
      </c>
      <c r="K54" s="213">
        <f t="shared" si="0"/>
        <v>34200</v>
      </c>
      <c r="L54" s="214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  <c r="IX54" s="216"/>
      <c r="IY54" s="216"/>
      <c r="IZ54" s="216"/>
      <c r="JA54" s="216"/>
      <c r="JB54" s="216"/>
      <c r="JC54" s="216"/>
      <c r="JD54" s="216"/>
      <c r="JE54" s="216"/>
      <c r="JF54" s="216"/>
      <c r="JG54" s="216"/>
      <c r="JH54" s="216"/>
      <c r="JI54" s="216"/>
      <c r="JJ54" s="216"/>
      <c r="JK54" s="216"/>
      <c r="JL54" s="216"/>
      <c r="JM54" s="216"/>
      <c r="JN54" s="216"/>
      <c r="JO54" s="216"/>
      <c r="JP54" s="216"/>
      <c r="JQ54" s="216"/>
      <c r="JR54" s="216"/>
      <c r="JS54" s="216"/>
      <c r="JT54" s="216"/>
      <c r="JU54" s="216"/>
      <c r="JV54" s="216"/>
      <c r="JW54" s="216"/>
      <c r="JX54" s="216"/>
      <c r="JY54" s="216"/>
      <c r="JZ54" s="216"/>
      <c r="KA54" s="216"/>
      <c r="KB54" s="216"/>
      <c r="KC54" s="216"/>
      <c r="KD54" s="216"/>
      <c r="KE54" s="216"/>
      <c r="KF54" s="216"/>
      <c r="KG54" s="216"/>
      <c r="KH54" s="216"/>
      <c r="KI54" s="216"/>
      <c r="KJ54" s="216"/>
      <c r="KK54" s="216"/>
      <c r="KL54" s="216"/>
      <c r="KM54" s="216"/>
      <c r="KN54" s="216"/>
      <c r="KO54" s="216"/>
      <c r="KP54" s="216"/>
      <c r="KQ54" s="216"/>
      <c r="KR54" s="216"/>
      <c r="KS54" s="216"/>
      <c r="KT54" s="216"/>
      <c r="KU54" s="216"/>
      <c r="KV54" s="216"/>
      <c r="KW54" s="216"/>
      <c r="KX54" s="216"/>
      <c r="KY54" s="216"/>
      <c r="KZ54" s="216"/>
      <c r="LA54" s="216"/>
      <c r="LB54" s="216"/>
      <c r="LC54" s="216"/>
      <c r="LD54" s="216"/>
      <c r="LE54" s="216"/>
      <c r="LF54" s="216"/>
      <c r="LG54" s="216"/>
      <c r="LH54" s="216"/>
      <c r="LI54" s="216"/>
      <c r="LJ54" s="216"/>
      <c r="LK54" s="216"/>
      <c r="LL54" s="216"/>
      <c r="LM54" s="216"/>
      <c r="LN54" s="216"/>
      <c r="LO54" s="216"/>
      <c r="LP54" s="216"/>
      <c r="LQ54" s="216"/>
      <c r="LR54" s="216"/>
      <c r="LS54" s="216"/>
      <c r="LT54" s="216"/>
      <c r="LU54" s="216"/>
      <c r="LV54" s="216"/>
      <c r="LW54" s="216"/>
      <c r="LX54" s="216"/>
      <c r="LY54" s="216"/>
      <c r="LZ54" s="216"/>
      <c r="MA54" s="216"/>
      <c r="MB54" s="216"/>
      <c r="MC54" s="216"/>
      <c r="MD54" s="216"/>
      <c r="ME54" s="216"/>
      <c r="MF54" s="216"/>
      <c r="MG54" s="216"/>
      <c r="MH54" s="216"/>
      <c r="MI54" s="216"/>
      <c r="MJ54" s="216"/>
      <c r="MK54" s="216"/>
      <c r="ML54" s="216"/>
      <c r="MM54" s="216"/>
      <c r="MN54" s="216"/>
      <c r="MO54" s="216"/>
      <c r="MP54" s="216"/>
      <c r="MQ54" s="216"/>
      <c r="MR54" s="216"/>
      <c r="MS54" s="216"/>
      <c r="MT54" s="216"/>
      <c r="MU54" s="216"/>
      <c r="MV54" s="216"/>
      <c r="MW54" s="216"/>
      <c r="MX54" s="216"/>
      <c r="MY54" s="216"/>
      <c r="MZ54" s="216"/>
      <c r="NA54" s="216"/>
      <c r="NB54" s="216"/>
      <c r="NC54" s="216"/>
      <c r="ND54" s="216"/>
      <c r="NE54" s="216"/>
      <c r="NF54" s="216"/>
      <c r="NG54" s="216"/>
      <c r="NH54" s="216"/>
      <c r="NI54" s="216"/>
      <c r="NJ54" s="216"/>
      <c r="NK54" s="216"/>
      <c r="NL54" s="216"/>
      <c r="NM54" s="216"/>
      <c r="NN54" s="216"/>
      <c r="NO54" s="216"/>
      <c r="NP54" s="216"/>
      <c r="NQ54" s="216"/>
      <c r="NR54" s="216"/>
      <c r="NS54" s="216"/>
      <c r="NT54" s="216"/>
      <c r="NU54" s="216"/>
      <c r="NV54" s="216"/>
      <c r="NW54" s="216"/>
      <c r="NX54" s="216"/>
      <c r="NY54" s="216"/>
      <c r="NZ54" s="216"/>
      <c r="OA54" s="216"/>
      <c r="OB54" s="216"/>
      <c r="OC54" s="216"/>
      <c r="OD54" s="216"/>
      <c r="OE54" s="216"/>
      <c r="OF54" s="216"/>
      <c r="OG54" s="216"/>
      <c r="OH54" s="216"/>
      <c r="OI54" s="216"/>
      <c r="OJ54" s="216"/>
      <c r="OK54" s="216"/>
      <c r="OL54" s="216"/>
      <c r="OM54" s="216"/>
      <c r="ON54" s="216"/>
      <c r="OO54" s="216"/>
      <c r="OP54" s="216"/>
      <c r="OQ54" s="216"/>
      <c r="OR54" s="216"/>
      <c r="OS54" s="216"/>
      <c r="OT54" s="216"/>
      <c r="OU54" s="216"/>
      <c r="OV54" s="216"/>
      <c r="OW54" s="216"/>
      <c r="OX54" s="216"/>
      <c r="OY54" s="216"/>
      <c r="OZ54" s="216"/>
      <c r="PA54" s="216"/>
      <c r="PB54" s="216"/>
      <c r="PC54" s="216"/>
      <c r="PD54" s="216"/>
      <c r="PE54" s="216"/>
      <c r="PF54" s="216"/>
      <c r="PG54" s="216"/>
      <c r="PH54" s="216"/>
      <c r="PI54" s="216"/>
      <c r="PJ54" s="216"/>
      <c r="PK54" s="216"/>
      <c r="PL54" s="216"/>
      <c r="PM54" s="216"/>
      <c r="PN54" s="216"/>
      <c r="PO54" s="216"/>
      <c r="PP54" s="216"/>
      <c r="PQ54" s="216"/>
      <c r="PR54" s="216"/>
      <c r="PS54" s="216"/>
      <c r="PT54" s="216"/>
      <c r="PU54" s="216"/>
      <c r="PV54" s="216"/>
      <c r="PW54" s="216"/>
      <c r="PX54" s="216"/>
      <c r="PY54" s="216"/>
      <c r="PZ54" s="216"/>
      <c r="QA54" s="216"/>
      <c r="QB54" s="216"/>
      <c r="QC54" s="216"/>
      <c r="QD54" s="216"/>
      <c r="QE54" s="216"/>
      <c r="QF54" s="216"/>
      <c r="QG54" s="216"/>
      <c r="QH54" s="216"/>
      <c r="QI54" s="216"/>
      <c r="QJ54" s="216"/>
      <c r="QK54" s="216"/>
      <c r="QL54" s="216"/>
      <c r="QM54" s="216"/>
      <c r="QN54" s="216"/>
      <c r="QO54" s="216"/>
      <c r="QP54" s="216"/>
      <c r="QQ54" s="216"/>
      <c r="QR54" s="216"/>
      <c r="QS54" s="216"/>
      <c r="QT54" s="216"/>
      <c r="QU54" s="216"/>
      <c r="QV54" s="216"/>
      <c r="QW54" s="216"/>
      <c r="QX54" s="216"/>
      <c r="QY54" s="216"/>
      <c r="QZ54" s="216"/>
      <c r="RA54" s="216"/>
      <c r="RB54" s="216"/>
      <c r="RC54" s="216"/>
      <c r="RD54" s="216"/>
      <c r="RE54" s="216"/>
      <c r="RF54" s="216"/>
      <c r="RG54" s="216"/>
      <c r="RH54" s="216"/>
      <c r="RI54" s="216"/>
      <c r="RJ54" s="216"/>
      <c r="RK54" s="216"/>
      <c r="RL54" s="216"/>
      <c r="RM54" s="216"/>
      <c r="RN54" s="216"/>
      <c r="RO54" s="216"/>
      <c r="RP54" s="216"/>
      <c r="RQ54" s="216"/>
      <c r="RR54" s="216"/>
      <c r="RS54" s="216"/>
      <c r="RT54" s="216"/>
      <c r="RU54" s="216"/>
      <c r="RV54" s="216"/>
      <c r="RW54" s="216"/>
      <c r="RX54" s="216"/>
      <c r="RY54" s="216"/>
      <c r="RZ54" s="216"/>
      <c r="SA54" s="216"/>
      <c r="SB54" s="216"/>
      <c r="SC54" s="216"/>
      <c r="SD54" s="216"/>
      <c r="SE54" s="216"/>
      <c r="SF54" s="216"/>
      <c r="SG54" s="216"/>
      <c r="SH54" s="216"/>
      <c r="SI54" s="216"/>
      <c r="SJ54" s="216"/>
      <c r="SK54" s="216"/>
      <c r="SL54" s="216"/>
      <c r="SM54" s="216"/>
      <c r="SN54" s="216"/>
      <c r="SO54" s="216"/>
      <c r="SP54" s="216"/>
      <c r="SQ54" s="216"/>
      <c r="SR54" s="216"/>
      <c r="SS54" s="216"/>
      <c r="ST54" s="216"/>
      <c r="SU54" s="216"/>
      <c r="SV54" s="216"/>
      <c r="SW54" s="216"/>
      <c r="SX54" s="216"/>
      <c r="SY54" s="216"/>
      <c r="SZ54" s="216"/>
      <c r="TA54" s="216"/>
      <c r="TB54" s="216"/>
      <c r="TC54" s="216"/>
      <c r="TD54" s="216"/>
      <c r="TE54" s="216"/>
      <c r="TF54" s="216"/>
      <c r="TG54" s="216"/>
      <c r="TH54" s="216"/>
      <c r="TI54" s="216"/>
      <c r="TJ54" s="216"/>
      <c r="TK54" s="216"/>
      <c r="TL54" s="216"/>
      <c r="TM54" s="216"/>
      <c r="TN54" s="216"/>
      <c r="TO54" s="216"/>
      <c r="TP54" s="216"/>
      <c r="TQ54" s="216"/>
      <c r="TR54" s="216"/>
      <c r="TS54" s="216"/>
      <c r="TT54" s="216"/>
      <c r="TU54" s="216"/>
      <c r="TV54" s="216"/>
      <c r="TW54" s="216"/>
      <c r="TX54" s="216"/>
      <c r="TY54" s="216"/>
      <c r="TZ54" s="216"/>
      <c r="UA54" s="216"/>
      <c r="UB54" s="216"/>
      <c r="UC54" s="216"/>
      <c r="UD54" s="216"/>
      <c r="UE54" s="216"/>
      <c r="UF54" s="216"/>
      <c r="UG54" s="216"/>
      <c r="UH54" s="216"/>
      <c r="UI54" s="216"/>
      <c r="UJ54" s="216"/>
      <c r="UK54" s="216"/>
      <c r="UL54" s="216"/>
      <c r="UM54" s="216"/>
      <c r="UN54" s="216"/>
      <c r="UO54" s="216"/>
      <c r="UP54" s="216"/>
      <c r="UQ54" s="216"/>
      <c r="UR54" s="216"/>
      <c r="US54" s="216"/>
      <c r="UT54" s="216"/>
      <c r="UU54" s="216"/>
      <c r="UV54" s="216"/>
      <c r="UW54" s="216"/>
      <c r="UX54" s="216"/>
      <c r="UY54" s="216"/>
      <c r="UZ54" s="216"/>
      <c r="VA54" s="216"/>
      <c r="VB54" s="216"/>
      <c r="VC54" s="216"/>
      <c r="VD54" s="216"/>
      <c r="VE54" s="216"/>
      <c r="VF54" s="216"/>
      <c r="VG54" s="216"/>
      <c r="VH54" s="216"/>
      <c r="VI54" s="216"/>
      <c r="VJ54" s="216"/>
      <c r="VK54" s="216"/>
      <c r="VL54" s="216"/>
      <c r="VM54" s="216"/>
      <c r="VN54" s="216"/>
      <c r="VO54" s="216"/>
      <c r="VP54" s="216"/>
      <c r="VQ54" s="216"/>
      <c r="VR54" s="216"/>
      <c r="VS54" s="216"/>
      <c r="VT54" s="216"/>
      <c r="VU54" s="216"/>
      <c r="VV54" s="216"/>
      <c r="VW54" s="216"/>
      <c r="VX54" s="216"/>
      <c r="VY54" s="216"/>
      <c r="VZ54" s="216"/>
      <c r="WA54" s="216"/>
      <c r="WB54" s="216"/>
      <c r="WC54" s="216"/>
      <c r="WD54" s="216"/>
      <c r="WE54" s="216"/>
      <c r="WF54" s="216"/>
      <c r="WG54" s="216"/>
      <c r="WH54" s="216"/>
      <c r="WI54" s="216"/>
      <c r="WJ54" s="216"/>
      <c r="WK54" s="216"/>
      <c r="WL54" s="216"/>
      <c r="WM54" s="216"/>
      <c r="WN54" s="216"/>
      <c r="WO54" s="216"/>
      <c r="WP54" s="216"/>
      <c r="WQ54" s="216"/>
      <c r="WR54" s="216"/>
      <c r="WS54" s="216"/>
      <c r="WT54" s="216"/>
      <c r="WU54" s="216"/>
      <c r="WV54" s="216"/>
      <c r="WW54" s="216"/>
      <c r="WX54" s="216"/>
      <c r="WY54" s="216"/>
      <c r="WZ54" s="216"/>
      <c r="XA54" s="216"/>
      <c r="XB54" s="216"/>
      <c r="XC54" s="216"/>
      <c r="XD54" s="216"/>
      <c r="XE54" s="216"/>
      <c r="XF54" s="216"/>
      <c r="XG54" s="216"/>
      <c r="XH54" s="216"/>
      <c r="XI54" s="216"/>
      <c r="XJ54" s="216"/>
      <c r="XK54" s="216"/>
      <c r="XL54" s="216"/>
      <c r="XM54" s="216"/>
      <c r="XN54" s="216"/>
      <c r="XO54" s="216"/>
      <c r="XP54" s="216"/>
      <c r="XQ54" s="216"/>
      <c r="XR54" s="216"/>
      <c r="XS54" s="216"/>
      <c r="XT54" s="216"/>
      <c r="XU54" s="216"/>
      <c r="XV54" s="216"/>
      <c r="XW54" s="216"/>
      <c r="XX54" s="216"/>
      <c r="XY54" s="216"/>
      <c r="XZ54" s="216"/>
      <c r="YA54" s="216"/>
      <c r="YB54" s="216"/>
      <c r="YC54" s="216"/>
      <c r="YD54" s="216"/>
      <c r="YE54" s="216"/>
      <c r="YF54" s="216"/>
      <c r="YG54" s="216"/>
      <c r="YH54" s="216"/>
      <c r="YI54" s="216"/>
      <c r="YJ54" s="216"/>
      <c r="YK54" s="216"/>
      <c r="YL54" s="216"/>
      <c r="YM54" s="216"/>
      <c r="YN54" s="216"/>
      <c r="YO54" s="216"/>
      <c r="YP54" s="216"/>
      <c r="YQ54" s="216"/>
      <c r="YR54" s="216"/>
      <c r="YS54" s="216"/>
      <c r="YT54" s="216"/>
      <c r="YU54" s="216"/>
      <c r="YV54" s="216"/>
      <c r="YW54" s="216"/>
      <c r="YX54" s="216"/>
      <c r="YY54" s="216"/>
      <c r="YZ54" s="216"/>
      <c r="ZA54" s="216"/>
      <c r="ZB54" s="216"/>
      <c r="ZC54" s="216"/>
      <c r="ZD54" s="216"/>
      <c r="ZE54" s="216"/>
      <c r="ZF54" s="216"/>
      <c r="ZG54" s="216"/>
      <c r="ZH54" s="216"/>
      <c r="ZI54" s="216"/>
      <c r="ZJ54" s="216"/>
      <c r="ZK54" s="216"/>
      <c r="ZL54" s="216"/>
      <c r="ZM54" s="216"/>
      <c r="ZN54" s="216"/>
      <c r="ZO54" s="216"/>
      <c r="ZP54" s="216"/>
      <c r="ZQ54" s="216"/>
      <c r="ZR54" s="216"/>
      <c r="ZS54" s="216"/>
      <c r="ZT54" s="216"/>
      <c r="ZU54" s="216"/>
      <c r="ZV54" s="216"/>
      <c r="ZW54" s="216"/>
      <c r="ZX54" s="216"/>
      <c r="ZY54" s="216"/>
      <c r="ZZ54" s="216"/>
      <c r="AAA54" s="216"/>
      <c r="AAB54" s="216"/>
      <c r="AAC54" s="216"/>
      <c r="AAD54" s="216"/>
      <c r="AAE54" s="216"/>
      <c r="AAF54" s="216"/>
      <c r="AAG54" s="216"/>
      <c r="AAH54" s="216"/>
      <c r="AAI54" s="216"/>
      <c r="AAJ54" s="216"/>
      <c r="AAK54" s="216"/>
      <c r="AAL54" s="216"/>
      <c r="AAM54" s="216"/>
      <c r="AAN54" s="216"/>
      <c r="AAO54" s="216"/>
      <c r="AAP54" s="216"/>
      <c r="AAQ54" s="216"/>
      <c r="AAR54" s="216"/>
      <c r="AAS54" s="216"/>
      <c r="AAT54" s="216"/>
      <c r="AAU54" s="216"/>
      <c r="AAV54" s="216"/>
      <c r="AAW54" s="216"/>
      <c r="AAX54" s="216"/>
      <c r="AAY54" s="216"/>
      <c r="AAZ54" s="216"/>
      <c r="ABA54" s="216"/>
      <c r="ABB54" s="216"/>
      <c r="ABC54" s="216"/>
      <c r="ABD54" s="216"/>
      <c r="ABE54" s="216"/>
      <c r="ABF54" s="216"/>
      <c r="ABG54" s="216"/>
      <c r="ABH54" s="216"/>
      <c r="ABI54" s="216"/>
      <c r="ABJ54" s="216"/>
      <c r="ABK54" s="216"/>
      <c r="ABL54" s="216"/>
      <c r="ABM54" s="216"/>
      <c r="ABN54" s="216"/>
      <c r="ABO54" s="216"/>
      <c r="ABP54" s="216"/>
      <c r="ABQ54" s="216"/>
      <c r="ABR54" s="216"/>
      <c r="ABS54" s="216"/>
      <c r="ABT54" s="216"/>
      <c r="ABU54" s="216"/>
      <c r="ABV54" s="216"/>
      <c r="ABW54" s="216"/>
      <c r="ABX54" s="216"/>
      <c r="ABY54" s="216"/>
      <c r="ABZ54" s="216"/>
      <c r="ACA54" s="216"/>
      <c r="ACB54" s="216"/>
      <c r="ACC54" s="216"/>
      <c r="ACD54" s="216"/>
      <c r="ACE54" s="216"/>
      <c r="ACF54" s="216"/>
      <c r="ACG54" s="216"/>
      <c r="ACH54" s="216"/>
      <c r="ACI54" s="216"/>
      <c r="ACJ54" s="216"/>
      <c r="ACK54" s="216"/>
      <c r="ACL54" s="216"/>
      <c r="ACM54" s="216"/>
      <c r="ACN54" s="216"/>
      <c r="ACO54" s="216"/>
      <c r="ACP54" s="216"/>
      <c r="ACQ54" s="216"/>
      <c r="ACR54" s="216"/>
      <c r="ACS54" s="216"/>
      <c r="ACT54" s="216"/>
      <c r="ACU54" s="216"/>
      <c r="ACV54" s="216"/>
      <c r="ACW54" s="216"/>
      <c r="ACX54" s="216"/>
      <c r="ACY54" s="216"/>
      <c r="ACZ54" s="216"/>
      <c r="ADA54" s="216"/>
      <c r="ADB54" s="216"/>
      <c r="ADC54" s="216"/>
      <c r="ADD54" s="216"/>
      <c r="ADE54" s="216"/>
      <c r="ADF54" s="216"/>
      <c r="ADG54" s="216"/>
      <c r="ADH54" s="216"/>
      <c r="ADI54" s="216"/>
      <c r="ADJ54" s="216"/>
      <c r="ADK54" s="216"/>
      <c r="ADL54" s="216"/>
      <c r="ADM54" s="216"/>
      <c r="ADN54" s="216"/>
      <c r="ADO54" s="216"/>
      <c r="ADP54" s="216"/>
      <c r="ADQ54" s="216"/>
      <c r="ADR54" s="216"/>
      <c r="ADS54" s="216"/>
      <c r="ADT54" s="216"/>
      <c r="ADU54" s="216"/>
      <c r="ADV54" s="216"/>
      <c r="ADW54" s="216"/>
      <c r="ADX54" s="216"/>
      <c r="ADY54" s="216"/>
      <c r="ADZ54" s="216"/>
      <c r="AEA54" s="216"/>
      <c r="AEB54" s="216"/>
      <c r="AEC54" s="216"/>
      <c r="AED54" s="216"/>
      <c r="AEE54" s="216"/>
      <c r="AEF54" s="216"/>
      <c r="AEG54" s="216"/>
      <c r="AEH54" s="216"/>
      <c r="AEI54" s="216"/>
      <c r="AEJ54" s="216"/>
      <c r="AEK54" s="216"/>
      <c r="AEL54" s="216"/>
      <c r="AEM54" s="216"/>
      <c r="AEN54" s="216"/>
      <c r="AEO54" s="216"/>
      <c r="AEP54" s="216"/>
      <c r="AEQ54" s="216"/>
      <c r="AER54" s="216"/>
      <c r="AES54" s="216"/>
      <c r="AET54" s="216"/>
      <c r="AEU54" s="216"/>
      <c r="AEV54" s="216"/>
      <c r="AEW54" s="216"/>
      <c r="AEX54" s="216"/>
      <c r="AEY54" s="216"/>
      <c r="AEZ54" s="216"/>
      <c r="AFA54" s="216"/>
      <c r="AFB54" s="216"/>
      <c r="AFC54" s="216"/>
      <c r="AFD54" s="216"/>
      <c r="AFE54" s="216"/>
      <c r="AFF54" s="216"/>
      <c r="AFG54" s="216"/>
      <c r="AFH54" s="216"/>
      <c r="AFI54" s="216"/>
      <c r="AFJ54" s="216"/>
      <c r="AFK54" s="216"/>
      <c r="AFL54" s="216"/>
      <c r="AFM54" s="216"/>
      <c r="AFN54" s="216"/>
      <c r="AFO54" s="216"/>
      <c r="AFP54" s="216"/>
      <c r="AFQ54" s="216"/>
      <c r="AFR54" s="216"/>
      <c r="AFS54" s="216"/>
      <c r="AFT54" s="216"/>
      <c r="AFU54" s="216"/>
      <c r="AFV54" s="216"/>
      <c r="AFW54" s="216"/>
      <c r="AFX54" s="216"/>
      <c r="AFY54" s="216"/>
      <c r="AFZ54" s="216"/>
      <c r="AGA54" s="216"/>
      <c r="AGB54" s="216"/>
      <c r="AGC54" s="216"/>
      <c r="AGD54" s="216"/>
      <c r="AGE54" s="216"/>
      <c r="AGF54" s="216"/>
      <c r="AGG54" s="216"/>
      <c r="AGH54" s="216"/>
      <c r="AGI54" s="216"/>
      <c r="AGJ54" s="216"/>
      <c r="AGK54" s="216"/>
      <c r="AGL54" s="216"/>
      <c r="AGM54" s="216"/>
      <c r="AGN54" s="216"/>
      <c r="AGO54" s="216"/>
      <c r="AGP54" s="216"/>
      <c r="AGQ54" s="216"/>
      <c r="AGR54" s="216"/>
      <c r="AGS54" s="216"/>
      <c r="AGT54" s="216"/>
      <c r="AGU54" s="216"/>
      <c r="AGV54" s="216"/>
      <c r="AGW54" s="216"/>
      <c r="AGX54" s="216"/>
      <c r="AGY54" s="216"/>
      <c r="AGZ54" s="216"/>
      <c r="AHA54" s="216"/>
      <c r="AHB54" s="216"/>
      <c r="AHC54" s="216"/>
      <c r="AHD54" s="216"/>
      <c r="AHE54" s="216"/>
      <c r="AHF54" s="216"/>
      <c r="AHG54" s="216"/>
      <c r="AHH54" s="216"/>
      <c r="AHI54" s="216"/>
      <c r="AHJ54" s="216"/>
      <c r="AHK54" s="216"/>
      <c r="AHL54" s="216"/>
      <c r="AHM54" s="216"/>
      <c r="AHN54" s="216"/>
      <c r="AHO54" s="216"/>
      <c r="AHP54" s="216"/>
      <c r="AHQ54" s="216"/>
      <c r="AHR54" s="216"/>
      <c r="AHS54" s="216"/>
      <c r="AHT54" s="216"/>
      <c r="AHU54" s="216"/>
      <c r="AHV54" s="216"/>
      <c r="AHW54" s="216"/>
      <c r="AHX54" s="216"/>
      <c r="AHY54" s="216"/>
      <c r="AHZ54" s="216"/>
      <c r="AIA54" s="216"/>
      <c r="AIB54" s="216"/>
      <c r="AIC54" s="216"/>
      <c r="AID54" s="216"/>
      <c r="AIE54" s="216"/>
      <c r="AIF54" s="216"/>
      <c r="AIG54" s="216"/>
      <c r="AIH54" s="216"/>
      <c r="AII54" s="216"/>
      <c r="AIJ54" s="216"/>
      <c r="AIK54" s="216"/>
      <c r="AIL54" s="216"/>
      <c r="AIM54" s="216"/>
      <c r="AIN54" s="216"/>
      <c r="AIO54" s="216"/>
      <c r="AIP54" s="216"/>
      <c r="AIQ54" s="216"/>
      <c r="AIR54" s="216"/>
      <c r="AIS54" s="216"/>
      <c r="AIT54" s="216"/>
      <c r="AIU54" s="216"/>
      <c r="AIV54" s="216"/>
      <c r="AIW54" s="216"/>
      <c r="AIX54" s="216"/>
      <c r="AIY54" s="216"/>
      <c r="AIZ54" s="216"/>
      <c r="AJA54" s="216"/>
      <c r="AJB54" s="216"/>
      <c r="AJC54" s="216"/>
      <c r="AJD54" s="216"/>
      <c r="AJE54" s="216"/>
      <c r="AJF54" s="216"/>
      <c r="AJG54" s="216"/>
      <c r="AJH54" s="216"/>
      <c r="AJI54" s="216"/>
      <c r="AJJ54" s="216"/>
      <c r="AJK54" s="216"/>
      <c r="AJL54" s="216"/>
      <c r="AJM54" s="216"/>
      <c r="AJN54" s="216"/>
      <c r="AJO54" s="216"/>
      <c r="AJP54" s="216"/>
      <c r="AJQ54" s="216"/>
      <c r="AJR54" s="216"/>
      <c r="AJS54" s="216"/>
      <c r="AJT54" s="216"/>
      <c r="AJU54" s="216"/>
      <c r="AJV54" s="216"/>
      <c r="AJW54" s="216"/>
      <c r="AJX54" s="216"/>
      <c r="AJY54" s="216"/>
      <c r="AJZ54" s="216"/>
      <c r="AKA54" s="216"/>
      <c r="AKB54" s="216"/>
      <c r="AKC54" s="216"/>
      <c r="AKD54" s="216"/>
      <c r="AKE54" s="216"/>
      <c r="AKF54" s="216"/>
      <c r="AKG54" s="216"/>
      <c r="AKH54" s="216"/>
      <c r="AKI54" s="216"/>
      <c r="AKJ54" s="216"/>
      <c r="AKK54" s="216"/>
      <c r="AKL54" s="216"/>
      <c r="AKM54" s="216"/>
      <c r="AKN54" s="216"/>
      <c r="AKO54" s="216"/>
      <c r="AKP54" s="216"/>
      <c r="AKQ54" s="216"/>
      <c r="AKR54" s="216"/>
      <c r="AKS54" s="216"/>
      <c r="AKT54" s="216"/>
      <c r="AKU54" s="216"/>
      <c r="AKV54" s="216"/>
      <c r="AKW54" s="216"/>
      <c r="AKX54" s="216"/>
      <c r="AKY54" s="216"/>
      <c r="AKZ54" s="216"/>
      <c r="ALA54" s="216"/>
      <c r="ALB54" s="216"/>
      <c r="ALC54" s="216"/>
      <c r="ALD54" s="216"/>
      <c r="ALE54" s="216"/>
      <c r="ALF54" s="216"/>
      <c r="ALG54" s="216"/>
      <c r="ALH54" s="216"/>
      <c r="ALI54" s="216"/>
      <c r="ALJ54" s="216"/>
      <c r="ALK54" s="216"/>
      <c r="ALL54" s="216"/>
      <c r="ALM54" s="216"/>
      <c r="ALN54" s="216"/>
      <c r="ALO54" s="216"/>
      <c r="ALP54" s="216"/>
      <c r="ALQ54" s="216"/>
      <c r="ALR54" s="216"/>
      <c r="ALS54" s="216"/>
      <c r="ALT54" s="216"/>
      <c r="ALU54" s="216"/>
      <c r="ALV54" s="216"/>
      <c r="ALW54" s="216"/>
      <c r="ALX54" s="216"/>
      <c r="ALY54" s="216"/>
      <c r="ALZ54" s="216"/>
      <c r="AMA54" s="216"/>
      <c r="AMB54" s="216"/>
      <c r="AMC54" s="216"/>
      <c r="AMD54" s="216"/>
      <c r="AME54" s="216"/>
      <c r="AMF54" s="216"/>
      <c r="AMG54" s="216"/>
      <c r="AMH54" s="216"/>
      <c r="AMI54" s="216"/>
      <c r="AMJ54" s="216"/>
      <c r="AMK54" s="216"/>
      <c r="AML54" s="216"/>
      <c r="AMM54" s="216"/>
      <c r="AMN54" s="216"/>
      <c r="AMO54" s="216"/>
      <c r="AMP54" s="216"/>
      <c r="AMQ54" s="216"/>
      <c r="AMR54" s="216"/>
      <c r="AMS54" s="216"/>
      <c r="AMT54" s="216"/>
      <c r="AMU54" s="216"/>
      <c r="AMV54" s="216"/>
      <c r="AMW54" s="216"/>
      <c r="AMX54" s="216"/>
      <c r="AMY54" s="216"/>
      <c r="AMZ54" s="216"/>
      <c r="ANA54" s="216"/>
      <c r="ANB54" s="216"/>
      <c r="ANC54" s="216"/>
      <c r="AND54" s="216"/>
      <c r="ANE54" s="216"/>
      <c r="ANF54" s="216"/>
      <c r="ANG54" s="216"/>
      <c r="ANH54" s="216"/>
      <c r="ANI54" s="216"/>
      <c r="ANJ54" s="216"/>
      <c r="ANK54" s="216"/>
      <c r="ANL54" s="216"/>
      <c r="ANM54" s="216"/>
      <c r="ANN54" s="216"/>
      <c r="ANO54" s="216"/>
      <c r="ANP54" s="216"/>
      <c r="ANQ54" s="216"/>
      <c r="ANR54" s="216"/>
      <c r="ANS54" s="216"/>
      <c r="ANT54" s="216"/>
      <c r="ANU54" s="216"/>
      <c r="ANV54" s="216"/>
      <c r="ANW54" s="216"/>
      <c r="ANX54" s="216"/>
      <c r="ANY54" s="216"/>
      <c r="ANZ54" s="216"/>
      <c r="AOA54" s="216"/>
      <c r="AOB54" s="216"/>
      <c r="AOC54" s="216"/>
      <c r="AOD54" s="216"/>
      <c r="AOE54" s="216"/>
      <c r="AOF54" s="216"/>
      <c r="AOG54" s="216"/>
      <c r="AOH54" s="216"/>
      <c r="AOI54" s="216"/>
      <c r="AOJ54" s="216"/>
      <c r="AOK54" s="216"/>
      <c r="AOL54" s="216"/>
      <c r="AOM54" s="216"/>
      <c r="AON54" s="216"/>
      <c r="AOO54" s="216"/>
      <c r="AOP54" s="216"/>
      <c r="AOQ54" s="216"/>
      <c r="AOR54" s="216"/>
      <c r="AOS54" s="216"/>
      <c r="AOT54" s="216"/>
      <c r="AOU54" s="216"/>
      <c r="AOV54" s="216"/>
      <c r="AOW54" s="216"/>
      <c r="AOX54" s="216"/>
      <c r="AOY54" s="216"/>
      <c r="AOZ54" s="216"/>
      <c r="APA54" s="216"/>
      <c r="APB54" s="216"/>
      <c r="APC54" s="216"/>
      <c r="APD54" s="216"/>
      <c r="APE54" s="216"/>
      <c r="APF54" s="216"/>
      <c r="APG54" s="216"/>
      <c r="APH54" s="216"/>
      <c r="API54" s="216"/>
      <c r="APJ54" s="216"/>
      <c r="APK54" s="216"/>
      <c r="APL54" s="216"/>
      <c r="APM54" s="216"/>
      <c r="APN54" s="216"/>
      <c r="APO54" s="216"/>
      <c r="APP54" s="216"/>
      <c r="APQ54" s="216"/>
      <c r="APR54" s="216"/>
      <c r="APS54" s="216"/>
      <c r="APT54" s="216"/>
      <c r="APU54" s="216"/>
      <c r="APV54" s="216"/>
      <c r="APW54" s="216"/>
      <c r="APX54" s="216"/>
      <c r="APY54" s="216"/>
      <c r="APZ54" s="216"/>
      <c r="AQA54" s="216"/>
      <c r="AQB54" s="216"/>
      <c r="AQC54" s="216"/>
      <c r="AQD54" s="216"/>
      <c r="AQE54" s="216"/>
      <c r="AQF54" s="216"/>
      <c r="AQG54" s="216"/>
      <c r="AQH54" s="216"/>
      <c r="AQI54" s="216"/>
      <c r="AQJ54" s="216"/>
      <c r="AQK54" s="216"/>
      <c r="AQL54" s="216"/>
      <c r="AQM54" s="216"/>
      <c r="AQN54" s="216"/>
      <c r="AQO54" s="216"/>
      <c r="AQP54" s="216"/>
      <c r="AQQ54" s="216"/>
      <c r="AQR54" s="216"/>
      <c r="AQS54" s="216"/>
      <c r="AQT54" s="216"/>
      <c r="AQU54" s="216"/>
      <c r="AQV54" s="216"/>
      <c r="AQW54" s="216"/>
      <c r="AQX54" s="216"/>
      <c r="AQY54" s="216"/>
      <c r="AQZ54" s="216"/>
      <c r="ARA54" s="216"/>
      <c r="ARB54" s="216"/>
      <c r="ARC54" s="216"/>
      <c r="ARD54" s="216"/>
      <c r="ARE54" s="216"/>
      <c r="ARF54" s="216"/>
      <c r="ARG54" s="216"/>
      <c r="ARH54" s="216"/>
      <c r="ARI54" s="216"/>
      <c r="ARJ54" s="216"/>
      <c r="ARK54" s="216"/>
      <c r="ARL54" s="216"/>
      <c r="ARM54" s="216"/>
      <c r="ARN54" s="216"/>
      <c r="ARO54" s="216"/>
      <c r="ARP54" s="216"/>
      <c r="ARQ54" s="216"/>
      <c r="ARR54" s="216"/>
      <c r="ARS54" s="216"/>
      <c r="ART54" s="216"/>
      <c r="ARU54" s="216"/>
      <c r="ARV54" s="216"/>
      <c r="ARW54" s="216"/>
      <c r="ARX54" s="216"/>
      <c r="ARY54" s="216"/>
      <c r="ARZ54" s="216"/>
      <c r="ASA54" s="216"/>
      <c r="ASB54" s="216"/>
      <c r="ASC54" s="216"/>
      <c r="ASD54" s="216"/>
      <c r="ASE54" s="216"/>
      <c r="ASF54" s="216"/>
      <c r="ASG54" s="216"/>
      <c r="ASH54" s="216"/>
      <c r="ASI54" s="216"/>
      <c r="ASJ54" s="216"/>
      <c r="ASK54" s="216"/>
      <c r="ASL54" s="216"/>
      <c r="ASM54" s="216"/>
      <c r="ASN54" s="216"/>
      <c r="ASO54" s="216"/>
      <c r="ASP54" s="216"/>
      <c r="ASQ54" s="216"/>
      <c r="ASR54" s="216"/>
      <c r="ASS54" s="216"/>
      <c r="AST54" s="216"/>
      <c r="ASU54" s="216"/>
      <c r="ASV54" s="216"/>
      <c r="ASW54" s="216"/>
      <c r="ASX54" s="216"/>
      <c r="ASY54" s="216"/>
      <c r="ASZ54" s="216"/>
      <c r="ATA54" s="216"/>
      <c r="ATB54" s="216"/>
      <c r="ATC54" s="216"/>
      <c r="ATD54" s="216"/>
      <c r="ATE54" s="216"/>
      <c r="ATF54" s="216"/>
      <c r="ATG54" s="216"/>
      <c r="ATH54" s="216"/>
      <c r="ATI54" s="216"/>
      <c r="ATJ54" s="216"/>
      <c r="ATK54" s="216"/>
      <c r="ATL54" s="216"/>
      <c r="ATM54" s="216"/>
      <c r="ATN54" s="216"/>
      <c r="ATO54" s="216"/>
      <c r="ATP54" s="216"/>
      <c r="ATQ54" s="216"/>
      <c r="ATR54" s="216"/>
      <c r="ATS54" s="216"/>
      <c r="ATT54" s="216"/>
      <c r="ATU54" s="216"/>
      <c r="ATV54" s="216"/>
      <c r="ATW54" s="216"/>
      <c r="ATX54" s="216"/>
      <c r="ATY54" s="216"/>
      <c r="ATZ54" s="216"/>
      <c r="AUA54" s="216"/>
      <c r="AUB54" s="216"/>
      <c r="AUC54" s="216"/>
      <c r="AUD54" s="216"/>
      <c r="AUE54" s="216"/>
      <c r="AUF54" s="216"/>
      <c r="AUG54" s="216"/>
      <c r="AUH54" s="216"/>
      <c r="AUI54" s="216"/>
      <c r="AUJ54" s="216"/>
      <c r="AUK54" s="216"/>
      <c r="AUL54" s="216"/>
      <c r="AUM54" s="216"/>
      <c r="AUN54" s="216"/>
      <c r="AUO54" s="216"/>
      <c r="AUP54" s="216"/>
      <c r="AUQ54" s="216"/>
      <c r="AUR54" s="216"/>
      <c r="AUS54" s="216"/>
      <c r="AUT54" s="216"/>
      <c r="AUU54" s="216"/>
      <c r="AUV54" s="216"/>
      <c r="AUW54" s="216"/>
      <c r="AUX54" s="216"/>
      <c r="AUY54" s="216"/>
      <c r="AUZ54" s="216"/>
      <c r="AVA54" s="216"/>
      <c r="AVB54" s="216"/>
      <c r="AVC54" s="216"/>
      <c r="AVD54" s="216"/>
      <c r="AVE54" s="216"/>
      <c r="AVF54" s="216"/>
      <c r="AVG54" s="216"/>
      <c r="AVH54" s="216"/>
      <c r="AVI54" s="216"/>
      <c r="AVJ54" s="216"/>
      <c r="AVK54" s="216"/>
      <c r="AVL54" s="216"/>
      <c r="AVM54" s="216"/>
      <c r="AVN54" s="216"/>
      <c r="AVO54" s="216"/>
      <c r="AVP54" s="216"/>
      <c r="AVQ54" s="216"/>
      <c r="AVR54" s="216"/>
      <c r="AVS54" s="216"/>
      <c r="AVT54" s="216"/>
      <c r="AVU54" s="216"/>
      <c r="AVV54" s="216"/>
      <c r="AVW54" s="216"/>
      <c r="AVX54" s="216"/>
      <c r="AVY54" s="216"/>
      <c r="AVZ54" s="216"/>
      <c r="AWA54" s="216"/>
      <c r="AWB54" s="216"/>
      <c r="AWC54" s="216"/>
      <c r="AWD54" s="216"/>
      <c r="AWE54" s="216"/>
      <c r="AWF54" s="216"/>
      <c r="AWG54" s="216"/>
      <c r="AWH54" s="216"/>
      <c r="AWI54" s="216"/>
      <c r="AWJ54" s="216"/>
      <c r="AWK54" s="216"/>
      <c r="AWL54" s="216"/>
      <c r="AWM54" s="216"/>
      <c r="AWN54" s="216"/>
      <c r="AWO54" s="216"/>
      <c r="AWP54" s="216"/>
      <c r="AWQ54" s="216"/>
      <c r="AWR54" s="216"/>
      <c r="AWS54" s="216"/>
      <c r="AWT54" s="216"/>
      <c r="AWU54" s="216"/>
      <c r="AWV54" s="216"/>
      <c r="AWW54" s="216"/>
      <c r="AWX54" s="216"/>
      <c r="AWY54" s="216"/>
      <c r="AWZ54" s="216"/>
      <c r="AXA54" s="216"/>
      <c r="AXB54" s="216"/>
      <c r="AXC54" s="216"/>
      <c r="AXD54" s="216"/>
      <c r="AXE54" s="216"/>
      <c r="AXF54" s="216"/>
      <c r="AXG54" s="216"/>
      <c r="AXH54" s="216"/>
      <c r="AXI54" s="216"/>
      <c r="AXJ54" s="216"/>
      <c r="AXK54" s="216"/>
      <c r="AXL54" s="216"/>
      <c r="AXM54" s="216"/>
      <c r="AXN54" s="216"/>
      <c r="AXO54" s="216"/>
      <c r="AXP54" s="216"/>
      <c r="AXQ54" s="216"/>
      <c r="AXR54" s="216"/>
      <c r="AXS54" s="216"/>
      <c r="AXT54" s="216"/>
      <c r="AXU54" s="216"/>
      <c r="AXV54" s="216"/>
      <c r="AXW54" s="216"/>
      <c r="AXX54" s="216"/>
      <c r="AXY54" s="216"/>
      <c r="AXZ54" s="216"/>
      <c r="AYA54" s="216"/>
      <c r="AYB54" s="216"/>
      <c r="AYC54" s="216"/>
      <c r="AYD54" s="216"/>
      <c r="AYE54" s="216"/>
      <c r="AYF54" s="216"/>
      <c r="AYG54" s="216"/>
      <c r="AYH54" s="216"/>
      <c r="AYI54" s="216"/>
      <c r="AYJ54" s="216"/>
      <c r="AYK54" s="216"/>
      <c r="AYL54" s="216"/>
      <c r="AYM54" s="216"/>
      <c r="AYN54" s="216"/>
      <c r="AYO54" s="216"/>
      <c r="AYP54" s="216"/>
      <c r="AYQ54" s="216"/>
      <c r="AYR54" s="216"/>
      <c r="AYS54" s="216"/>
      <c r="AYT54" s="216"/>
      <c r="AYU54" s="216"/>
      <c r="AYV54" s="216"/>
      <c r="AYW54" s="216"/>
      <c r="AYX54" s="216"/>
      <c r="AYY54" s="216"/>
      <c r="AYZ54" s="216"/>
      <c r="AZA54" s="216"/>
      <c r="AZB54" s="216"/>
      <c r="AZC54" s="216"/>
      <c r="AZD54" s="216"/>
      <c r="AZE54" s="216"/>
      <c r="AZF54" s="216"/>
      <c r="AZG54" s="216"/>
      <c r="AZH54" s="216"/>
      <c r="AZI54" s="216"/>
      <c r="AZJ54" s="216"/>
      <c r="AZK54" s="216"/>
      <c r="AZL54" s="216"/>
      <c r="AZM54" s="216"/>
      <c r="AZN54" s="216"/>
      <c r="AZO54" s="216"/>
      <c r="AZP54" s="216"/>
      <c r="AZQ54" s="216"/>
      <c r="AZR54" s="216"/>
      <c r="AZS54" s="216"/>
      <c r="AZT54" s="216"/>
      <c r="AZU54" s="216"/>
      <c r="AZV54" s="216"/>
      <c r="AZW54" s="216"/>
      <c r="AZX54" s="216"/>
      <c r="AZY54" s="216"/>
      <c r="AZZ54" s="216"/>
      <c r="BAA54" s="216"/>
      <c r="BAB54" s="216"/>
      <c r="BAC54" s="216"/>
      <c r="BAD54" s="216"/>
      <c r="BAE54" s="216"/>
      <c r="BAF54" s="216"/>
      <c r="BAG54" s="216"/>
      <c r="BAH54" s="216"/>
      <c r="BAI54" s="216"/>
      <c r="BAJ54" s="216"/>
      <c r="BAK54" s="216"/>
      <c r="BAL54" s="216"/>
      <c r="BAM54" s="216"/>
      <c r="BAN54" s="216"/>
      <c r="BAO54" s="216"/>
      <c r="BAP54" s="216"/>
      <c r="BAQ54" s="216"/>
      <c r="BAR54" s="216"/>
      <c r="BAS54" s="216"/>
      <c r="BAT54" s="216"/>
      <c r="BAU54" s="216"/>
      <c r="BAV54" s="216"/>
      <c r="BAW54" s="216"/>
      <c r="BAX54" s="216"/>
      <c r="BAY54" s="216"/>
      <c r="BAZ54" s="216"/>
      <c r="BBA54" s="216"/>
      <c r="BBB54" s="216"/>
      <c r="BBC54" s="216"/>
      <c r="BBD54" s="216"/>
      <c r="BBE54" s="216"/>
      <c r="BBF54" s="216"/>
      <c r="BBG54" s="216"/>
      <c r="BBH54" s="216"/>
      <c r="BBI54" s="216"/>
      <c r="BBJ54" s="216"/>
      <c r="BBK54" s="216"/>
      <c r="BBL54" s="216"/>
      <c r="BBM54" s="216"/>
      <c r="BBN54" s="216"/>
      <c r="BBO54" s="216"/>
      <c r="BBP54" s="216"/>
      <c r="BBQ54" s="216"/>
      <c r="BBR54" s="216"/>
      <c r="BBS54" s="216"/>
      <c r="BBT54" s="216"/>
      <c r="BBU54" s="216"/>
      <c r="BBV54" s="216"/>
      <c r="BBW54" s="216"/>
      <c r="BBX54" s="216"/>
      <c r="BBY54" s="216"/>
      <c r="BBZ54" s="216"/>
      <c r="BCA54" s="216"/>
      <c r="BCB54" s="216"/>
      <c r="BCC54" s="216"/>
      <c r="BCD54" s="216"/>
      <c r="BCE54" s="216"/>
      <c r="BCF54" s="216"/>
      <c r="BCG54" s="216"/>
      <c r="BCH54" s="216"/>
      <c r="BCI54" s="216"/>
      <c r="BCJ54" s="216"/>
      <c r="BCK54" s="216"/>
      <c r="BCL54" s="216"/>
      <c r="BCM54" s="216"/>
      <c r="BCN54" s="216"/>
      <c r="BCO54" s="216"/>
      <c r="BCP54" s="216"/>
      <c r="BCQ54" s="216"/>
      <c r="BCR54" s="216"/>
      <c r="BCS54" s="216"/>
      <c r="BCT54" s="216"/>
      <c r="BCU54" s="216"/>
      <c r="BCV54" s="216"/>
      <c r="BCW54" s="216"/>
      <c r="BCX54" s="216"/>
      <c r="BCY54" s="216"/>
      <c r="BCZ54" s="216"/>
      <c r="BDA54" s="216"/>
      <c r="BDB54" s="216"/>
      <c r="BDC54" s="216"/>
      <c r="BDD54" s="216"/>
      <c r="BDE54" s="216"/>
      <c r="BDF54" s="216"/>
      <c r="BDG54" s="216"/>
      <c r="BDH54" s="216"/>
      <c r="BDI54" s="216"/>
      <c r="BDJ54" s="216"/>
      <c r="BDK54" s="216"/>
      <c r="BDL54" s="216"/>
      <c r="BDM54" s="216"/>
      <c r="BDN54" s="216"/>
      <c r="BDO54" s="216"/>
      <c r="BDP54" s="216"/>
      <c r="BDQ54" s="216"/>
      <c r="BDR54" s="216"/>
      <c r="BDS54" s="216"/>
      <c r="BDT54" s="216"/>
      <c r="BDU54" s="216"/>
      <c r="BDV54" s="216"/>
      <c r="BDW54" s="216"/>
      <c r="BDX54" s="216"/>
      <c r="BDY54" s="216"/>
      <c r="BDZ54" s="216"/>
      <c r="BEA54" s="216"/>
      <c r="BEB54" s="216"/>
      <c r="BEC54" s="216"/>
      <c r="BED54" s="216"/>
      <c r="BEE54" s="216"/>
      <c r="BEF54" s="216"/>
      <c r="BEG54" s="216"/>
      <c r="BEH54" s="216"/>
      <c r="BEI54" s="216"/>
      <c r="BEJ54" s="216"/>
      <c r="BEK54" s="216"/>
      <c r="BEL54" s="216"/>
      <c r="BEM54" s="216"/>
      <c r="BEN54" s="216"/>
      <c r="BEO54" s="216"/>
      <c r="BEP54" s="216"/>
      <c r="BEQ54" s="216"/>
      <c r="BER54" s="216"/>
      <c r="BES54" s="216"/>
      <c r="BET54" s="216"/>
      <c r="BEU54" s="216"/>
      <c r="BEV54" s="216"/>
      <c r="BEW54" s="216"/>
      <c r="BEX54" s="216"/>
      <c r="BEY54" s="216"/>
      <c r="BEZ54" s="216"/>
      <c r="BFA54" s="216"/>
      <c r="BFB54" s="216"/>
      <c r="BFC54" s="216"/>
      <c r="BFD54" s="216"/>
      <c r="BFE54" s="216"/>
      <c r="BFF54" s="216"/>
      <c r="BFG54" s="216"/>
      <c r="BFH54" s="216"/>
      <c r="BFI54" s="216"/>
      <c r="BFJ54" s="216"/>
      <c r="BFK54" s="216"/>
      <c r="BFL54" s="216"/>
      <c r="BFM54" s="216"/>
      <c r="BFN54" s="216"/>
      <c r="BFO54" s="216"/>
      <c r="BFP54" s="216"/>
      <c r="BFQ54" s="216"/>
      <c r="BFR54" s="216"/>
      <c r="BFS54" s="216"/>
      <c r="BFT54" s="216"/>
      <c r="BFU54" s="216"/>
      <c r="BFV54" s="216"/>
      <c r="BFW54" s="216"/>
      <c r="BFX54" s="216"/>
      <c r="BFY54" s="216"/>
      <c r="BFZ54" s="216"/>
      <c r="BGA54" s="216"/>
      <c r="BGB54" s="216"/>
      <c r="BGC54" s="216"/>
      <c r="BGD54" s="216"/>
      <c r="BGE54" s="216"/>
      <c r="BGF54" s="216"/>
      <c r="BGG54" s="216"/>
      <c r="BGH54" s="216"/>
      <c r="BGI54" s="216"/>
      <c r="BGJ54" s="216"/>
      <c r="BGK54" s="216"/>
      <c r="BGL54" s="216"/>
      <c r="BGM54" s="216"/>
      <c r="BGN54" s="216"/>
      <c r="BGO54" s="216"/>
      <c r="BGP54" s="216"/>
      <c r="BGQ54" s="216"/>
      <c r="BGR54" s="216"/>
      <c r="BGS54" s="216"/>
      <c r="BGT54" s="216"/>
      <c r="BGU54" s="216"/>
      <c r="BGV54" s="216"/>
      <c r="BGW54" s="216"/>
      <c r="BGX54" s="216"/>
      <c r="BGY54" s="216"/>
      <c r="BGZ54" s="216"/>
      <c r="BHA54" s="216"/>
      <c r="BHB54" s="216"/>
      <c r="BHC54" s="216"/>
      <c r="BHD54" s="216"/>
      <c r="BHE54" s="216"/>
      <c r="BHF54" s="216"/>
      <c r="BHG54" s="216"/>
      <c r="BHH54" s="216"/>
      <c r="BHI54" s="216"/>
      <c r="BHJ54" s="216"/>
      <c r="BHK54" s="216"/>
      <c r="BHL54" s="216"/>
      <c r="BHM54" s="216"/>
      <c r="BHN54" s="216"/>
      <c r="BHO54" s="216"/>
      <c r="BHP54" s="216"/>
      <c r="BHQ54" s="216"/>
      <c r="BHR54" s="216"/>
      <c r="BHS54" s="216"/>
      <c r="BHT54" s="216"/>
      <c r="BHU54" s="216"/>
      <c r="BHV54" s="216"/>
      <c r="BHW54" s="216"/>
      <c r="BHX54" s="216"/>
      <c r="BHY54" s="216"/>
      <c r="BHZ54" s="216"/>
      <c r="BIA54" s="216"/>
      <c r="BIB54" s="216"/>
      <c r="BIC54" s="216"/>
      <c r="BID54" s="216"/>
      <c r="BIE54" s="216"/>
      <c r="BIF54" s="216"/>
      <c r="BIG54" s="216"/>
      <c r="BIH54" s="216"/>
      <c r="BII54" s="216"/>
      <c r="BIJ54" s="216"/>
      <c r="BIK54" s="216"/>
      <c r="BIL54" s="216"/>
      <c r="BIM54" s="216"/>
      <c r="BIN54" s="216"/>
      <c r="BIO54" s="216"/>
      <c r="BIP54" s="216"/>
      <c r="BIQ54" s="216"/>
      <c r="BIR54" s="216"/>
      <c r="BIS54" s="216"/>
      <c r="BIT54" s="216"/>
      <c r="BIU54" s="216"/>
      <c r="BIV54" s="216"/>
      <c r="BIW54" s="216"/>
      <c r="BIX54" s="216"/>
      <c r="BIY54" s="216"/>
      <c r="BIZ54" s="216"/>
      <c r="BJA54" s="216"/>
      <c r="BJB54" s="216"/>
      <c r="BJC54" s="216"/>
      <c r="BJD54" s="216"/>
      <c r="BJE54" s="216"/>
      <c r="BJF54" s="216"/>
      <c r="BJG54" s="216"/>
      <c r="BJH54" s="216"/>
      <c r="BJI54" s="216"/>
      <c r="BJJ54" s="216"/>
      <c r="BJK54" s="216"/>
      <c r="BJL54" s="216"/>
      <c r="BJM54" s="216"/>
      <c r="BJN54" s="216"/>
      <c r="BJO54" s="216"/>
      <c r="BJP54" s="216"/>
      <c r="BJQ54" s="216"/>
      <c r="BJR54" s="216"/>
      <c r="BJS54" s="216"/>
      <c r="BJT54" s="216"/>
      <c r="BJU54" s="216"/>
      <c r="BJV54" s="216"/>
      <c r="BJW54" s="216"/>
      <c r="BJX54" s="216"/>
      <c r="BJY54" s="216"/>
      <c r="BJZ54" s="216"/>
      <c r="BKA54" s="216"/>
      <c r="BKB54" s="216"/>
      <c r="BKC54" s="216"/>
      <c r="BKD54" s="216"/>
      <c r="BKE54" s="216"/>
      <c r="BKF54" s="216"/>
      <c r="BKG54" s="216"/>
      <c r="BKH54" s="216"/>
      <c r="BKI54" s="216"/>
      <c r="BKJ54" s="216"/>
      <c r="BKK54" s="216"/>
      <c r="BKL54" s="216"/>
      <c r="BKM54" s="216"/>
      <c r="BKN54" s="216"/>
      <c r="BKO54" s="216"/>
      <c r="BKP54" s="216"/>
      <c r="BKQ54" s="216"/>
      <c r="BKR54" s="216"/>
      <c r="BKS54" s="216"/>
      <c r="BKT54" s="216"/>
      <c r="BKU54" s="216"/>
      <c r="BKV54" s="216"/>
      <c r="BKW54" s="216"/>
      <c r="BKX54" s="216"/>
      <c r="BKY54" s="216"/>
      <c r="BKZ54" s="216"/>
      <c r="BLA54" s="216"/>
      <c r="BLB54" s="216"/>
      <c r="BLC54" s="216"/>
      <c r="BLD54" s="216"/>
      <c r="BLE54" s="216"/>
      <c r="BLF54" s="216"/>
      <c r="BLG54" s="216"/>
      <c r="BLH54" s="216"/>
      <c r="BLI54" s="216"/>
      <c r="BLJ54" s="216"/>
      <c r="BLK54" s="216"/>
      <c r="BLL54" s="216"/>
      <c r="BLM54" s="216"/>
      <c r="BLN54" s="216"/>
      <c r="BLO54" s="216"/>
      <c r="BLP54" s="216"/>
      <c r="BLQ54" s="216"/>
      <c r="BLR54" s="216"/>
      <c r="BLS54" s="216"/>
      <c r="BLT54" s="216"/>
      <c r="BLU54" s="216"/>
      <c r="BLV54" s="216"/>
      <c r="BLW54" s="216"/>
      <c r="BLX54" s="216"/>
      <c r="BLY54" s="216"/>
      <c r="BLZ54" s="216"/>
      <c r="BMA54" s="216"/>
      <c r="BMB54" s="216"/>
      <c r="BMC54" s="216"/>
      <c r="BMD54" s="216"/>
      <c r="BME54" s="216"/>
      <c r="BMF54" s="216"/>
      <c r="BMG54" s="216"/>
      <c r="BMH54" s="216"/>
      <c r="BMI54" s="216"/>
      <c r="BMJ54" s="216"/>
      <c r="BMK54" s="216"/>
      <c r="BML54" s="216"/>
      <c r="BMM54" s="216"/>
      <c r="BMN54" s="216"/>
      <c r="BMO54" s="216"/>
      <c r="BMP54" s="216"/>
      <c r="BMQ54" s="216"/>
      <c r="BMR54" s="216"/>
      <c r="BMS54" s="216"/>
      <c r="BMT54" s="216"/>
      <c r="BMU54" s="216"/>
      <c r="BMV54" s="216"/>
      <c r="BMW54" s="216"/>
      <c r="BMX54" s="216"/>
      <c r="BMY54" s="216"/>
      <c r="BMZ54" s="216"/>
      <c r="BNA54" s="216"/>
      <c r="BNB54" s="216"/>
      <c r="BNC54" s="216"/>
      <c r="BND54" s="216"/>
      <c r="BNE54" s="216"/>
      <c r="BNF54" s="216"/>
      <c r="BNG54" s="216"/>
      <c r="BNH54" s="216"/>
      <c r="BNI54" s="216"/>
      <c r="BNJ54" s="216"/>
      <c r="BNK54" s="216"/>
      <c r="BNL54" s="216"/>
      <c r="BNM54" s="216"/>
      <c r="BNN54" s="216"/>
      <c r="BNO54" s="216"/>
      <c r="BNP54" s="216"/>
      <c r="BNQ54" s="216"/>
      <c r="BNR54" s="216"/>
      <c r="BNS54" s="216"/>
      <c r="BNT54" s="216"/>
      <c r="BNU54" s="216"/>
      <c r="BNV54" s="216"/>
      <c r="BNW54" s="216"/>
      <c r="BNX54" s="216"/>
      <c r="BNY54" s="216"/>
      <c r="BNZ54" s="216"/>
      <c r="BOA54" s="216"/>
      <c r="BOB54" s="216"/>
      <c r="BOC54" s="216"/>
      <c r="BOD54" s="216"/>
      <c r="BOE54" s="216"/>
      <c r="BOF54" s="216"/>
      <c r="BOG54" s="216"/>
      <c r="BOH54" s="216"/>
      <c r="BOI54" s="216"/>
      <c r="BOJ54" s="216"/>
      <c r="BOK54" s="216"/>
      <c r="BOL54" s="216"/>
      <c r="BOM54" s="216"/>
      <c r="BON54" s="216"/>
      <c r="BOO54" s="216"/>
      <c r="BOP54" s="216"/>
      <c r="BOQ54" s="216"/>
      <c r="BOR54" s="216"/>
      <c r="BOS54" s="216"/>
      <c r="BOT54" s="216"/>
      <c r="BOU54" s="216"/>
      <c r="BOV54" s="216"/>
      <c r="BOW54" s="216"/>
      <c r="BOX54" s="216"/>
      <c r="BOY54" s="216"/>
      <c r="BOZ54" s="216"/>
      <c r="BPA54" s="216"/>
      <c r="BPB54" s="216"/>
      <c r="BPC54" s="216"/>
      <c r="BPD54" s="216"/>
      <c r="BPE54" s="216"/>
      <c r="BPF54" s="216"/>
      <c r="BPG54" s="216"/>
      <c r="BPH54" s="216"/>
      <c r="BPI54" s="216"/>
      <c r="BPJ54" s="216"/>
      <c r="BPK54" s="216"/>
      <c r="BPL54" s="216"/>
      <c r="BPM54" s="216"/>
      <c r="BPN54" s="216"/>
      <c r="BPO54" s="216"/>
      <c r="BPP54" s="216"/>
      <c r="BPQ54" s="216"/>
      <c r="BPR54" s="216"/>
      <c r="BPS54" s="216"/>
      <c r="BPT54" s="216"/>
      <c r="BPU54" s="216"/>
      <c r="BPV54" s="216"/>
      <c r="BPW54" s="216"/>
      <c r="BPX54" s="216"/>
      <c r="BPY54" s="216"/>
      <c r="BPZ54" s="216"/>
      <c r="BQA54" s="216"/>
      <c r="BQB54" s="216"/>
      <c r="BQC54" s="216"/>
      <c r="BQD54" s="216"/>
      <c r="BQE54" s="216"/>
      <c r="BQF54" s="216"/>
      <c r="BQG54" s="216"/>
      <c r="BQH54" s="216"/>
      <c r="BQI54" s="216"/>
      <c r="BQJ54" s="216"/>
      <c r="BQK54" s="216"/>
      <c r="BQL54" s="216"/>
      <c r="BQM54" s="216"/>
      <c r="BQN54" s="216"/>
      <c r="BQO54" s="216"/>
      <c r="BQP54" s="216"/>
      <c r="BQQ54" s="216"/>
      <c r="BQR54" s="216"/>
      <c r="BQS54" s="216"/>
      <c r="BQT54" s="216"/>
      <c r="BQU54" s="216"/>
      <c r="BQV54" s="216"/>
      <c r="BQW54" s="216"/>
      <c r="BQX54" s="216"/>
      <c r="BQY54" s="216"/>
      <c r="BQZ54" s="216"/>
      <c r="BRA54" s="216"/>
      <c r="BRB54" s="216"/>
      <c r="BRC54" s="216"/>
      <c r="BRD54" s="216"/>
      <c r="BRE54" s="216"/>
      <c r="BRF54" s="216"/>
      <c r="BRG54" s="216"/>
      <c r="BRH54" s="216"/>
      <c r="BRI54" s="216"/>
      <c r="BRJ54" s="216"/>
      <c r="BRK54" s="216"/>
      <c r="BRL54" s="216"/>
      <c r="BRM54" s="216"/>
      <c r="BRN54" s="216"/>
      <c r="BRO54" s="216"/>
      <c r="BRP54" s="216"/>
      <c r="BRQ54" s="216"/>
      <c r="BRR54" s="216"/>
      <c r="BRS54" s="216"/>
      <c r="BRT54" s="216"/>
      <c r="BRU54" s="216"/>
      <c r="BRV54" s="216"/>
      <c r="BRW54" s="216"/>
      <c r="BRX54" s="216"/>
      <c r="BRY54" s="216"/>
      <c r="BRZ54" s="216"/>
      <c r="BSA54" s="216"/>
      <c r="BSB54" s="216"/>
      <c r="BSC54" s="216"/>
      <c r="BSD54" s="216"/>
      <c r="BSE54" s="216"/>
      <c r="BSF54" s="216"/>
      <c r="BSG54" s="216"/>
      <c r="BSH54" s="216"/>
      <c r="BSI54" s="216"/>
      <c r="BSJ54" s="216"/>
      <c r="BSK54" s="216"/>
      <c r="BSL54" s="216"/>
      <c r="BSM54" s="216"/>
      <c r="BSN54" s="216"/>
      <c r="BSO54" s="216"/>
      <c r="BSP54" s="216"/>
      <c r="BSQ54" s="216"/>
      <c r="BSR54" s="216"/>
      <c r="BSS54" s="216"/>
      <c r="BST54" s="216"/>
      <c r="BSU54" s="216"/>
      <c r="BSV54" s="216"/>
      <c r="BSW54" s="216"/>
      <c r="BSX54" s="216"/>
      <c r="BSY54" s="216"/>
      <c r="BSZ54" s="216"/>
      <c r="BTA54" s="216"/>
      <c r="BTB54" s="216"/>
      <c r="BTC54" s="216"/>
      <c r="BTD54" s="216"/>
      <c r="BTE54" s="216"/>
      <c r="BTF54" s="216"/>
      <c r="BTG54" s="216"/>
      <c r="BTH54" s="216"/>
      <c r="BTI54" s="216"/>
      <c r="BTJ54" s="216"/>
      <c r="BTK54" s="216"/>
      <c r="BTL54" s="216"/>
      <c r="BTM54" s="216"/>
      <c r="BTN54" s="216"/>
      <c r="BTO54" s="216"/>
      <c r="BTP54" s="216"/>
      <c r="BTQ54" s="216"/>
      <c r="BTR54" s="216"/>
      <c r="BTS54" s="216"/>
      <c r="BTT54" s="216"/>
      <c r="BTU54" s="216"/>
      <c r="BTV54" s="216"/>
      <c r="BTW54" s="216"/>
      <c r="BTX54" s="216"/>
      <c r="BTY54" s="216"/>
      <c r="BTZ54" s="216"/>
      <c r="BUA54" s="216"/>
      <c r="BUB54" s="216"/>
      <c r="BUC54" s="216"/>
      <c r="BUD54" s="216"/>
      <c r="BUE54" s="216"/>
      <c r="BUF54" s="216"/>
      <c r="BUG54" s="216"/>
      <c r="BUH54" s="216"/>
      <c r="BUI54" s="216"/>
      <c r="BUJ54" s="216"/>
      <c r="BUK54" s="216"/>
      <c r="BUL54" s="216"/>
      <c r="BUM54" s="216"/>
      <c r="BUN54" s="216"/>
      <c r="BUO54" s="216"/>
      <c r="BUP54" s="216"/>
      <c r="BUQ54" s="216"/>
      <c r="BUR54" s="216"/>
      <c r="BUS54" s="216"/>
      <c r="BUT54" s="216"/>
      <c r="BUU54" s="216"/>
      <c r="BUV54" s="216"/>
      <c r="BUW54" s="216"/>
      <c r="BUX54" s="216"/>
      <c r="BUY54" s="216"/>
      <c r="BUZ54" s="216"/>
      <c r="BVA54" s="216"/>
      <c r="BVB54" s="216"/>
      <c r="BVC54" s="216"/>
      <c r="BVD54" s="216"/>
      <c r="BVE54" s="216"/>
      <c r="BVF54" s="216"/>
      <c r="BVG54" s="216"/>
      <c r="BVH54" s="216"/>
      <c r="BVI54" s="216"/>
      <c r="BVJ54" s="216"/>
      <c r="BVK54" s="216"/>
      <c r="BVL54" s="216"/>
      <c r="BVM54" s="216"/>
      <c r="BVN54" s="216"/>
      <c r="BVO54" s="216"/>
      <c r="BVP54" s="216"/>
      <c r="BVQ54" s="216"/>
      <c r="BVR54" s="216"/>
      <c r="BVS54" s="216"/>
      <c r="BVT54" s="216"/>
      <c r="BVU54" s="216"/>
      <c r="BVV54" s="216"/>
      <c r="BVW54" s="216"/>
      <c r="BVX54" s="216"/>
      <c r="BVY54" s="216"/>
      <c r="BVZ54" s="216"/>
      <c r="BWA54" s="216"/>
      <c r="BWB54" s="216"/>
      <c r="BWC54" s="216"/>
      <c r="BWD54" s="216"/>
      <c r="BWE54" s="216"/>
      <c r="BWF54" s="216"/>
      <c r="BWG54" s="216"/>
      <c r="BWH54" s="216"/>
      <c r="BWI54" s="216"/>
      <c r="BWJ54" s="216"/>
      <c r="BWK54" s="216"/>
      <c r="BWL54" s="216"/>
      <c r="BWM54" s="216"/>
      <c r="BWN54" s="216"/>
      <c r="BWO54" s="216"/>
      <c r="BWP54" s="216"/>
      <c r="BWQ54" s="216"/>
      <c r="BWR54" s="216"/>
      <c r="BWS54" s="216"/>
      <c r="BWT54" s="216"/>
      <c r="BWU54" s="216"/>
      <c r="BWV54" s="216"/>
      <c r="BWW54" s="216"/>
      <c r="BWX54" s="216"/>
      <c r="BWY54" s="216"/>
      <c r="BWZ54" s="216"/>
      <c r="BXA54" s="216"/>
      <c r="BXB54" s="216"/>
      <c r="BXC54" s="216"/>
      <c r="BXD54" s="216"/>
      <c r="BXE54" s="216"/>
      <c r="BXF54" s="216"/>
      <c r="BXG54" s="216"/>
      <c r="BXH54" s="216"/>
      <c r="BXI54" s="216"/>
      <c r="BXJ54" s="216"/>
      <c r="BXK54" s="216"/>
      <c r="BXL54" s="216"/>
      <c r="BXM54" s="216"/>
      <c r="BXN54" s="216"/>
      <c r="BXO54" s="216"/>
      <c r="BXP54" s="216"/>
      <c r="BXQ54" s="216"/>
      <c r="BXR54" s="216"/>
      <c r="BXS54" s="216"/>
      <c r="BXT54" s="216"/>
      <c r="BXU54" s="216"/>
      <c r="BXV54" s="216"/>
      <c r="BXW54" s="216"/>
      <c r="BXX54" s="216"/>
      <c r="BXY54" s="216"/>
      <c r="BXZ54" s="216"/>
      <c r="BYA54" s="216"/>
      <c r="BYB54" s="216"/>
      <c r="BYC54" s="216"/>
      <c r="BYD54" s="216"/>
      <c r="BYE54" s="216"/>
      <c r="BYF54" s="216"/>
      <c r="BYG54" s="216"/>
      <c r="BYH54" s="216"/>
      <c r="BYI54" s="216"/>
      <c r="BYJ54" s="216"/>
      <c r="BYK54" s="216"/>
      <c r="BYL54" s="216"/>
      <c r="BYM54" s="216"/>
      <c r="BYN54" s="216"/>
      <c r="BYO54" s="216"/>
      <c r="BYP54" s="216"/>
      <c r="BYQ54" s="216"/>
      <c r="BYR54" s="216"/>
      <c r="BYS54" s="216"/>
      <c r="BYT54" s="216"/>
      <c r="BYU54" s="216"/>
      <c r="BYV54" s="216"/>
      <c r="BYW54" s="216"/>
      <c r="BYX54" s="216"/>
      <c r="BYY54" s="216"/>
      <c r="BYZ54" s="216"/>
      <c r="BZA54" s="216"/>
      <c r="BZB54" s="216"/>
      <c r="BZC54" s="216"/>
      <c r="BZD54" s="216"/>
      <c r="BZE54" s="216"/>
      <c r="BZF54" s="216"/>
      <c r="BZG54" s="216"/>
      <c r="BZH54" s="216"/>
      <c r="BZI54" s="216"/>
      <c r="BZJ54" s="216"/>
      <c r="BZK54" s="216"/>
      <c r="BZL54" s="216"/>
      <c r="BZM54" s="216"/>
      <c r="BZN54" s="216"/>
      <c r="BZO54" s="216"/>
      <c r="BZP54" s="216"/>
      <c r="BZQ54" s="216"/>
      <c r="BZR54" s="216"/>
      <c r="BZS54" s="216"/>
      <c r="BZT54" s="216"/>
      <c r="BZU54" s="216"/>
      <c r="BZV54" s="216"/>
      <c r="BZW54" s="216"/>
      <c r="BZX54" s="216"/>
      <c r="BZY54" s="216"/>
      <c r="BZZ54" s="216"/>
      <c r="CAA54" s="216"/>
      <c r="CAB54" s="216"/>
      <c r="CAC54" s="216"/>
      <c r="CAD54" s="216"/>
      <c r="CAE54" s="216"/>
      <c r="CAF54" s="216"/>
      <c r="CAG54" s="216"/>
      <c r="CAH54" s="216"/>
      <c r="CAI54" s="216"/>
      <c r="CAJ54" s="216"/>
      <c r="CAK54" s="216"/>
      <c r="CAL54" s="216"/>
      <c r="CAM54" s="216"/>
      <c r="CAN54" s="216"/>
      <c r="CAO54" s="216"/>
      <c r="CAP54" s="216"/>
      <c r="CAQ54" s="216"/>
      <c r="CAR54" s="216"/>
      <c r="CAS54" s="216"/>
      <c r="CAT54" s="216"/>
      <c r="CAU54" s="216"/>
      <c r="CAV54" s="216"/>
      <c r="CAW54" s="216"/>
      <c r="CAX54" s="216"/>
      <c r="CAY54" s="216"/>
      <c r="CAZ54" s="216"/>
      <c r="CBA54" s="216"/>
      <c r="CBB54" s="216"/>
      <c r="CBC54" s="216"/>
      <c r="CBD54" s="216"/>
      <c r="CBE54" s="216"/>
      <c r="CBF54" s="216"/>
      <c r="CBG54" s="216"/>
      <c r="CBH54" s="216"/>
      <c r="CBI54" s="216"/>
      <c r="CBJ54" s="216"/>
      <c r="CBK54" s="216"/>
      <c r="CBL54" s="216"/>
      <c r="CBM54" s="216"/>
      <c r="CBN54" s="216"/>
      <c r="CBO54" s="216"/>
      <c r="CBP54" s="216"/>
      <c r="CBQ54" s="216"/>
      <c r="CBR54" s="216"/>
      <c r="CBS54" s="216"/>
      <c r="CBT54" s="216"/>
      <c r="CBU54" s="216"/>
      <c r="CBV54" s="216"/>
      <c r="CBW54" s="216"/>
      <c r="CBX54" s="216"/>
      <c r="CBY54" s="216"/>
      <c r="CBZ54" s="216"/>
      <c r="CCA54" s="216"/>
      <c r="CCB54" s="216"/>
      <c r="CCC54" s="216"/>
      <c r="CCD54" s="216"/>
      <c r="CCE54" s="216"/>
      <c r="CCF54" s="216"/>
      <c r="CCG54" s="216"/>
      <c r="CCH54" s="216"/>
      <c r="CCI54" s="216"/>
      <c r="CCJ54" s="216"/>
      <c r="CCK54" s="216"/>
      <c r="CCL54" s="216"/>
      <c r="CCM54" s="216"/>
      <c r="CCN54" s="216"/>
      <c r="CCO54" s="216"/>
      <c r="CCP54" s="216"/>
      <c r="CCQ54" s="216"/>
      <c r="CCR54" s="216"/>
      <c r="CCS54" s="216"/>
      <c r="CCT54" s="216"/>
      <c r="CCU54" s="216"/>
      <c r="CCV54" s="216"/>
      <c r="CCW54" s="216"/>
      <c r="CCX54" s="216"/>
      <c r="CCY54" s="216"/>
      <c r="CCZ54" s="216"/>
      <c r="CDA54" s="216"/>
      <c r="CDB54" s="216"/>
      <c r="CDC54" s="216"/>
      <c r="CDD54" s="216"/>
      <c r="CDE54" s="216"/>
      <c r="CDF54" s="216"/>
      <c r="CDG54" s="216"/>
      <c r="CDH54" s="216"/>
      <c r="CDI54" s="216"/>
      <c r="CDJ54" s="216"/>
      <c r="CDK54" s="216"/>
      <c r="CDL54" s="216"/>
      <c r="CDM54" s="216"/>
      <c r="CDN54" s="216"/>
      <c r="CDO54" s="216"/>
      <c r="CDP54" s="216"/>
      <c r="CDQ54" s="216"/>
      <c r="CDR54" s="216"/>
      <c r="CDS54" s="216"/>
      <c r="CDT54" s="216"/>
      <c r="CDU54" s="216"/>
      <c r="CDV54" s="216"/>
      <c r="CDW54" s="216"/>
      <c r="CDX54" s="216"/>
      <c r="CDY54" s="216"/>
      <c r="CDZ54" s="216"/>
      <c r="CEA54" s="216"/>
      <c r="CEB54" s="216"/>
      <c r="CEC54" s="216"/>
      <c r="CED54" s="216"/>
      <c r="CEE54" s="216"/>
      <c r="CEF54" s="216"/>
      <c r="CEG54" s="216"/>
      <c r="CEH54" s="216"/>
      <c r="CEI54" s="216"/>
      <c r="CEJ54" s="216"/>
      <c r="CEK54" s="216"/>
      <c r="CEL54" s="216"/>
      <c r="CEM54" s="216"/>
      <c r="CEN54" s="216"/>
      <c r="CEO54" s="216"/>
      <c r="CEP54" s="216"/>
      <c r="CEQ54" s="216"/>
      <c r="CER54" s="216"/>
      <c r="CES54" s="216"/>
      <c r="CET54" s="216"/>
      <c r="CEU54" s="216"/>
      <c r="CEV54" s="216"/>
      <c r="CEW54" s="216"/>
      <c r="CEX54" s="216"/>
      <c r="CEY54" s="216"/>
      <c r="CEZ54" s="216"/>
      <c r="CFA54" s="216"/>
      <c r="CFB54" s="216"/>
      <c r="CFC54" s="216"/>
      <c r="CFD54" s="216"/>
      <c r="CFE54" s="216"/>
      <c r="CFF54" s="216"/>
      <c r="CFG54" s="216"/>
      <c r="CFH54" s="216"/>
      <c r="CFI54" s="216"/>
      <c r="CFJ54" s="216"/>
      <c r="CFK54" s="216"/>
      <c r="CFL54" s="216"/>
      <c r="CFM54" s="216"/>
      <c r="CFN54" s="216"/>
      <c r="CFO54" s="216"/>
      <c r="CFP54" s="216"/>
      <c r="CFQ54" s="216"/>
      <c r="CFR54" s="216"/>
      <c r="CFS54" s="216"/>
      <c r="CFT54" s="216"/>
      <c r="CFU54" s="216"/>
      <c r="CFV54" s="216"/>
      <c r="CFW54" s="216"/>
      <c r="CFX54" s="216"/>
      <c r="CFY54" s="216"/>
      <c r="CFZ54" s="216"/>
      <c r="CGA54" s="216"/>
      <c r="CGB54" s="216"/>
      <c r="CGC54" s="216"/>
      <c r="CGD54" s="216"/>
      <c r="CGE54" s="216"/>
      <c r="CGF54" s="216"/>
      <c r="CGG54" s="216"/>
      <c r="CGH54" s="216"/>
      <c r="CGI54" s="216"/>
      <c r="CGJ54" s="216"/>
      <c r="CGK54" s="216"/>
      <c r="CGL54" s="216"/>
      <c r="CGM54" s="216"/>
      <c r="CGN54" s="216"/>
      <c r="CGO54" s="216"/>
      <c r="CGP54" s="216"/>
      <c r="CGQ54" s="216"/>
      <c r="CGR54" s="216"/>
      <c r="CGS54" s="216"/>
      <c r="CGT54" s="216"/>
      <c r="CGU54" s="216"/>
      <c r="CGV54" s="216"/>
      <c r="CGW54" s="216"/>
      <c r="CGX54" s="216"/>
      <c r="CGY54" s="216"/>
      <c r="CGZ54" s="216"/>
      <c r="CHA54" s="216"/>
      <c r="CHB54" s="216"/>
      <c r="CHC54" s="216"/>
      <c r="CHD54" s="216"/>
      <c r="CHE54" s="216"/>
      <c r="CHF54" s="216"/>
      <c r="CHG54" s="216"/>
      <c r="CHH54" s="216"/>
      <c r="CHI54" s="216"/>
      <c r="CHJ54" s="216"/>
      <c r="CHK54" s="216"/>
      <c r="CHL54" s="216"/>
      <c r="CHM54" s="216"/>
      <c r="CHN54" s="216"/>
      <c r="CHO54" s="216"/>
      <c r="CHP54" s="216"/>
      <c r="CHQ54" s="216"/>
      <c r="CHR54" s="216"/>
      <c r="CHS54" s="216"/>
      <c r="CHT54" s="216"/>
      <c r="CHU54" s="216"/>
      <c r="CHV54" s="216"/>
      <c r="CHW54" s="216"/>
      <c r="CHX54" s="216"/>
      <c r="CHY54" s="216"/>
      <c r="CHZ54" s="216"/>
      <c r="CIA54" s="216"/>
      <c r="CIB54" s="216"/>
      <c r="CIC54" s="216"/>
      <c r="CID54" s="216"/>
      <c r="CIE54" s="216"/>
      <c r="CIF54" s="216"/>
      <c r="CIG54" s="216"/>
      <c r="CIH54" s="216"/>
      <c r="CII54" s="216"/>
      <c r="CIJ54" s="216"/>
      <c r="CIK54" s="216"/>
      <c r="CIL54" s="216"/>
      <c r="CIM54" s="216"/>
      <c r="CIN54" s="216"/>
      <c r="CIO54" s="216"/>
      <c r="CIP54" s="216"/>
      <c r="CIQ54" s="216"/>
      <c r="CIR54" s="216"/>
      <c r="CIS54" s="216"/>
      <c r="CIT54" s="216"/>
      <c r="CIU54" s="216"/>
      <c r="CIV54" s="216"/>
      <c r="CIW54" s="216"/>
      <c r="CIX54" s="216"/>
      <c r="CIY54" s="216"/>
      <c r="CIZ54" s="216"/>
      <c r="CJA54" s="216"/>
      <c r="CJB54" s="216"/>
      <c r="CJC54" s="216"/>
      <c r="CJD54" s="216"/>
      <c r="CJE54" s="216"/>
      <c r="CJF54" s="216"/>
      <c r="CJG54" s="216"/>
      <c r="CJH54" s="216"/>
      <c r="CJI54" s="216"/>
      <c r="CJJ54" s="216"/>
      <c r="CJK54" s="216"/>
      <c r="CJL54" s="216"/>
      <c r="CJM54" s="216"/>
      <c r="CJN54" s="216"/>
      <c r="CJO54" s="216"/>
      <c r="CJP54" s="216"/>
      <c r="CJQ54" s="216"/>
      <c r="CJR54" s="216"/>
      <c r="CJS54" s="216"/>
      <c r="CJT54" s="216"/>
      <c r="CJU54" s="216"/>
      <c r="CJV54" s="216"/>
      <c r="CJW54" s="216"/>
      <c r="CJX54" s="216"/>
      <c r="CJY54" s="216"/>
      <c r="CJZ54" s="216"/>
      <c r="CKA54" s="216"/>
      <c r="CKB54" s="216"/>
      <c r="CKC54" s="216"/>
      <c r="CKD54" s="216"/>
      <c r="CKE54" s="216"/>
      <c r="CKF54" s="216"/>
      <c r="CKG54" s="216"/>
      <c r="CKH54" s="216"/>
      <c r="CKI54" s="216"/>
      <c r="CKJ54" s="216"/>
      <c r="CKK54" s="216"/>
      <c r="CKL54" s="216"/>
      <c r="CKM54" s="216"/>
      <c r="CKN54" s="216"/>
      <c r="CKO54" s="216"/>
      <c r="CKP54" s="216"/>
      <c r="CKQ54" s="216"/>
      <c r="CKR54" s="216"/>
      <c r="CKS54" s="216"/>
      <c r="CKT54" s="216"/>
      <c r="CKU54" s="216"/>
      <c r="CKV54" s="216"/>
      <c r="CKW54" s="216"/>
      <c r="CKX54" s="216"/>
      <c r="CKY54" s="216"/>
      <c r="CKZ54" s="216"/>
      <c r="CLA54" s="216"/>
      <c r="CLB54" s="216"/>
      <c r="CLC54" s="216"/>
      <c r="CLD54" s="216"/>
      <c r="CLE54" s="216"/>
      <c r="CLF54" s="216"/>
      <c r="CLG54" s="216"/>
      <c r="CLH54" s="216"/>
      <c r="CLI54" s="216"/>
      <c r="CLJ54" s="216"/>
      <c r="CLK54" s="216"/>
      <c r="CLL54" s="216"/>
      <c r="CLM54" s="216"/>
      <c r="CLN54" s="216"/>
      <c r="CLO54" s="216"/>
      <c r="CLP54" s="216"/>
      <c r="CLQ54" s="216"/>
      <c r="CLR54" s="216"/>
      <c r="CLS54" s="216"/>
      <c r="CLT54" s="216"/>
      <c r="CLU54" s="216"/>
      <c r="CLV54" s="216"/>
      <c r="CLW54" s="216"/>
      <c r="CLX54" s="216"/>
      <c r="CLY54" s="216"/>
      <c r="CLZ54" s="216"/>
      <c r="CMA54" s="216"/>
      <c r="CMB54" s="216"/>
      <c r="CMC54" s="216"/>
      <c r="CMD54" s="216"/>
      <c r="CME54" s="216"/>
      <c r="CMF54" s="216"/>
      <c r="CMG54" s="216"/>
      <c r="CMH54" s="216"/>
      <c r="CMI54" s="216"/>
      <c r="CMJ54" s="216"/>
      <c r="CMK54" s="216"/>
      <c r="CML54" s="216"/>
      <c r="CMM54" s="216"/>
      <c r="CMN54" s="216"/>
      <c r="CMO54" s="216"/>
      <c r="CMP54" s="216"/>
      <c r="CMQ54" s="216"/>
      <c r="CMR54" s="216"/>
      <c r="CMS54" s="216"/>
      <c r="CMT54" s="216"/>
      <c r="CMU54" s="216"/>
      <c r="CMV54" s="216"/>
      <c r="CMW54" s="216"/>
      <c r="CMX54" s="216"/>
      <c r="CMY54" s="216"/>
      <c r="CMZ54" s="216"/>
      <c r="CNA54" s="216"/>
      <c r="CNB54" s="216"/>
      <c r="CNC54" s="216"/>
      <c r="CND54" s="216"/>
      <c r="CNE54" s="216"/>
      <c r="CNF54" s="216"/>
      <c r="CNG54" s="216"/>
      <c r="CNH54" s="216"/>
      <c r="CNI54" s="216"/>
      <c r="CNJ54" s="216"/>
      <c r="CNK54" s="216"/>
      <c r="CNL54" s="216"/>
      <c r="CNM54" s="216"/>
      <c r="CNN54" s="216"/>
      <c r="CNO54" s="216"/>
      <c r="CNP54" s="216"/>
      <c r="CNQ54" s="216"/>
      <c r="CNR54" s="216"/>
      <c r="CNS54" s="216"/>
      <c r="CNT54" s="216"/>
      <c r="CNU54" s="216"/>
      <c r="CNV54" s="216"/>
      <c r="CNW54" s="216"/>
      <c r="CNX54" s="216"/>
      <c r="CNY54" s="216"/>
      <c r="CNZ54" s="216"/>
      <c r="COA54" s="216"/>
      <c r="COB54" s="216"/>
      <c r="COC54" s="216"/>
      <c r="COD54" s="216"/>
      <c r="COE54" s="216"/>
      <c r="COF54" s="216"/>
      <c r="COG54" s="216"/>
      <c r="COH54" s="216"/>
      <c r="COI54" s="216"/>
      <c r="COJ54" s="216"/>
      <c r="COK54" s="216"/>
      <c r="COL54" s="216"/>
      <c r="COM54" s="216"/>
      <c r="CON54" s="216"/>
      <c r="COO54" s="216"/>
      <c r="COP54" s="216"/>
      <c r="COQ54" s="216"/>
      <c r="COR54" s="216"/>
      <c r="COS54" s="216"/>
      <c r="COT54" s="216"/>
      <c r="COU54" s="216"/>
      <c r="COV54" s="216"/>
      <c r="COW54" s="216"/>
      <c r="COX54" s="216"/>
      <c r="COY54" s="216"/>
      <c r="COZ54" s="216"/>
      <c r="CPA54" s="216"/>
      <c r="CPB54" s="216"/>
      <c r="CPC54" s="216"/>
      <c r="CPD54" s="216"/>
      <c r="CPE54" s="216"/>
      <c r="CPF54" s="216"/>
      <c r="CPG54" s="216"/>
      <c r="CPH54" s="216"/>
      <c r="CPI54" s="216"/>
      <c r="CPJ54" s="216"/>
      <c r="CPK54" s="216"/>
      <c r="CPL54" s="216"/>
      <c r="CPM54" s="216"/>
      <c r="CPN54" s="216"/>
      <c r="CPO54" s="216"/>
      <c r="CPP54" s="216"/>
      <c r="CPQ54" s="216"/>
      <c r="CPR54" s="216"/>
      <c r="CPS54" s="216"/>
      <c r="CPT54" s="216"/>
      <c r="CPU54" s="216"/>
      <c r="CPV54" s="216"/>
      <c r="CPW54" s="216"/>
      <c r="CPX54" s="216"/>
      <c r="CPY54" s="216"/>
      <c r="CPZ54" s="216"/>
      <c r="CQA54" s="216"/>
      <c r="CQB54" s="216"/>
      <c r="CQC54" s="216"/>
      <c r="CQD54" s="216"/>
      <c r="CQE54" s="216"/>
      <c r="CQF54" s="216"/>
      <c r="CQG54" s="216"/>
      <c r="CQH54" s="216"/>
      <c r="CQI54" s="216"/>
      <c r="CQJ54" s="216"/>
      <c r="CQK54" s="216"/>
      <c r="CQL54" s="216"/>
      <c r="CQM54" s="216"/>
      <c r="CQN54" s="216"/>
      <c r="CQO54" s="216"/>
      <c r="CQP54" s="216"/>
      <c r="CQQ54" s="216"/>
      <c r="CQR54" s="216"/>
      <c r="CQS54" s="216"/>
      <c r="CQT54" s="216"/>
      <c r="CQU54" s="216"/>
      <c r="CQV54" s="216"/>
      <c r="CQW54" s="216"/>
      <c r="CQX54" s="216"/>
      <c r="CQY54" s="216"/>
      <c r="CQZ54" s="216"/>
      <c r="CRA54" s="216"/>
      <c r="CRB54" s="216"/>
      <c r="CRC54" s="216"/>
      <c r="CRD54" s="216"/>
      <c r="CRE54" s="216"/>
      <c r="CRF54" s="216"/>
      <c r="CRG54" s="216"/>
      <c r="CRH54" s="216"/>
      <c r="CRI54" s="216"/>
      <c r="CRJ54" s="216"/>
      <c r="CRK54" s="216"/>
      <c r="CRL54" s="216"/>
      <c r="CRM54" s="216"/>
      <c r="CRN54" s="216"/>
      <c r="CRO54" s="216"/>
      <c r="CRP54" s="216"/>
      <c r="CRQ54" s="216"/>
      <c r="CRR54" s="216"/>
      <c r="CRS54" s="216"/>
      <c r="CRT54" s="216"/>
      <c r="CRU54" s="216"/>
      <c r="CRV54" s="216"/>
      <c r="CRW54" s="216"/>
      <c r="CRX54" s="216"/>
      <c r="CRY54" s="216"/>
      <c r="CRZ54" s="216"/>
      <c r="CSA54" s="216"/>
      <c r="CSB54" s="216"/>
      <c r="CSC54" s="216"/>
      <c r="CSD54" s="216"/>
      <c r="CSE54" s="216"/>
      <c r="CSF54" s="216"/>
      <c r="CSG54" s="216"/>
      <c r="CSH54" s="216"/>
      <c r="CSI54" s="216"/>
      <c r="CSJ54" s="216"/>
      <c r="CSK54" s="216"/>
      <c r="CSL54" s="216"/>
      <c r="CSM54" s="216"/>
      <c r="CSN54" s="216"/>
      <c r="CSO54" s="216"/>
      <c r="CSP54" s="216"/>
      <c r="CSQ54" s="216"/>
      <c r="CSR54" s="216"/>
      <c r="CSS54" s="216"/>
      <c r="CST54" s="216"/>
      <c r="CSU54" s="216"/>
      <c r="CSV54" s="216"/>
      <c r="CSW54" s="216"/>
      <c r="CSX54" s="216"/>
      <c r="CSY54" s="216"/>
      <c r="CSZ54" s="216"/>
      <c r="CTA54" s="216"/>
      <c r="CTB54" s="216"/>
      <c r="CTC54" s="216"/>
      <c r="CTD54" s="216"/>
      <c r="CTE54" s="216"/>
      <c r="CTF54" s="216"/>
      <c r="CTG54" s="216"/>
      <c r="CTH54" s="216"/>
      <c r="CTI54" s="216"/>
      <c r="CTJ54" s="216"/>
      <c r="CTK54" s="216"/>
      <c r="CTL54" s="216"/>
      <c r="CTM54" s="216"/>
      <c r="CTN54" s="216"/>
      <c r="CTO54" s="216"/>
      <c r="CTP54" s="216"/>
      <c r="CTQ54" s="216"/>
      <c r="CTR54" s="216"/>
      <c r="CTS54" s="216"/>
      <c r="CTT54" s="216"/>
      <c r="CTU54" s="216"/>
      <c r="CTV54" s="216"/>
      <c r="CTW54" s="216"/>
      <c r="CTX54" s="216"/>
      <c r="CTY54" s="216"/>
      <c r="CTZ54" s="216"/>
      <c r="CUA54" s="216"/>
      <c r="CUB54" s="216"/>
      <c r="CUC54" s="216"/>
      <c r="CUD54" s="216"/>
      <c r="CUE54" s="216"/>
      <c r="CUF54" s="216"/>
      <c r="CUG54" s="216"/>
      <c r="CUH54" s="216"/>
      <c r="CUI54" s="216"/>
      <c r="CUJ54" s="216"/>
      <c r="CUK54" s="216"/>
      <c r="CUL54" s="216"/>
      <c r="CUM54" s="216"/>
      <c r="CUN54" s="216"/>
      <c r="CUO54" s="216"/>
      <c r="CUP54" s="216"/>
      <c r="CUQ54" s="216"/>
      <c r="CUR54" s="216"/>
      <c r="CUS54" s="216"/>
      <c r="CUT54" s="216"/>
      <c r="CUU54" s="216"/>
      <c r="CUV54" s="216"/>
      <c r="CUW54" s="216"/>
      <c r="CUX54" s="216"/>
      <c r="CUY54" s="216"/>
      <c r="CUZ54" s="216"/>
      <c r="CVA54" s="216"/>
      <c r="CVB54" s="216"/>
      <c r="CVC54" s="216"/>
      <c r="CVD54" s="216"/>
      <c r="CVE54" s="216"/>
      <c r="CVF54" s="216"/>
      <c r="CVG54" s="216"/>
      <c r="CVH54" s="216"/>
      <c r="CVI54" s="216"/>
      <c r="CVJ54" s="216"/>
      <c r="CVK54" s="216"/>
      <c r="CVL54" s="216"/>
      <c r="CVM54" s="216"/>
      <c r="CVN54" s="216"/>
      <c r="CVO54" s="216"/>
      <c r="CVP54" s="216"/>
      <c r="CVQ54" s="216"/>
      <c r="CVR54" s="216"/>
      <c r="CVS54" s="216"/>
      <c r="CVT54" s="216"/>
      <c r="CVU54" s="216"/>
      <c r="CVV54" s="216"/>
      <c r="CVW54" s="216"/>
      <c r="CVX54" s="216"/>
      <c r="CVY54" s="216"/>
      <c r="CVZ54" s="216"/>
      <c r="CWA54" s="216"/>
      <c r="CWB54" s="216"/>
      <c r="CWC54" s="216"/>
      <c r="CWD54" s="216"/>
      <c r="CWE54" s="216"/>
      <c r="CWF54" s="216"/>
      <c r="CWG54" s="216"/>
      <c r="CWH54" s="216"/>
      <c r="CWI54" s="216"/>
      <c r="CWJ54" s="216"/>
      <c r="CWK54" s="216"/>
      <c r="CWL54" s="216"/>
      <c r="CWM54" s="216"/>
      <c r="CWN54" s="216"/>
      <c r="CWO54" s="216"/>
      <c r="CWP54" s="216"/>
      <c r="CWQ54" s="216"/>
      <c r="CWR54" s="216"/>
      <c r="CWS54" s="216"/>
      <c r="CWT54" s="216"/>
      <c r="CWU54" s="216"/>
      <c r="CWV54" s="216"/>
      <c r="CWW54" s="216"/>
      <c r="CWX54" s="216"/>
      <c r="CWY54" s="216"/>
      <c r="CWZ54" s="216"/>
      <c r="CXA54" s="216"/>
      <c r="CXB54" s="216"/>
      <c r="CXC54" s="216"/>
      <c r="CXD54" s="216"/>
      <c r="CXE54" s="216"/>
      <c r="CXF54" s="216"/>
      <c r="CXG54" s="216"/>
      <c r="CXH54" s="216"/>
      <c r="CXI54" s="216"/>
      <c r="CXJ54" s="216"/>
      <c r="CXK54" s="216"/>
      <c r="CXL54" s="216"/>
      <c r="CXM54" s="216"/>
      <c r="CXN54" s="216"/>
      <c r="CXO54" s="216"/>
      <c r="CXP54" s="216"/>
      <c r="CXQ54" s="216"/>
      <c r="CXR54" s="216"/>
      <c r="CXS54" s="216"/>
      <c r="CXT54" s="216"/>
      <c r="CXU54" s="216"/>
      <c r="CXV54" s="216"/>
      <c r="CXW54" s="216"/>
      <c r="CXX54" s="216"/>
      <c r="CXY54" s="216"/>
      <c r="CXZ54" s="216"/>
      <c r="CYA54" s="216"/>
      <c r="CYB54" s="216"/>
      <c r="CYC54" s="216"/>
      <c r="CYD54" s="216"/>
      <c r="CYE54" s="216"/>
      <c r="CYF54" s="216"/>
      <c r="CYG54" s="216"/>
      <c r="CYH54" s="216"/>
      <c r="CYI54" s="216"/>
      <c r="CYJ54" s="216"/>
      <c r="CYK54" s="216"/>
      <c r="CYL54" s="216"/>
      <c r="CYM54" s="216"/>
      <c r="CYN54" s="216"/>
      <c r="CYO54" s="216"/>
      <c r="CYP54" s="216"/>
      <c r="CYQ54" s="216"/>
      <c r="CYR54" s="216"/>
      <c r="CYS54" s="216"/>
      <c r="CYT54" s="216"/>
      <c r="CYU54" s="216"/>
      <c r="CYV54" s="216"/>
      <c r="CYW54" s="216"/>
      <c r="CYX54" s="216"/>
      <c r="CYY54" s="216"/>
      <c r="CYZ54" s="216"/>
      <c r="CZA54" s="216"/>
      <c r="CZB54" s="216"/>
      <c r="CZC54" s="216"/>
      <c r="CZD54" s="216"/>
      <c r="CZE54" s="216"/>
      <c r="CZF54" s="216"/>
      <c r="CZG54" s="216"/>
      <c r="CZH54" s="216"/>
      <c r="CZI54" s="216"/>
      <c r="CZJ54" s="216"/>
      <c r="CZK54" s="216"/>
      <c r="CZL54" s="216"/>
      <c r="CZM54" s="216"/>
      <c r="CZN54" s="216"/>
      <c r="CZO54" s="216"/>
      <c r="CZP54" s="216"/>
      <c r="CZQ54" s="216"/>
      <c r="CZR54" s="216"/>
      <c r="CZS54" s="216"/>
      <c r="CZT54" s="216"/>
      <c r="CZU54" s="216"/>
      <c r="CZV54" s="216"/>
      <c r="CZW54" s="216"/>
      <c r="CZX54" s="216"/>
      <c r="CZY54" s="216"/>
      <c r="CZZ54" s="216"/>
      <c r="DAA54" s="216"/>
      <c r="DAB54" s="216"/>
      <c r="DAC54" s="216"/>
      <c r="DAD54" s="216"/>
      <c r="DAE54" s="216"/>
      <c r="DAF54" s="216"/>
      <c r="DAG54" s="216"/>
      <c r="DAH54" s="216"/>
      <c r="DAI54" s="216"/>
      <c r="DAJ54" s="216"/>
      <c r="DAK54" s="216"/>
      <c r="DAL54" s="216"/>
      <c r="DAM54" s="216"/>
      <c r="DAN54" s="216"/>
      <c r="DAO54" s="216"/>
      <c r="DAP54" s="216"/>
      <c r="DAQ54" s="216"/>
      <c r="DAR54" s="216"/>
      <c r="DAS54" s="216"/>
      <c r="DAT54" s="216"/>
      <c r="DAU54" s="216"/>
      <c r="DAV54" s="216"/>
      <c r="DAW54" s="216"/>
      <c r="DAX54" s="216"/>
      <c r="DAY54" s="216"/>
      <c r="DAZ54" s="216"/>
      <c r="DBA54" s="216"/>
      <c r="DBB54" s="216"/>
      <c r="DBC54" s="216"/>
      <c r="DBD54" s="216"/>
      <c r="DBE54" s="216"/>
      <c r="DBF54" s="216"/>
      <c r="DBG54" s="216"/>
      <c r="DBH54" s="216"/>
      <c r="DBI54" s="216"/>
      <c r="DBJ54" s="216"/>
      <c r="DBK54" s="216"/>
      <c r="DBL54" s="216"/>
      <c r="DBM54" s="216"/>
      <c r="DBN54" s="216"/>
      <c r="DBO54" s="216"/>
      <c r="DBP54" s="216"/>
      <c r="DBQ54" s="216"/>
      <c r="DBR54" s="216"/>
      <c r="DBS54" s="216"/>
      <c r="DBT54" s="216"/>
      <c r="DBU54" s="216"/>
      <c r="DBV54" s="216"/>
      <c r="DBW54" s="216"/>
      <c r="DBX54" s="216"/>
      <c r="DBY54" s="216"/>
      <c r="DBZ54" s="216"/>
      <c r="DCA54" s="216"/>
      <c r="DCB54" s="216"/>
      <c r="DCC54" s="216"/>
      <c r="DCD54" s="216"/>
      <c r="DCE54" s="216"/>
      <c r="DCF54" s="216"/>
      <c r="DCG54" s="216"/>
      <c r="DCH54" s="216"/>
      <c r="DCI54" s="216"/>
      <c r="DCJ54" s="216"/>
      <c r="DCK54" s="216"/>
      <c r="DCL54" s="216"/>
      <c r="DCM54" s="216"/>
      <c r="DCN54" s="216"/>
      <c r="DCO54" s="216"/>
      <c r="DCP54" s="216"/>
      <c r="DCQ54" s="216"/>
      <c r="DCR54" s="216"/>
      <c r="DCS54" s="216"/>
      <c r="DCT54" s="216"/>
      <c r="DCU54" s="216"/>
      <c r="DCV54" s="216"/>
      <c r="DCW54" s="216"/>
      <c r="DCX54" s="216"/>
      <c r="DCY54" s="216"/>
      <c r="DCZ54" s="216"/>
      <c r="DDA54" s="216"/>
      <c r="DDB54" s="216"/>
      <c r="DDC54" s="216"/>
      <c r="DDD54" s="216"/>
      <c r="DDE54" s="216"/>
      <c r="DDF54" s="216"/>
      <c r="DDG54" s="216"/>
      <c r="DDH54" s="216"/>
      <c r="DDI54" s="216"/>
      <c r="DDJ54" s="216"/>
      <c r="DDK54" s="216"/>
      <c r="DDL54" s="216"/>
      <c r="DDM54" s="216"/>
      <c r="DDN54" s="216"/>
      <c r="DDO54" s="216"/>
      <c r="DDP54" s="216"/>
      <c r="DDQ54" s="216"/>
      <c r="DDR54" s="216"/>
      <c r="DDS54" s="216"/>
      <c r="DDT54" s="216"/>
      <c r="DDU54" s="216"/>
      <c r="DDV54" s="216"/>
      <c r="DDW54" s="216"/>
      <c r="DDX54" s="216"/>
      <c r="DDY54" s="216"/>
      <c r="DDZ54" s="216"/>
      <c r="DEA54" s="216"/>
      <c r="DEB54" s="216"/>
      <c r="DEC54" s="216"/>
      <c r="DED54" s="216"/>
      <c r="DEE54" s="216"/>
      <c r="DEF54" s="216"/>
      <c r="DEG54" s="216"/>
      <c r="DEH54" s="216"/>
      <c r="DEI54" s="216"/>
      <c r="DEJ54" s="216"/>
      <c r="DEK54" s="216"/>
      <c r="DEL54" s="216"/>
      <c r="DEM54" s="216"/>
      <c r="DEN54" s="216"/>
      <c r="DEO54" s="216"/>
      <c r="DEP54" s="216"/>
      <c r="DEQ54" s="216"/>
      <c r="DER54" s="216"/>
      <c r="DES54" s="216"/>
      <c r="DET54" s="216"/>
      <c r="DEU54" s="216"/>
      <c r="DEV54" s="216"/>
      <c r="DEW54" s="216"/>
      <c r="DEX54" s="216"/>
      <c r="DEY54" s="216"/>
      <c r="DEZ54" s="216"/>
      <c r="DFA54" s="216"/>
      <c r="DFB54" s="216"/>
      <c r="DFC54" s="216"/>
      <c r="DFD54" s="216"/>
      <c r="DFE54" s="216"/>
      <c r="DFF54" s="216"/>
      <c r="DFG54" s="216"/>
      <c r="DFH54" s="216"/>
      <c r="DFI54" s="216"/>
      <c r="DFJ54" s="216"/>
      <c r="DFK54" s="216"/>
      <c r="DFL54" s="216"/>
      <c r="DFM54" s="216"/>
      <c r="DFN54" s="216"/>
      <c r="DFO54" s="216"/>
      <c r="DFP54" s="216"/>
      <c r="DFQ54" s="216"/>
      <c r="DFR54" s="216"/>
      <c r="DFS54" s="216"/>
      <c r="DFT54" s="216"/>
      <c r="DFU54" s="216"/>
      <c r="DFV54" s="216"/>
      <c r="DFW54" s="216"/>
      <c r="DFX54" s="216"/>
      <c r="DFY54" s="216"/>
      <c r="DFZ54" s="216"/>
      <c r="DGA54" s="216"/>
      <c r="DGB54" s="216"/>
      <c r="DGC54" s="216"/>
      <c r="DGD54" s="216"/>
      <c r="DGE54" s="216"/>
      <c r="DGF54" s="216"/>
      <c r="DGG54" s="216"/>
      <c r="DGH54" s="216"/>
      <c r="DGI54" s="216"/>
      <c r="DGJ54" s="216"/>
      <c r="DGK54" s="216"/>
      <c r="DGL54" s="216"/>
      <c r="DGM54" s="216"/>
      <c r="DGN54" s="216"/>
      <c r="DGO54" s="216"/>
      <c r="DGP54" s="216"/>
      <c r="DGQ54" s="216"/>
      <c r="DGR54" s="216"/>
      <c r="DGS54" s="216"/>
      <c r="DGT54" s="216"/>
      <c r="DGU54" s="216"/>
      <c r="DGV54" s="216"/>
      <c r="DGW54" s="216"/>
      <c r="DGX54" s="216"/>
      <c r="DGY54" s="216"/>
      <c r="DGZ54" s="216"/>
      <c r="DHA54" s="216"/>
      <c r="DHB54" s="216"/>
      <c r="DHC54" s="216"/>
      <c r="DHD54" s="216"/>
      <c r="DHE54" s="216"/>
      <c r="DHF54" s="216"/>
      <c r="DHG54" s="216"/>
      <c r="DHH54" s="216"/>
      <c r="DHI54" s="216"/>
      <c r="DHJ54" s="216"/>
      <c r="DHK54" s="216"/>
      <c r="DHL54" s="216"/>
      <c r="DHM54" s="216"/>
      <c r="DHN54" s="216"/>
      <c r="DHO54" s="216"/>
      <c r="DHP54" s="216"/>
      <c r="DHQ54" s="216"/>
      <c r="DHR54" s="216"/>
      <c r="DHS54" s="216"/>
      <c r="DHT54" s="216"/>
      <c r="DHU54" s="216"/>
      <c r="DHV54" s="216"/>
      <c r="DHW54" s="216"/>
      <c r="DHX54" s="216"/>
      <c r="DHY54" s="216"/>
      <c r="DHZ54" s="216"/>
      <c r="DIA54" s="216"/>
      <c r="DIB54" s="216"/>
      <c r="DIC54" s="216"/>
      <c r="DID54" s="216"/>
      <c r="DIE54" s="216"/>
      <c r="DIF54" s="216"/>
      <c r="DIG54" s="216"/>
      <c r="DIH54" s="216"/>
      <c r="DII54" s="216"/>
      <c r="DIJ54" s="216"/>
      <c r="DIK54" s="216"/>
      <c r="DIL54" s="216"/>
      <c r="DIM54" s="216"/>
      <c r="DIN54" s="216"/>
      <c r="DIO54" s="216"/>
      <c r="DIP54" s="216"/>
      <c r="DIQ54" s="216"/>
      <c r="DIR54" s="216"/>
      <c r="DIS54" s="216"/>
      <c r="DIT54" s="216"/>
      <c r="DIU54" s="216"/>
      <c r="DIV54" s="216"/>
      <c r="DIW54" s="216"/>
      <c r="DIX54" s="216"/>
      <c r="DIY54" s="216"/>
      <c r="DIZ54" s="216"/>
      <c r="DJA54" s="216"/>
      <c r="DJB54" s="216"/>
      <c r="DJC54" s="216"/>
      <c r="DJD54" s="216"/>
      <c r="DJE54" s="216"/>
      <c r="DJF54" s="216"/>
      <c r="DJG54" s="216"/>
      <c r="DJH54" s="216"/>
      <c r="DJI54" s="216"/>
      <c r="DJJ54" s="216"/>
      <c r="DJK54" s="216"/>
      <c r="DJL54" s="216"/>
      <c r="DJM54" s="216"/>
      <c r="DJN54" s="216"/>
      <c r="DJO54" s="216"/>
      <c r="DJP54" s="216"/>
      <c r="DJQ54" s="216"/>
      <c r="DJR54" s="216"/>
      <c r="DJS54" s="216"/>
      <c r="DJT54" s="216"/>
      <c r="DJU54" s="216"/>
      <c r="DJV54" s="216"/>
      <c r="DJW54" s="216"/>
      <c r="DJX54" s="216"/>
      <c r="DJY54" s="216"/>
      <c r="DJZ54" s="216"/>
      <c r="DKA54" s="216"/>
      <c r="DKB54" s="216"/>
      <c r="DKC54" s="216"/>
      <c r="DKD54" s="216"/>
      <c r="DKE54" s="216"/>
      <c r="DKF54" s="216"/>
      <c r="DKG54" s="216"/>
      <c r="DKH54" s="216"/>
      <c r="DKI54" s="216"/>
      <c r="DKJ54" s="216"/>
      <c r="DKK54" s="216"/>
      <c r="DKL54" s="216"/>
      <c r="DKM54" s="216"/>
      <c r="DKN54" s="216"/>
      <c r="DKO54" s="216"/>
      <c r="DKP54" s="216"/>
      <c r="DKQ54" s="216"/>
      <c r="DKR54" s="216"/>
      <c r="DKS54" s="216"/>
      <c r="DKT54" s="216"/>
      <c r="DKU54" s="216"/>
      <c r="DKV54" s="216"/>
      <c r="DKW54" s="216"/>
      <c r="DKX54" s="216"/>
      <c r="DKY54" s="216"/>
      <c r="DKZ54" s="216"/>
      <c r="DLA54" s="216"/>
      <c r="DLB54" s="216"/>
      <c r="DLC54" s="216"/>
      <c r="DLD54" s="216"/>
      <c r="DLE54" s="216"/>
      <c r="DLF54" s="216"/>
      <c r="DLG54" s="216"/>
      <c r="DLH54" s="216"/>
      <c r="DLI54" s="216"/>
      <c r="DLJ54" s="216"/>
      <c r="DLK54" s="216"/>
      <c r="DLL54" s="216"/>
      <c r="DLM54" s="216"/>
      <c r="DLN54" s="216"/>
      <c r="DLO54" s="216"/>
      <c r="DLP54" s="216"/>
      <c r="DLQ54" s="216"/>
      <c r="DLR54" s="216"/>
      <c r="DLS54" s="216"/>
      <c r="DLT54" s="216"/>
      <c r="DLU54" s="216"/>
      <c r="DLV54" s="216"/>
      <c r="DLW54" s="216"/>
      <c r="DLX54" s="216"/>
      <c r="DLY54" s="216"/>
      <c r="DLZ54" s="216"/>
      <c r="DMA54" s="216"/>
      <c r="DMB54" s="216"/>
      <c r="DMC54" s="216"/>
      <c r="DMD54" s="216"/>
      <c r="DME54" s="216"/>
      <c r="DMF54" s="216"/>
      <c r="DMG54" s="216"/>
      <c r="DMH54" s="216"/>
      <c r="DMI54" s="216"/>
      <c r="DMJ54" s="216"/>
      <c r="DMK54" s="216"/>
      <c r="DML54" s="216"/>
      <c r="DMM54" s="216"/>
      <c r="DMN54" s="216"/>
      <c r="DMO54" s="216"/>
      <c r="DMP54" s="216"/>
      <c r="DMQ54" s="216"/>
      <c r="DMR54" s="216"/>
      <c r="DMS54" s="216"/>
      <c r="DMT54" s="216"/>
      <c r="DMU54" s="216"/>
      <c r="DMV54" s="216"/>
      <c r="DMW54" s="216"/>
      <c r="DMX54" s="216"/>
      <c r="DMY54" s="216"/>
      <c r="DMZ54" s="216"/>
      <c r="DNA54" s="216"/>
      <c r="DNB54" s="216"/>
      <c r="DNC54" s="216"/>
      <c r="DND54" s="216"/>
      <c r="DNE54" s="216"/>
      <c r="DNF54" s="216"/>
      <c r="DNG54" s="216"/>
      <c r="DNH54" s="216"/>
      <c r="DNI54" s="216"/>
      <c r="DNJ54" s="216"/>
      <c r="DNK54" s="216"/>
      <c r="DNL54" s="216"/>
      <c r="DNM54" s="216"/>
      <c r="DNN54" s="216"/>
      <c r="DNO54" s="216"/>
      <c r="DNP54" s="216"/>
      <c r="DNQ54" s="216"/>
      <c r="DNR54" s="216"/>
      <c r="DNS54" s="216"/>
      <c r="DNT54" s="216"/>
      <c r="DNU54" s="216"/>
      <c r="DNV54" s="216"/>
      <c r="DNW54" s="216"/>
      <c r="DNX54" s="216"/>
      <c r="DNY54" s="216"/>
      <c r="DNZ54" s="216"/>
      <c r="DOA54" s="216"/>
      <c r="DOB54" s="216"/>
      <c r="DOC54" s="216"/>
      <c r="DOD54" s="216"/>
      <c r="DOE54" s="216"/>
      <c r="DOF54" s="216"/>
      <c r="DOG54" s="216"/>
      <c r="DOH54" s="216"/>
      <c r="DOI54" s="216"/>
      <c r="DOJ54" s="216"/>
      <c r="DOK54" s="216"/>
      <c r="DOL54" s="216"/>
      <c r="DOM54" s="216"/>
      <c r="DON54" s="216"/>
      <c r="DOO54" s="216"/>
      <c r="DOP54" s="216"/>
      <c r="DOQ54" s="216"/>
      <c r="DOR54" s="216"/>
      <c r="DOS54" s="216"/>
      <c r="DOT54" s="216"/>
      <c r="DOU54" s="216"/>
      <c r="DOV54" s="216"/>
      <c r="DOW54" s="216"/>
      <c r="DOX54" s="216"/>
      <c r="DOY54" s="216"/>
      <c r="DOZ54" s="216"/>
      <c r="DPA54" s="216"/>
      <c r="DPB54" s="216"/>
      <c r="DPC54" s="216"/>
      <c r="DPD54" s="216"/>
      <c r="DPE54" s="216"/>
      <c r="DPF54" s="216"/>
      <c r="DPG54" s="216"/>
      <c r="DPH54" s="216"/>
      <c r="DPI54" s="216"/>
      <c r="DPJ54" s="216"/>
      <c r="DPK54" s="216"/>
      <c r="DPL54" s="216"/>
      <c r="DPM54" s="216"/>
      <c r="DPN54" s="216"/>
      <c r="DPO54" s="216"/>
      <c r="DPP54" s="216"/>
      <c r="DPQ54" s="216"/>
      <c r="DPR54" s="216"/>
      <c r="DPS54" s="216"/>
      <c r="DPT54" s="216"/>
      <c r="DPU54" s="216"/>
      <c r="DPV54" s="216"/>
      <c r="DPW54" s="216"/>
      <c r="DPX54" s="216"/>
      <c r="DPY54" s="216"/>
      <c r="DPZ54" s="216"/>
      <c r="DQA54" s="216"/>
      <c r="DQB54" s="216"/>
      <c r="DQC54" s="216"/>
      <c r="DQD54" s="216"/>
      <c r="DQE54" s="216"/>
      <c r="DQF54" s="216"/>
      <c r="DQG54" s="216"/>
      <c r="DQH54" s="216"/>
      <c r="DQI54" s="216"/>
      <c r="DQJ54" s="216"/>
      <c r="DQK54" s="216"/>
      <c r="DQL54" s="216"/>
      <c r="DQM54" s="216"/>
      <c r="DQN54" s="216"/>
      <c r="DQO54" s="216"/>
      <c r="DQP54" s="216"/>
      <c r="DQQ54" s="216"/>
      <c r="DQR54" s="216"/>
      <c r="DQS54" s="216"/>
      <c r="DQT54" s="216"/>
      <c r="DQU54" s="216"/>
      <c r="DQV54" s="216"/>
      <c r="DQW54" s="216"/>
      <c r="DQX54" s="216"/>
      <c r="DQY54" s="216"/>
      <c r="DQZ54" s="216"/>
      <c r="DRA54" s="216"/>
      <c r="DRB54" s="216"/>
      <c r="DRC54" s="216"/>
      <c r="DRD54" s="216"/>
      <c r="DRE54" s="216"/>
      <c r="DRF54" s="216"/>
      <c r="DRG54" s="216"/>
      <c r="DRH54" s="216"/>
      <c r="DRI54" s="216"/>
      <c r="DRJ54" s="216"/>
      <c r="DRK54" s="216"/>
      <c r="DRL54" s="216"/>
      <c r="DRM54" s="216"/>
      <c r="DRN54" s="216"/>
      <c r="DRO54" s="216"/>
      <c r="DRP54" s="216"/>
      <c r="DRQ54" s="216"/>
      <c r="DRR54" s="216"/>
      <c r="DRS54" s="216"/>
      <c r="DRT54" s="216"/>
      <c r="DRU54" s="216"/>
      <c r="DRV54" s="216"/>
      <c r="DRW54" s="216"/>
      <c r="DRX54" s="216"/>
      <c r="DRY54" s="216"/>
      <c r="DRZ54" s="216"/>
      <c r="DSA54" s="216"/>
      <c r="DSB54" s="216"/>
      <c r="DSC54" s="216"/>
      <c r="DSD54" s="216"/>
      <c r="DSE54" s="216"/>
      <c r="DSF54" s="216"/>
      <c r="DSG54" s="216"/>
      <c r="DSH54" s="216"/>
      <c r="DSI54" s="216"/>
      <c r="DSJ54" s="216"/>
      <c r="DSK54" s="216"/>
      <c r="DSL54" s="216"/>
      <c r="DSM54" s="216"/>
      <c r="DSN54" s="216"/>
      <c r="DSO54" s="216"/>
      <c r="DSP54" s="216"/>
      <c r="DSQ54" s="216"/>
      <c r="DSR54" s="216"/>
      <c r="DSS54" s="216"/>
      <c r="DST54" s="216"/>
      <c r="DSU54" s="216"/>
      <c r="DSV54" s="216"/>
      <c r="DSW54" s="216"/>
      <c r="DSX54" s="216"/>
      <c r="DSY54" s="216"/>
      <c r="DSZ54" s="216"/>
      <c r="DTA54" s="216"/>
      <c r="DTB54" s="216"/>
      <c r="DTC54" s="216"/>
      <c r="DTD54" s="216"/>
      <c r="DTE54" s="216"/>
      <c r="DTF54" s="216"/>
      <c r="DTG54" s="216"/>
      <c r="DTH54" s="216"/>
      <c r="DTI54" s="216"/>
      <c r="DTJ54" s="216"/>
      <c r="DTK54" s="216"/>
      <c r="DTL54" s="216"/>
      <c r="DTM54" s="216"/>
      <c r="DTN54" s="216"/>
      <c r="DTO54" s="216"/>
      <c r="DTP54" s="216"/>
      <c r="DTQ54" s="216"/>
      <c r="DTR54" s="216"/>
      <c r="DTS54" s="216"/>
      <c r="DTT54" s="216"/>
      <c r="DTU54" s="216"/>
      <c r="DTV54" s="216"/>
      <c r="DTW54" s="216"/>
      <c r="DTX54" s="216"/>
      <c r="DTY54" s="216"/>
      <c r="DTZ54" s="216"/>
      <c r="DUA54" s="216"/>
      <c r="DUB54" s="216"/>
      <c r="DUC54" s="216"/>
      <c r="DUD54" s="216"/>
      <c r="DUE54" s="216"/>
      <c r="DUF54" s="216"/>
      <c r="DUG54" s="216"/>
      <c r="DUH54" s="216"/>
      <c r="DUI54" s="216"/>
      <c r="DUJ54" s="216"/>
      <c r="DUK54" s="216"/>
      <c r="DUL54" s="216"/>
      <c r="DUM54" s="216"/>
      <c r="DUN54" s="216"/>
      <c r="DUO54" s="216"/>
      <c r="DUP54" s="216"/>
      <c r="DUQ54" s="216"/>
      <c r="DUR54" s="216"/>
      <c r="DUS54" s="216"/>
      <c r="DUT54" s="216"/>
      <c r="DUU54" s="216"/>
      <c r="DUV54" s="216"/>
      <c r="DUW54" s="216"/>
      <c r="DUX54" s="216"/>
      <c r="DUY54" s="216"/>
      <c r="DUZ54" s="216"/>
      <c r="DVA54" s="216"/>
      <c r="DVB54" s="216"/>
      <c r="DVC54" s="216"/>
      <c r="DVD54" s="216"/>
      <c r="DVE54" s="216"/>
      <c r="DVF54" s="216"/>
      <c r="DVG54" s="216"/>
      <c r="DVH54" s="216"/>
      <c r="DVI54" s="216"/>
      <c r="DVJ54" s="216"/>
      <c r="DVK54" s="216"/>
      <c r="DVL54" s="216"/>
      <c r="DVM54" s="216"/>
      <c r="DVN54" s="216"/>
      <c r="DVO54" s="216"/>
      <c r="DVP54" s="216"/>
      <c r="DVQ54" s="216"/>
      <c r="DVR54" s="216"/>
      <c r="DVS54" s="216"/>
      <c r="DVT54" s="216"/>
      <c r="DVU54" s="216"/>
      <c r="DVV54" s="216"/>
      <c r="DVW54" s="216"/>
      <c r="DVX54" s="216"/>
      <c r="DVY54" s="216"/>
      <c r="DVZ54" s="216"/>
      <c r="DWA54" s="216"/>
      <c r="DWB54" s="216"/>
      <c r="DWC54" s="216"/>
      <c r="DWD54" s="216"/>
      <c r="DWE54" s="216"/>
      <c r="DWF54" s="216"/>
      <c r="DWG54" s="216"/>
      <c r="DWH54" s="216"/>
      <c r="DWI54" s="216"/>
      <c r="DWJ54" s="216"/>
      <c r="DWK54" s="216"/>
      <c r="DWL54" s="216"/>
      <c r="DWM54" s="216"/>
      <c r="DWN54" s="216"/>
      <c r="DWO54" s="216"/>
      <c r="DWP54" s="216"/>
      <c r="DWQ54" s="216"/>
      <c r="DWR54" s="216"/>
      <c r="DWS54" s="216"/>
      <c r="DWT54" s="216"/>
      <c r="DWU54" s="216"/>
      <c r="DWV54" s="216"/>
      <c r="DWW54" s="216"/>
      <c r="DWX54" s="216"/>
      <c r="DWY54" s="216"/>
      <c r="DWZ54" s="216"/>
      <c r="DXA54" s="216"/>
      <c r="DXB54" s="216"/>
      <c r="DXC54" s="216"/>
      <c r="DXD54" s="216"/>
      <c r="DXE54" s="216"/>
      <c r="DXF54" s="216"/>
      <c r="DXG54" s="216"/>
      <c r="DXH54" s="216"/>
      <c r="DXI54" s="216"/>
      <c r="DXJ54" s="216"/>
      <c r="DXK54" s="216"/>
      <c r="DXL54" s="216"/>
      <c r="DXM54" s="216"/>
      <c r="DXN54" s="216"/>
      <c r="DXO54" s="216"/>
      <c r="DXP54" s="216"/>
      <c r="DXQ54" s="216"/>
      <c r="DXR54" s="216"/>
      <c r="DXS54" s="216"/>
      <c r="DXT54" s="216"/>
      <c r="DXU54" s="216"/>
      <c r="DXV54" s="216"/>
      <c r="DXW54" s="216"/>
      <c r="DXX54" s="216"/>
      <c r="DXY54" s="216"/>
      <c r="DXZ54" s="216"/>
      <c r="DYA54" s="216"/>
      <c r="DYB54" s="216"/>
      <c r="DYC54" s="216"/>
      <c r="DYD54" s="216"/>
      <c r="DYE54" s="216"/>
      <c r="DYF54" s="216"/>
      <c r="DYG54" s="216"/>
      <c r="DYH54" s="216"/>
      <c r="DYI54" s="216"/>
      <c r="DYJ54" s="216"/>
      <c r="DYK54" s="216"/>
      <c r="DYL54" s="216"/>
      <c r="DYM54" s="216"/>
      <c r="DYN54" s="216"/>
      <c r="DYO54" s="216"/>
      <c r="DYP54" s="216"/>
      <c r="DYQ54" s="216"/>
      <c r="DYR54" s="216"/>
      <c r="DYS54" s="216"/>
      <c r="DYT54" s="216"/>
      <c r="DYU54" s="216"/>
      <c r="DYV54" s="216"/>
      <c r="DYW54" s="216"/>
      <c r="DYX54" s="216"/>
      <c r="DYY54" s="216"/>
      <c r="DYZ54" s="216"/>
      <c r="DZA54" s="216"/>
      <c r="DZB54" s="216"/>
      <c r="DZC54" s="216"/>
      <c r="DZD54" s="216"/>
      <c r="DZE54" s="216"/>
      <c r="DZF54" s="216"/>
      <c r="DZG54" s="216"/>
      <c r="DZH54" s="216"/>
      <c r="DZI54" s="216"/>
      <c r="DZJ54" s="216"/>
      <c r="DZK54" s="216"/>
      <c r="DZL54" s="216"/>
      <c r="DZM54" s="216"/>
      <c r="DZN54" s="216"/>
      <c r="DZO54" s="216"/>
      <c r="DZP54" s="216"/>
      <c r="DZQ54" s="216"/>
      <c r="DZR54" s="216"/>
      <c r="DZS54" s="216"/>
      <c r="DZT54" s="216"/>
      <c r="DZU54" s="216"/>
      <c r="DZV54" s="216"/>
      <c r="DZW54" s="216"/>
      <c r="DZX54" s="216"/>
      <c r="DZY54" s="216"/>
      <c r="DZZ54" s="216"/>
      <c r="EAA54" s="216"/>
      <c r="EAB54" s="216"/>
      <c r="EAC54" s="216"/>
      <c r="EAD54" s="216"/>
      <c r="EAE54" s="216"/>
      <c r="EAF54" s="216"/>
      <c r="EAG54" s="216"/>
      <c r="EAH54" s="216"/>
      <c r="EAI54" s="216"/>
      <c r="EAJ54" s="216"/>
      <c r="EAK54" s="216"/>
      <c r="EAL54" s="216"/>
      <c r="EAM54" s="216"/>
      <c r="EAN54" s="216"/>
      <c r="EAO54" s="216"/>
      <c r="EAP54" s="216"/>
      <c r="EAQ54" s="216"/>
      <c r="EAR54" s="216"/>
      <c r="EAS54" s="216"/>
      <c r="EAT54" s="216"/>
      <c r="EAU54" s="216"/>
      <c r="EAV54" s="216"/>
      <c r="EAW54" s="216"/>
      <c r="EAX54" s="216"/>
      <c r="EAY54" s="216"/>
      <c r="EAZ54" s="216"/>
      <c r="EBA54" s="216"/>
      <c r="EBB54" s="216"/>
      <c r="EBC54" s="216"/>
      <c r="EBD54" s="216"/>
      <c r="EBE54" s="216"/>
      <c r="EBF54" s="216"/>
      <c r="EBG54" s="216"/>
      <c r="EBH54" s="216"/>
      <c r="EBI54" s="216"/>
      <c r="EBJ54" s="216"/>
      <c r="EBK54" s="216"/>
      <c r="EBL54" s="216"/>
      <c r="EBM54" s="216"/>
      <c r="EBN54" s="216"/>
      <c r="EBO54" s="216"/>
      <c r="EBP54" s="216"/>
      <c r="EBQ54" s="216"/>
      <c r="EBR54" s="216"/>
      <c r="EBS54" s="216"/>
      <c r="EBT54" s="216"/>
      <c r="EBU54" s="216"/>
      <c r="EBV54" s="216"/>
      <c r="EBW54" s="216"/>
      <c r="EBX54" s="216"/>
      <c r="EBY54" s="216"/>
      <c r="EBZ54" s="216"/>
      <c r="ECA54" s="216"/>
      <c r="ECB54" s="216"/>
      <c r="ECC54" s="216"/>
      <c r="ECD54" s="216"/>
      <c r="ECE54" s="216"/>
      <c r="ECF54" s="216"/>
      <c r="ECG54" s="216"/>
      <c r="ECH54" s="216"/>
      <c r="ECI54" s="216"/>
      <c r="ECJ54" s="216"/>
      <c r="ECK54" s="216"/>
      <c r="ECL54" s="216"/>
      <c r="ECM54" s="216"/>
      <c r="ECN54" s="216"/>
      <c r="ECO54" s="216"/>
      <c r="ECP54" s="216"/>
      <c r="ECQ54" s="216"/>
      <c r="ECR54" s="216"/>
      <c r="ECS54" s="216"/>
      <c r="ECT54" s="216"/>
      <c r="ECU54" s="216"/>
      <c r="ECV54" s="216"/>
      <c r="ECW54" s="216"/>
      <c r="ECX54" s="216"/>
      <c r="ECY54" s="216"/>
      <c r="ECZ54" s="216"/>
      <c r="EDA54" s="216"/>
      <c r="EDB54" s="216"/>
      <c r="EDC54" s="216"/>
      <c r="EDD54" s="216"/>
      <c r="EDE54" s="216"/>
      <c r="EDF54" s="216"/>
      <c r="EDG54" s="216"/>
      <c r="EDH54" s="216"/>
      <c r="EDI54" s="216"/>
      <c r="EDJ54" s="216"/>
      <c r="EDK54" s="216"/>
      <c r="EDL54" s="216"/>
      <c r="EDM54" s="216"/>
      <c r="EDN54" s="216"/>
      <c r="EDO54" s="216"/>
      <c r="EDP54" s="216"/>
      <c r="EDQ54" s="216"/>
      <c r="EDR54" s="216"/>
      <c r="EDS54" s="216"/>
      <c r="EDT54" s="216"/>
      <c r="EDU54" s="216"/>
      <c r="EDV54" s="216"/>
      <c r="EDW54" s="216"/>
      <c r="EDX54" s="216"/>
      <c r="EDY54" s="216"/>
      <c r="EDZ54" s="216"/>
      <c r="EEA54" s="216"/>
      <c r="EEB54" s="216"/>
      <c r="EEC54" s="216"/>
      <c r="EED54" s="216"/>
      <c r="EEE54" s="216"/>
      <c r="EEF54" s="216"/>
      <c r="EEG54" s="216"/>
      <c r="EEH54" s="216"/>
      <c r="EEI54" s="216"/>
      <c r="EEJ54" s="216"/>
      <c r="EEK54" s="216"/>
      <c r="EEL54" s="216"/>
      <c r="EEM54" s="216"/>
      <c r="EEN54" s="216"/>
      <c r="EEO54" s="216"/>
      <c r="EEP54" s="216"/>
      <c r="EEQ54" s="216"/>
      <c r="EER54" s="216"/>
      <c r="EES54" s="216"/>
      <c r="EET54" s="216"/>
      <c r="EEU54" s="216"/>
      <c r="EEV54" s="216"/>
      <c r="EEW54" s="216"/>
      <c r="EEX54" s="216"/>
      <c r="EEY54" s="216"/>
      <c r="EEZ54" s="216"/>
      <c r="EFA54" s="216"/>
      <c r="EFB54" s="216"/>
      <c r="EFC54" s="216"/>
      <c r="EFD54" s="216"/>
      <c r="EFE54" s="216"/>
      <c r="EFF54" s="216"/>
      <c r="EFG54" s="216"/>
      <c r="EFH54" s="216"/>
      <c r="EFI54" s="216"/>
      <c r="EFJ54" s="216"/>
      <c r="EFK54" s="216"/>
      <c r="EFL54" s="216"/>
      <c r="EFM54" s="216"/>
      <c r="EFN54" s="216"/>
      <c r="EFO54" s="216"/>
      <c r="EFP54" s="216"/>
      <c r="EFQ54" s="216"/>
      <c r="EFR54" s="216"/>
      <c r="EFS54" s="216"/>
      <c r="EFT54" s="216"/>
      <c r="EFU54" s="216"/>
      <c r="EFV54" s="216"/>
      <c r="EFW54" s="216"/>
      <c r="EFX54" s="216"/>
      <c r="EFY54" s="216"/>
      <c r="EFZ54" s="216"/>
      <c r="EGA54" s="216"/>
      <c r="EGB54" s="216"/>
      <c r="EGC54" s="216"/>
      <c r="EGD54" s="216"/>
      <c r="EGE54" s="216"/>
      <c r="EGF54" s="216"/>
      <c r="EGG54" s="216"/>
      <c r="EGH54" s="216"/>
      <c r="EGI54" s="216"/>
      <c r="EGJ54" s="216"/>
      <c r="EGK54" s="216"/>
      <c r="EGL54" s="216"/>
      <c r="EGM54" s="216"/>
      <c r="EGN54" s="216"/>
      <c r="EGO54" s="216"/>
      <c r="EGP54" s="216"/>
      <c r="EGQ54" s="216"/>
      <c r="EGR54" s="216"/>
      <c r="EGS54" s="216"/>
      <c r="EGT54" s="216"/>
      <c r="EGU54" s="216"/>
      <c r="EGV54" s="216"/>
      <c r="EGW54" s="216"/>
      <c r="EGX54" s="216"/>
      <c r="EGY54" s="216"/>
      <c r="EGZ54" s="216"/>
      <c r="EHA54" s="216"/>
      <c r="EHB54" s="216"/>
      <c r="EHC54" s="216"/>
      <c r="EHD54" s="216"/>
      <c r="EHE54" s="216"/>
      <c r="EHF54" s="216"/>
      <c r="EHG54" s="216"/>
      <c r="EHH54" s="216"/>
      <c r="EHI54" s="216"/>
      <c r="EHJ54" s="216"/>
      <c r="EHK54" s="216"/>
      <c r="EHL54" s="216"/>
      <c r="EHM54" s="216"/>
      <c r="EHN54" s="216"/>
      <c r="EHO54" s="216"/>
      <c r="EHP54" s="216"/>
      <c r="EHQ54" s="216"/>
      <c r="EHR54" s="216"/>
      <c r="EHS54" s="216"/>
      <c r="EHT54" s="216"/>
      <c r="EHU54" s="216"/>
      <c r="EHV54" s="216"/>
      <c r="EHW54" s="216"/>
      <c r="EHX54" s="216"/>
      <c r="EHY54" s="216"/>
      <c r="EHZ54" s="216"/>
      <c r="EIA54" s="216"/>
      <c r="EIB54" s="216"/>
      <c r="EIC54" s="216"/>
      <c r="EID54" s="216"/>
      <c r="EIE54" s="216"/>
      <c r="EIF54" s="216"/>
      <c r="EIG54" s="216"/>
      <c r="EIH54" s="216"/>
      <c r="EII54" s="216"/>
      <c r="EIJ54" s="216"/>
      <c r="EIK54" s="216"/>
      <c r="EIL54" s="216"/>
      <c r="EIM54" s="216"/>
      <c r="EIN54" s="216"/>
      <c r="EIO54" s="216"/>
      <c r="EIP54" s="216"/>
      <c r="EIQ54" s="216"/>
      <c r="EIR54" s="216"/>
      <c r="EIS54" s="216"/>
      <c r="EIT54" s="216"/>
      <c r="EIU54" s="216"/>
      <c r="EIV54" s="216"/>
      <c r="EIW54" s="216"/>
      <c r="EIX54" s="216"/>
      <c r="EIY54" s="216"/>
      <c r="EIZ54" s="216"/>
      <c r="EJA54" s="216"/>
      <c r="EJB54" s="216"/>
      <c r="EJC54" s="216"/>
      <c r="EJD54" s="216"/>
      <c r="EJE54" s="216"/>
      <c r="EJF54" s="216"/>
      <c r="EJG54" s="216"/>
      <c r="EJH54" s="216"/>
      <c r="EJI54" s="216"/>
      <c r="EJJ54" s="216"/>
      <c r="EJK54" s="216"/>
      <c r="EJL54" s="216"/>
      <c r="EJM54" s="216"/>
      <c r="EJN54" s="216"/>
      <c r="EJO54" s="216"/>
      <c r="EJP54" s="216"/>
      <c r="EJQ54" s="216"/>
      <c r="EJR54" s="216"/>
      <c r="EJS54" s="216"/>
      <c r="EJT54" s="216"/>
      <c r="EJU54" s="216"/>
      <c r="EJV54" s="216"/>
      <c r="EJW54" s="216"/>
      <c r="EJX54" s="216"/>
      <c r="EJY54" s="216"/>
      <c r="EJZ54" s="216"/>
      <c r="EKA54" s="216"/>
      <c r="EKB54" s="216"/>
      <c r="EKC54" s="216"/>
      <c r="EKD54" s="216"/>
      <c r="EKE54" s="216"/>
      <c r="EKF54" s="216"/>
      <c r="EKG54" s="216"/>
      <c r="EKH54" s="216"/>
      <c r="EKI54" s="216"/>
      <c r="EKJ54" s="216"/>
      <c r="EKK54" s="216"/>
      <c r="EKL54" s="216"/>
      <c r="EKM54" s="216"/>
      <c r="EKN54" s="216"/>
      <c r="EKO54" s="216"/>
      <c r="EKP54" s="216"/>
      <c r="EKQ54" s="216"/>
      <c r="EKR54" s="216"/>
      <c r="EKS54" s="216"/>
      <c r="EKT54" s="216"/>
      <c r="EKU54" s="216"/>
      <c r="EKV54" s="216"/>
      <c r="EKW54" s="216"/>
      <c r="EKX54" s="216"/>
      <c r="EKY54" s="216"/>
      <c r="EKZ54" s="216"/>
      <c r="ELA54" s="216"/>
      <c r="ELB54" s="216"/>
      <c r="ELC54" s="216"/>
      <c r="ELD54" s="216"/>
      <c r="ELE54" s="216"/>
      <c r="ELF54" s="216"/>
      <c r="ELG54" s="216"/>
      <c r="ELH54" s="216"/>
      <c r="ELI54" s="216"/>
      <c r="ELJ54" s="216"/>
      <c r="ELK54" s="216"/>
      <c r="ELL54" s="216"/>
      <c r="ELM54" s="216"/>
      <c r="ELN54" s="216"/>
      <c r="ELO54" s="216"/>
      <c r="ELP54" s="216"/>
      <c r="ELQ54" s="216"/>
      <c r="ELR54" s="216"/>
      <c r="ELS54" s="216"/>
      <c r="ELT54" s="216"/>
      <c r="ELU54" s="216"/>
      <c r="ELV54" s="216"/>
      <c r="ELW54" s="216"/>
      <c r="ELX54" s="216"/>
      <c r="ELY54" s="216"/>
      <c r="ELZ54" s="216"/>
      <c r="EMA54" s="216"/>
      <c r="EMB54" s="216"/>
      <c r="EMC54" s="216"/>
      <c r="EMD54" s="216"/>
      <c r="EME54" s="216"/>
      <c r="EMF54" s="216"/>
      <c r="EMG54" s="216"/>
      <c r="EMH54" s="216"/>
      <c r="EMI54" s="216"/>
      <c r="EMJ54" s="216"/>
      <c r="EMK54" s="216"/>
      <c r="EML54" s="216"/>
      <c r="EMM54" s="216"/>
      <c r="EMN54" s="216"/>
      <c r="EMO54" s="216"/>
      <c r="EMP54" s="216"/>
      <c r="EMQ54" s="216"/>
      <c r="EMR54" s="216"/>
      <c r="EMS54" s="216"/>
      <c r="EMT54" s="216"/>
      <c r="EMU54" s="216"/>
      <c r="EMV54" s="216"/>
      <c r="EMW54" s="216"/>
      <c r="EMX54" s="216"/>
      <c r="EMY54" s="216"/>
      <c r="EMZ54" s="216"/>
      <c r="ENA54" s="216"/>
      <c r="ENB54" s="216"/>
      <c r="ENC54" s="216"/>
      <c r="END54" s="216"/>
      <c r="ENE54" s="216"/>
      <c r="ENF54" s="216"/>
      <c r="ENG54" s="216"/>
      <c r="ENH54" s="216"/>
      <c r="ENI54" s="216"/>
      <c r="ENJ54" s="216"/>
      <c r="ENK54" s="216"/>
      <c r="ENL54" s="216"/>
      <c r="ENM54" s="216"/>
      <c r="ENN54" s="216"/>
      <c r="ENO54" s="216"/>
      <c r="ENP54" s="216"/>
      <c r="ENQ54" s="216"/>
      <c r="ENR54" s="216"/>
      <c r="ENS54" s="216"/>
      <c r="ENT54" s="216"/>
      <c r="ENU54" s="216"/>
      <c r="ENV54" s="216"/>
      <c r="ENW54" s="216"/>
      <c r="ENX54" s="216"/>
      <c r="ENY54" s="216"/>
      <c r="ENZ54" s="216"/>
      <c r="EOA54" s="216"/>
      <c r="EOB54" s="216"/>
      <c r="EOC54" s="216"/>
      <c r="EOD54" s="216"/>
      <c r="EOE54" s="216"/>
      <c r="EOF54" s="216"/>
      <c r="EOG54" s="216"/>
      <c r="EOH54" s="216"/>
      <c r="EOI54" s="216"/>
      <c r="EOJ54" s="216"/>
      <c r="EOK54" s="216"/>
      <c r="EOL54" s="216"/>
      <c r="EOM54" s="216"/>
      <c r="EON54" s="216"/>
      <c r="EOO54" s="216"/>
      <c r="EOP54" s="216"/>
      <c r="EOQ54" s="216"/>
      <c r="EOR54" s="216"/>
      <c r="EOS54" s="216"/>
      <c r="EOT54" s="216"/>
      <c r="EOU54" s="216"/>
      <c r="EOV54" s="216"/>
      <c r="EOW54" s="216"/>
      <c r="EOX54" s="216"/>
      <c r="EOY54" s="216"/>
      <c r="EOZ54" s="216"/>
      <c r="EPA54" s="216"/>
      <c r="EPB54" s="216"/>
      <c r="EPC54" s="216"/>
      <c r="EPD54" s="216"/>
      <c r="EPE54" s="216"/>
      <c r="EPF54" s="216"/>
      <c r="EPG54" s="216"/>
      <c r="EPH54" s="216"/>
      <c r="EPI54" s="216"/>
      <c r="EPJ54" s="216"/>
      <c r="EPK54" s="216"/>
      <c r="EPL54" s="216"/>
      <c r="EPM54" s="216"/>
      <c r="EPN54" s="216"/>
      <c r="EPO54" s="216"/>
      <c r="EPP54" s="216"/>
      <c r="EPQ54" s="216"/>
      <c r="EPR54" s="216"/>
      <c r="EPS54" s="216"/>
      <c r="EPT54" s="216"/>
      <c r="EPU54" s="216"/>
      <c r="EPV54" s="216"/>
      <c r="EPW54" s="216"/>
      <c r="EPX54" s="216"/>
      <c r="EPY54" s="216"/>
      <c r="EPZ54" s="216"/>
      <c r="EQA54" s="216"/>
      <c r="EQB54" s="216"/>
      <c r="EQC54" s="216"/>
      <c r="EQD54" s="216"/>
      <c r="EQE54" s="216"/>
      <c r="EQF54" s="216"/>
      <c r="EQG54" s="216"/>
      <c r="EQH54" s="216"/>
      <c r="EQI54" s="216"/>
      <c r="EQJ54" s="216"/>
      <c r="EQK54" s="216"/>
      <c r="EQL54" s="216"/>
      <c r="EQM54" s="216"/>
      <c r="EQN54" s="216"/>
      <c r="EQO54" s="216"/>
      <c r="EQP54" s="216"/>
      <c r="EQQ54" s="216"/>
      <c r="EQR54" s="216"/>
      <c r="EQS54" s="216"/>
      <c r="EQT54" s="216"/>
      <c r="EQU54" s="216"/>
      <c r="EQV54" s="216"/>
      <c r="EQW54" s="216"/>
      <c r="EQX54" s="216"/>
      <c r="EQY54" s="216"/>
      <c r="EQZ54" s="216"/>
      <c r="ERA54" s="216"/>
      <c r="ERB54" s="216"/>
      <c r="ERC54" s="216"/>
      <c r="ERD54" s="216"/>
      <c r="ERE54" s="216"/>
      <c r="ERF54" s="216"/>
      <c r="ERG54" s="216"/>
      <c r="ERH54" s="216"/>
      <c r="ERI54" s="216"/>
      <c r="ERJ54" s="216"/>
      <c r="ERK54" s="216"/>
      <c r="ERL54" s="216"/>
      <c r="ERM54" s="216"/>
      <c r="ERN54" s="216"/>
      <c r="ERO54" s="216"/>
      <c r="ERP54" s="216"/>
      <c r="ERQ54" s="216"/>
      <c r="ERR54" s="216"/>
      <c r="ERS54" s="216"/>
      <c r="ERT54" s="216"/>
      <c r="ERU54" s="216"/>
      <c r="ERV54" s="216"/>
      <c r="ERW54" s="216"/>
      <c r="ERX54" s="216"/>
      <c r="ERY54" s="216"/>
      <c r="ERZ54" s="216"/>
      <c r="ESA54" s="216"/>
      <c r="ESB54" s="216"/>
      <c r="ESC54" s="216"/>
      <c r="ESD54" s="216"/>
      <c r="ESE54" s="216"/>
      <c r="ESF54" s="216"/>
      <c r="ESG54" s="216"/>
      <c r="ESH54" s="216"/>
      <c r="ESI54" s="216"/>
      <c r="ESJ54" s="216"/>
      <c r="ESK54" s="216"/>
      <c r="ESL54" s="216"/>
      <c r="ESM54" s="216"/>
      <c r="ESN54" s="216"/>
      <c r="ESO54" s="216"/>
      <c r="ESP54" s="216"/>
      <c r="ESQ54" s="216"/>
      <c r="ESR54" s="216"/>
      <c r="ESS54" s="216"/>
      <c r="EST54" s="216"/>
      <c r="ESU54" s="216"/>
      <c r="ESV54" s="216"/>
      <c r="ESW54" s="216"/>
      <c r="ESX54" s="216"/>
      <c r="ESY54" s="216"/>
      <c r="ESZ54" s="216"/>
      <c r="ETA54" s="216"/>
      <c r="ETB54" s="216"/>
      <c r="ETC54" s="216"/>
      <c r="ETD54" s="216"/>
      <c r="ETE54" s="216"/>
      <c r="ETF54" s="216"/>
      <c r="ETG54" s="216"/>
      <c r="ETH54" s="216"/>
      <c r="ETI54" s="216"/>
      <c r="ETJ54" s="216"/>
      <c r="ETK54" s="216"/>
      <c r="ETL54" s="216"/>
      <c r="ETM54" s="216"/>
      <c r="ETN54" s="216"/>
      <c r="ETO54" s="216"/>
      <c r="ETP54" s="216"/>
      <c r="ETQ54" s="216"/>
      <c r="ETR54" s="216"/>
      <c r="ETS54" s="216"/>
      <c r="ETT54" s="216"/>
      <c r="ETU54" s="216"/>
      <c r="ETV54" s="216"/>
      <c r="ETW54" s="216"/>
      <c r="ETX54" s="216"/>
      <c r="ETY54" s="216"/>
      <c r="ETZ54" s="216"/>
      <c r="EUA54" s="216"/>
      <c r="EUB54" s="216"/>
      <c r="EUC54" s="216"/>
      <c r="EUD54" s="216"/>
      <c r="EUE54" s="216"/>
      <c r="EUF54" s="216"/>
      <c r="EUG54" s="216"/>
      <c r="EUH54" s="216"/>
      <c r="EUI54" s="216"/>
      <c r="EUJ54" s="216"/>
      <c r="EUK54" s="216"/>
      <c r="EUL54" s="216"/>
      <c r="EUM54" s="216"/>
      <c r="EUN54" s="216"/>
      <c r="EUO54" s="216"/>
      <c r="EUP54" s="216"/>
      <c r="EUQ54" s="216"/>
      <c r="EUR54" s="216"/>
      <c r="EUS54" s="216"/>
      <c r="EUT54" s="216"/>
      <c r="EUU54" s="216"/>
      <c r="EUV54" s="216"/>
      <c r="EUW54" s="216"/>
      <c r="EUX54" s="216"/>
      <c r="EUY54" s="216"/>
      <c r="EUZ54" s="216"/>
      <c r="EVA54" s="216"/>
      <c r="EVB54" s="216"/>
      <c r="EVC54" s="216"/>
      <c r="EVD54" s="216"/>
      <c r="EVE54" s="216"/>
      <c r="EVF54" s="216"/>
      <c r="EVG54" s="216"/>
      <c r="EVH54" s="216"/>
      <c r="EVI54" s="216"/>
      <c r="EVJ54" s="216"/>
      <c r="EVK54" s="216"/>
      <c r="EVL54" s="216"/>
      <c r="EVM54" s="216"/>
      <c r="EVN54" s="216"/>
      <c r="EVO54" s="216"/>
      <c r="EVP54" s="216"/>
      <c r="EVQ54" s="216"/>
      <c r="EVR54" s="216"/>
      <c r="EVS54" s="216"/>
      <c r="EVT54" s="216"/>
      <c r="EVU54" s="216"/>
      <c r="EVV54" s="216"/>
      <c r="EVW54" s="216"/>
      <c r="EVX54" s="216"/>
      <c r="EVY54" s="216"/>
      <c r="EVZ54" s="216"/>
      <c r="EWA54" s="216"/>
      <c r="EWB54" s="216"/>
      <c r="EWC54" s="216"/>
      <c r="EWD54" s="216"/>
      <c r="EWE54" s="216"/>
      <c r="EWF54" s="216"/>
      <c r="EWG54" s="216"/>
      <c r="EWH54" s="216"/>
      <c r="EWI54" s="216"/>
      <c r="EWJ54" s="216"/>
      <c r="EWK54" s="216"/>
      <c r="EWL54" s="216"/>
      <c r="EWM54" s="216"/>
      <c r="EWN54" s="216"/>
      <c r="EWO54" s="216"/>
      <c r="EWP54" s="216"/>
      <c r="EWQ54" s="216"/>
      <c r="EWR54" s="216"/>
      <c r="EWS54" s="216"/>
      <c r="EWT54" s="216"/>
      <c r="EWU54" s="216"/>
      <c r="EWV54" s="216"/>
      <c r="EWW54" s="216"/>
      <c r="EWX54" s="216"/>
      <c r="EWY54" s="216"/>
      <c r="EWZ54" s="216"/>
      <c r="EXA54" s="216"/>
      <c r="EXB54" s="216"/>
      <c r="EXC54" s="216"/>
      <c r="EXD54" s="216"/>
      <c r="EXE54" s="216"/>
      <c r="EXF54" s="216"/>
      <c r="EXG54" s="216"/>
      <c r="EXH54" s="216"/>
      <c r="EXI54" s="216"/>
      <c r="EXJ54" s="216"/>
      <c r="EXK54" s="216"/>
      <c r="EXL54" s="216"/>
      <c r="EXM54" s="216"/>
      <c r="EXN54" s="216"/>
      <c r="EXO54" s="216"/>
      <c r="EXP54" s="216"/>
      <c r="EXQ54" s="216"/>
      <c r="EXR54" s="216"/>
      <c r="EXS54" s="216"/>
      <c r="EXT54" s="216"/>
      <c r="EXU54" s="216"/>
      <c r="EXV54" s="216"/>
      <c r="EXW54" s="216"/>
      <c r="EXX54" s="216"/>
      <c r="EXY54" s="216"/>
      <c r="EXZ54" s="216"/>
      <c r="EYA54" s="216"/>
      <c r="EYB54" s="216"/>
      <c r="EYC54" s="216"/>
      <c r="EYD54" s="216"/>
      <c r="EYE54" s="216"/>
      <c r="EYF54" s="216"/>
      <c r="EYG54" s="216"/>
      <c r="EYH54" s="216"/>
      <c r="EYI54" s="216"/>
      <c r="EYJ54" s="216"/>
      <c r="EYK54" s="216"/>
      <c r="EYL54" s="216"/>
      <c r="EYM54" s="216"/>
      <c r="EYN54" s="216"/>
      <c r="EYO54" s="216"/>
      <c r="EYP54" s="216"/>
      <c r="EYQ54" s="216"/>
      <c r="EYR54" s="216"/>
      <c r="EYS54" s="216"/>
      <c r="EYT54" s="216"/>
      <c r="EYU54" s="216"/>
      <c r="EYV54" s="216"/>
      <c r="EYW54" s="216"/>
      <c r="EYX54" s="216"/>
      <c r="EYY54" s="216"/>
      <c r="EYZ54" s="216"/>
      <c r="EZA54" s="216"/>
      <c r="EZB54" s="216"/>
      <c r="EZC54" s="216"/>
      <c r="EZD54" s="216"/>
      <c r="EZE54" s="216"/>
      <c r="EZF54" s="216"/>
      <c r="EZG54" s="216"/>
      <c r="EZH54" s="216"/>
      <c r="EZI54" s="216"/>
      <c r="EZJ54" s="216"/>
      <c r="EZK54" s="216"/>
      <c r="EZL54" s="216"/>
      <c r="EZM54" s="216"/>
      <c r="EZN54" s="216"/>
      <c r="EZO54" s="216"/>
      <c r="EZP54" s="216"/>
      <c r="EZQ54" s="216"/>
      <c r="EZR54" s="216"/>
      <c r="EZS54" s="216"/>
      <c r="EZT54" s="216"/>
      <c r="EZU54" s="216"/>
      <c r="EZV54" s="216"/>
      <c r="EZW54" s="216"/>
      <c r="EZX54" s="216"/>
      <c r="EZY54" s="216"/>
      <c r="EZZ54" s="216"/>
      <c r="FAA54" s="216"/>
      <c r="FAB54" s="216"/>
      <c r="FAC54" s="216"/>
      <c r="FAD54" s="216"/>
      <c r="FAE54" s="216"/>
      <c r="FAF54" s="216"/>
      <c r="FAG54" s="216"/>
      <c r="FAH54" s="216"/>
      <c r="FAI54" s="216"/>
      <c r="FAJ54" s="216"/>
      <c r="FAK54" s="216"/>
      <c r="FAL54" s="216"/>
      <c r="FAM54" s="216"/>
      <c r="FAN54" s="216"/>
      <c r="FAO54" s="216"/>
      <c r="FAP54" s="216"/>
      <c r="FAQ54" s="216"/>
      <c r="FAR54" s="216"/>
      <c r="FAS54" s="216"/>
      <c r="FAT54" s="216"/>
      <c r="FAU54" s="216"/>
      <c r="FAV54" s="216"/>
      <c r="FAW54" s="216"/>
      <c r="FAX54" s="216"/>
      <c r="FAY54" s="216"/>
      <c r="FAZ54" s="216"/>
      <c r="FBA54" s="216"/>
      <c r="FBB54" s="216"/>
      <c r="FBC54" s="216"/>
      <c r="FBD54" s="216"/>
      <c r="FBE54" s="216"/>
      <c r="FBF54" s="216"/>
      <c r="FBG54" s="216"/>
      <c r="FBH54" s="216"/>
      <c r="FBI54" s="216"/>
      <c r="FBJ54" s="216"/>
      <c r="FBK54" s="216"/>
      <c r="FBL54" s="216"/>
      <c r="FBM54" s="216"/>
      <c r="FBN54" s="216"/>
      <c r="FBO54" s="216"/>
      <c r="FBP54" s="216"/>
      <c r="FBQ54" s="216"/>
      <c r="FBR54" s="216"/>
      <c r="FBS54" s="216"/>
      <c r="FBT54" s="216"/>
      <c r="FBU54" s="216"/>
      <c r="FBV54" s="216"/>
      <c r="FBW54" s="216"/>
      <c r="FBX54" s="216"/>
      <c r="FBY54" s="216"/>
      <c r="FBZ54" s="216"/>
      <c r="FCA54" s="216"/>
      <c r="FCB54" s="216"/>
      <c r="FCC54" s="216"/>
      <c r="FCD54" s="216"/>
      <c r="FCE54" s="216"/>
      <c r="FCF54" s="216"/>
      <c r="FCG54" s="216"/>
      <c r="FCH54" s="216"/>
      <c r="FCI54" s="216"/>
      <c r="FCJ54" s="216"/>
      <c r="FCK54" s="216"/>
      <c r="FCL54" s="216"/>
      <c r="FCM54" s="216"/>
      <c r="FCN54" s="216"/>
      <c r="FCO54" s="216"/>
      <c r="FCP54" s="216"/>
      <c r="FCQ54" s="216"/>
      <c r="FCR54" s="216"/>
      <c r="FCS54" s="216"/>
      <c r="FCT54" s="216"/>
      <c r="FCU54" s="216"/>
      <c r="FCV54" s="216"/>
      <c r="FCW54" s="216"/>
      <c r="FCX54" s="216"/>
      <c r="FCY54" s="216"/>
      <c r="FCZ54" s="216"/>
      <c r="FDA54" s="216"/>
      <c r="FDB54" s="216"/>
      <c r="FDC54" s="216"/>
      <c r="FDD54" s="216"/>
      <c r="FDE54" s="216"/>
      <c r="FDF54" s="216"/>
      <c r="FDG54" s="216"/>
      <c r="FDH54" s="216"/>
      <c r="FDI54" s="216"/>
      <c r="FDJ54" s="216"/>
      <c r="FDK54" s="216"/>
      <c r="FDL54" s="216"/>
      <c r="FDM54" s="216"/>
      <c r="FDN54" s="216"/>
      <c r="FDO54" s="216"/>
      <c r="FDP54" s="216"/>
      <c r="FDQ54" s="216"/>
      <c r="FDR54" s="216"/>
      <c r="FDS54" s="216"/>
      <c r="FDT54" s="216"/>
      <c r="FDU54" s="216"/>
      <c r="FDV54" s="216"/>
      <c r="FDW54" s="216"/>
      <c r="FDX54" s="216"/>
      <c r="FDY54" s="216"/>
      <c r="FDZ54" s="216"/>
      <c r="FEA54" s="216"/>
      <c r="FEB54" s="216"/>
      <c r="FEC54" s="216"/>
      <c r="FED54" s="216"/>
      <c r="FEE54" s="216"/>
      <c r="FEF54" s="216"/>
      <c r="FEG54" s="216"/>
      <c r="FEH54" s="216"/>
      <c r="FEI54" s="216"/>
      <c r="FEJ54" s="216"/>
      <c r="FEK54" s="216"/>
      <c r="FEL54" s="216"/>
      <c r="FEM54" s="216"/>
      <c r="FEN54" s="216"/>
      <c r="FEO54" s="216"/>
      <c r="FEP54" s="216"/>
      <c r="FEQ54" s="216"/>
      <c r="FER54" s="216"/>
      <c r="FES54" s="216"/>
      <c r="FET54" s="216"/>
      <c r="FEU54" s="216"/>
      <c r="FEV54" s="216"/>
      <c r="FEW54" s="216"/>
      <c r="FEX54" s="216"/>
      <c r="FEY54" s="216"/>
      <c r="FEZ54" s="216"/>
      <c r="FFA54" s="216"/>
      <c r="FFB54" s="216"/>
      <c r="FFC54" s="216"/>
      <c r="FFD54" s="216"/>
      <c r="FFE54" s="216"/>
      <c r="FFF54" s="216"/>
      <c r="FFG54" s="216"/>
      <c r="FFH54" s="216"/>
      <c r="FFI54" s="216"/>
      <c r="FFJ54" s="216"/>
      <c r="FFK54" s="216"/>
      <c r="FFL54" s="216"/>
      <c r="FFM54" s="216"/>
      <c r="FFN54" s="216"/>
      <c r="FFO54" s="216"/>
      <c r="FFP54" s="216"/>
      <c r="FFQ54" s="216"/>
      <c r="FFR54" s="216"/>
      <c r="FFS54" s="216"/>
      <c r="FFT54" s="216"/>
      <c r="FFU54" s="216"/>
      <c r="FFV54" s="216"/>
      <c r="FFW54" s="216"/>
      <c r="FFX54" s="216"/>
      <c r="FFY54" s="216"/>
      <c r="FFZ54" s="216"/>
      <c r="FGA54" s="216"/>
      <c r="FGB54" s="216"/>
      <c r="FGC54" s="216"/>
      <c r="FGD54" s="216"/>
      <c r="FGE54" s="216"/>
      <c r="FGF54" s="216"/>
      <c r="FGG54" s="216"/>
      <c r="FGH54" s="216"/>
      <c r="FGI54" s="216"/>
      <c r="FGJ54" s="216"/>
      <c r="FGK54" s="216"/>
      <c r="FGL54" s="216"/>
      <c r="FGM54" s="216"/>
      <c r="FGN54" s="216"/>
      <c r="FGO54" s="216"/>
      <c r="FGP54" s="216"/>
      <c r="FGQ54" s="216"/>
      <c r="FGR54" s="216"/>
      <c r="FGS54" s="216"/>
      <c r="FGT54" s="216"/>
      <c r="FGU54" s="216"/>
      <c r="FGV54" s="216"/>
      <c r="FGW54" s="216"/>
      <c r="FGX54" s="216"/>
      <c r="FGY54" s="216"/>
      <c r="FGZ54" s="216"/>
      <c r="FHA54" s="216"/>
      <c r="FHB54" s="216"/>
      <c r="FHC54" s="216"/>
      <c r="FHD54" s="216"/>
      <c r="FHE54" s="216"/>
      <c r="FHF54" s="216"/>
      <c r="FHG54" s="216"/>
      <c r="FHH54" s="216"/>
      <c r="FHI54" s="216"/>
      <c r="FHJ54" s="216"/>
      <c r="FHK54" s="216"/>
      <c r="FHL54" s="216"/>
      <c r="FHM54" s="216"/>
      <c r="FHN54" s="216"/>
      <c r="FHO54" s="216"/>
      <c r="FHP54" s="216"/>
      <c r="FHQ54" s="216"/>
      <c r="FHR54" s="216"/>
      <c r="FHS54" s="216"/>
      <c r="FHT54" s="216"/>
      <c r="FHU54" s="216"/>
      <c r="FHV54" s="216"/>
      <c r="FHW54" s="216"/>
      <c r="FHX54" s="216"/>
      <c r="FHY54" s="216"/>
      <c r="FHZ54" s="216"/>
      <c r="FIA54" s="216"/>
      <c r="FIB54" s="216"/>
      <c r="FIC54" s="216"/>
      <c r="FID54" s="216"/>
      <c r="FIE54" s="216"/>
      <c r="FIF54" s="216"/>
      <c r="FIG54" s="216"/>
      <c r="FIH54" s="216"/>
      <c r="FII54" s="216"/>
      <c r="FIJ54" s="216"/>
      <c r="FIK54" s="216"/>
      <c r="FIL54" s="216"/>
      <c r="FIM54" s="216"/>
      <c r="FIN54" s="216"/>
      <c r="FIO54" s="216"/>
      <c r="FIP54" s="216"/>
      <c r="FIQ54" s="216"/>
      <c r="FIR54" s="216"/>
      <c r="FIS54" s="216"/>
      <c r="FIT54" s="216"/>
      <c r="FIU54" s="216"/>
      <c r="FIV54" s="216"/>
      <c r="FIW54" s="216"/>
      <c r="FIX54" s="216"/>
      <c r="FIY54" s="216"/>
      <c r="FIZ54" s="216"/>
      <c r="FJA54" s="216"/>
      <c r="FJB54" s="216"/>
      <c r="FJC54" s="216"/>
      <c r="FJD54" s="216"/>
      <c r="FJE54" s="216"/>
      <c r="FJF54" s="216"/>
      <c r="FJG54" s="216"/>
      <c r="FJH54" s="216"/>
      <c r="FJI54" s="216"/>
      <c r="FJJ54" s="216"/>
      <c r="FJK54" s="216"/>
      <c r="FJL54" s="216"/>
      <c r="FJM54" s="216"/>
      <c r="FJN54" s="216"/>
      <c r="FJO54" s="216"/>
      <c r="FJP54" s="216"/>
      <c r="FJQ54" s="216"/>
      <c r="FJR54" s="216"/>
      <c r="FJS54" s="216"/>
      <c r="FJT54" s="216"/>
      <c r="FJU54" s="216"/>
      <c r="FJV54" s="216"/>
      <c r="FJW54" s="216"/>
      <c r="FJX54" s="216"/>
      <c r="FJY54" s="216"/>
      <c r="FJZ54" s="216"/>
      <c r="FKA54" s="216"/>
      <c r="FKB54" s="216"/>
      <c r="FKC54" s="216"/>
      <c r="FKD54" s="216"/>
      <c r="FKE54" s="216"/>
      <c r="FKF54" s="216"/>
      <c r="FKG54" s="216"/>
      <c r="FKH54" s="216"/>
      <c r="FKI54" s="216"/>
      <c r="FKJ54" s="216"/>
      <c r="FKK54" s="216"/>
      <c r="FKL54" s="216"/>
      <c r="FKM54" s="216"/>
      <c r="FKN54" s="216"/>
      <c r="FKO54" s="216"/>
      <c r="FKP54" s="216"/>
      <c r="FKQ54" s="216"/>
      <c r="FKR54" s="216"/>
      <c r="FKS54" s="216"/>
      <c r="FKT54" s="216"/>
      <c r="FKU54" s="216"/>
      <c r="FKV54" s="216"/>
      <c r="FKW54" s="216"/>
      <c r="FKX54" s="216"/>
      <c r="FKY54" s="216"/>
      <c r="FKZ54" s="216"/>
      <c r="FLA54" s="216"/>
      <c r="FLB54" s="216"/>
      <c r="FLC54" s="216"/>
      <c r="FLD54" s="216"/>
      <c r="FLE54" s="216"/>
      <c r="FLF54" s="216"/>
      <c r="FLG54" s="216"/>
      <c r="FLH54" s="216"/>
      <c r="FLI54" s="216"/>
      <c r="FLJ54" s="216"/>
      <c r="FLK54" s="216"/>
      <c r="FLL54" s="216"/>
      <c r="FLM54" s="216"/>
      <c r="FLN54" s="216"/>
      <c r="FLO54" s="216"/>
      <c r="FLP54" s="216"/>
      <c r="FLQ54" s="216"/>
      <c r="FLR54" s="216"/>
      <c r="FLS54" s="216"/>
      <c r="FLT54" s="216"/>
      <c r="FLU54" s="216"/>
      <c r="FLV54" s="216"/>
      <c r="FLW54" s="216"/>
      <c r="FLX54" s="216"/>
      <c r="FLY54" s="216"/>
      <c r="FLZ54" s="216"/>
      <c r="FMA54" s="216"/>
      <c r="FMB54" s="216"/>
      <c r="FMC54" s="216"/>
      <c r="FMD54" s="216"/>
      <c r="FME54" s="216"/>
      <c r="FMF54" s="216"/>
      <c r="FMG54" s="216"/>
      <c r="FMH54" s="216"/>
      <c r="FMI54" s="216"/>
      <c r="FMJ54" s="216"/>
      <c r="FMK54" s="216"/>
      <c r="FML54" s="216"/>
      <c r="FMM54" s="216"/>
      <c r="FMN54" s="216"/>
      <c r="FMO54" s="216"/>
      <c r="FMP54" s="216"/>
      <c r="FMQ54" s="216"/>
      <c r="FMR54" s="216"/>
      <c r="FMS54" s="216"/>
      <c r="FMT54" s="216"/>
      <c r="FMU54" s="216"/>
      <c r="FMV54" s="216"/>
      <c r="FMW54" s="216"/>
      <c r="FMX54" s="216"/>
      <c r="FMY54" s="216"/>
      <c r="FMZ54" s="216"/>
      <c r="FNA54" s="216"/>
      <c r="FNB54" s="216"/>
      <c r="FNC54" s="216"/>
      <c r="FND54" s="216"/>
      <c r="FNE54" s="216"/>
      <c r="FNF54" s="216"/>
      <c r="FNG54" s="216"/>
      <c r="FNH54" s="216"/>
      <c r="FNI54" s="216"/>
      <c r="FNJ54" s="216"/>
      <c r="FNK54" s="216"/>
      <c r="FNL54" s="216"/>
      <c r="FNM54" s="216"/>
      <c r="FNN54" s="216"/>
      <c r="FNO54" s="216"/>
      <c r="FNP54" s="216"/>
      <c r="FNQ54" s="216"/>
      <c r="FNR54" s="216"/>
      <c r="FNS54" s="216"/>
      <c r="FNT54" s="216"/>
      <c r="FNU54" s="216"/>
      <c r="FNV54" s="216"/>
      <c r="FNW54" s="216"/>
      <c r="FNX54" s="216"/>
      <c r="FNY54" s="216"/>
      <c r="FNZ54" s="216"/>
      <c r="FOA54" s="216"/>
      <c r="FOB54" s="216"/>
      <c r="FOC54" s="216"/>
      <c r="FOD54" s="216"/>
      <c r="FOE54" s="216"/>
      <c r="FOF54" s="216"/>
      <c r="FOG54" s="216"/>
      <c r="FOH54" s="216"/>
      <c r="FOI54" s="216"/>
      <c r="FOJ54" s="216"/>
      <c r="FOK54" s="216"/>
      <c r="FOL54" s="216"/>
      <c r="FOM54" s="216"/>
      <c r="FON54" s="216"/>
      <c r="FOO54" s="216"/>
      <c r="FOP54" s="216"/>
      <c r="FOQ54" s="216"/>
      <c r="FOR54" s="216"/>
      <c r="FOS54" s="216"/>
      <c r="FOT54" s="216"/>
      <c r="FOU54" s="216"/>
      <c r="FOV54" s="216"/>
      <c r="FOW54" s="216"/>
      <c r="FOX54" s="216"/>
      <c r="FOY54" s="216"/>
      <c r="FOZ54" s="216"/>
      <c r="FPA54" s="216"/>
      <c r="FPB54" s="216"/>
      <c r="FPC54" s="216"/>
      <c r="FPD54" s="216"/>
      <c r="FPE54" s="216"/>
      <c r="FPF54" s="216"/>
      <c r="FPG54" s="216"/>
      <c r="FPH54" s="216"/>
      <c r="FPI54" s="216"/>
      <c r="FPJ54" s="216"/>
      <c r="FPK54" s="216"/>
      <c r="FPL54" s="216"/>
      <c r="FPM54" s="216"/>
      <c r="FPN54" s="216"/>
      <c r="FPO54" s="216"/>
      <c r="FPP54" s="216"/>
      <c r="FPQ54" s="216"/>
      <c r="FPR54" s="216"/>
      <c r="FPS54" s="216"/>
      <c r="FPT54" s="216"/>
      <c r="FPU54" s="216"/>
      <c r="FPV54" s="216"/>
      <c r="FPW54" s="216"/>
      <c r="FPX54" s="216"/>
      <c r="FPY54" s="216"/>
      <c r="FPZ54" s="216"/>
      <c r="FQA54" s="216"/>
      <c r="FQB54" s="216"/>
      <c r="FQC54" s="216"/>
      <c r="FQD54" s="216"/>
      <c r="FQE54" s="216"/>
      <c r="FQF54" s="216"/>
      <c r="FQG54" s="216"/>
      <c r="FQH54" s="216"/>
      <c r="FQI54" s="216"/>
      <c r="FQJ54" s="216"/>
      <c r="FQK54" s="216"/>
      <c r="FQL54" s="216"/>
      <c r="FQM54" s="216"/>
      <c r="FQN54" s="216"/>
      <c r="FQO54" s="216"/>
      <c r="FQP54" s="216"/>
      <c r="FQQ54" s="216"/>
      <c r="FQR54" s="216"/>
      <c r="FQS54" s="216"/>
      <c r="FQT54" s="216"/>
      <c r="FQU54" s="216"/>
      <c r="FQV54" s="216"/>
      <c r="FQW54" s="216"/>
      <c r="FQX54" s="216"/>
      <c r="FQY54" s="216"/>
      <c r="FQZ54" s="216"/>
      <c r="FRA54" s="216"/>
      <c r="FRB54" s="216"/>
      <c r="FRC54" s="216"/>
      <c r="FRD54" s="216"/>
      <c r="FRE54" s="216"/>
      <c r="FRF54" s="216"/>
      <c r="FRG54" s="216"/>
      <c r="FRH54" s="216"/>
      <c r="FRI54" s="216"/>
      <c r="FRJ54" s="216"/>
      <c r="FRK54" s="216"/>
      <c r="FRL54" s="216"/>
      <c r="FRM54" s="216"/>
      <c r="FRN54" s="216"/>
      <c r="FRO54" s="216"/>
      <c r="FRP54" s="216"/>
      <c r="FRQ54" s="216"/>
      <c r="FRR54" s="216"/>
      <c r="FRS54" s="216"/>
      <c r="FRT54" s="216"/>
      <c r="FRU54" s="216"/>
      <c r="FRV54" s="216"/>
      <c r="FRW54" s="216"/>
      <c r="FRX54" s="216"/>
      <c r="FRY54" s="216"/>
      <c r="FRZ54" s="216"/>
      <c r="FSA54" s="216"/>
      <c r="FSB54" s="216"/>
      <c r="FSC54" s="216"/>
      <c r="FSD54" s="216"/>
      <c r="FSE54" s="216"/>
      <c r="FSF54" s="216"/>
      <c r="FSG54" s="216"/>
      <c r="FSH54" s="216"/>
      <c r="FSI54" s="216"/>
      <c r="FSJ54" s="216"/>
      <c r="FSK54" s="216"/>
      <c r="FSL54" s="216"/>
      <c r="FSM54" s="216"/>
      <c r="FSN54" s="216"/>
      <c r="FSO54" s="216"/>
      <c r="FSP54" s="216"/>
      <c r="FSQ54" s="216"/>
      <c r="FSR54" s="216"/>
      <c r="FSS54" s="216"/>
      <c r="FST54" s="216"/>
      <c r="FSU54" s="216"/>
      <c r="FSV54" s="216"/>
      <c r="FSW54" s="216"/>
      <c r="FSX54" s="216"/>
      <c r="FSY54" s="216"/>
      <c r="FSZ54" s="216"/>
      <c r="FTA54" s="216"/>
      <c r="FTB54" s="216"/>
      <c r="FTC54" s="216"/>
      <c r="FTD54" s="216"/>
      <c r="FTE54" s="216"/>
      <c r="FTF54" s="216"/>
      <c r="FTG54" s="216"/>
      <c r="FTH54" s="216"/>
      <c r="FTI54" s="216"/>
      <c r="FTJ54" s="216"/>
      <c r="FTK54" s="216"/>
      <c r="FTL54" s="216"/>
      <c r="FTM54" s="216"/>
      <c r="FTN54" s="216"/>
      <c r="FTO54" s="216"/>
      <c r="FTP54" s="216"/>
      <c r="FTQ54" s="216"/>
      <c r="FTR54" s="216"/>
      <c r="FTS54" s="216"/>
      <c r="FTT54" s="216"/>
      <c r="FTU54" s="216"/>
      <c r="FTV54" s="216"/>
      <c r="FTW54" s="216"/>
      <c r="FTX54" s="216"/>
      <c r="FTY54" s="216"/>
      <c r="FTZ54" s="216"/>
      <c r="FUA54" s="216"/>
      <c r="FUB54" s="216"/>
      <c r="FUC54" s="216"/>
      <c r="FUD54" s="216"/>
      <c r="FUE54" s="216"/>
      <c r="FUF54" s="216"/>
      <c r="FUG54" s="216"/>
      <c r="FUH54" s="216"/>
      <c r="FUI54" s="216"/>
      <c r="FUJ54" s="216"/>
      <c r="FUK54" s="216"/>
      <c r="FUL54" s="216"/>
      <c r="FUM54" s="216"/>
      <c r="FUN54" s="216"/>
      <c r="FUO54" s="216"/>
      <c r="FUP54" s="216"/>
      <c r="FUQ54" s="216"/>
      <c r="FUR54" s="216"/>
      <c r="FUS54" s="216"/>
      <c r="FUT54" s="216"/>
      <c r="FUU54" s="216"/>
      <c r="FUV54" s="216"/>
      <c r="FUW54" s="216"/>
      <c r="FUX54" s="216"/>
      <c r="FUY54" s="216"/>
      <c r="FUZ54" s="216"/>
      <c r="FVA54" s="216"/>
      <c r="FVB54" s="216"/>
      <c r="FVC54" s="216"/>
      <c r="FVD54" s="216"/>
      <c r="FVE54" s="216"/>
      <c r="FVF54" s="216"/>
      <c r="FVG54" s="216"/>
      <c r="FVH54" s="216"/>
      <c r="FVI54" s="216"/>
      <c r="FVJ54" s="216"/>
      <c r="FVK54" s="216"/>
      <c r="FVL54" s="216"/>
      <c r="FVM54" s="216"/>
      <c r="FVN54" s="216"/>
      <c r="FVO54" s="216"/>
      <c r="FVP54" s="216"/>
      <c r="FVQ54" s="216"/>
      <c r="FVR54" s="216"/>
      <c r="FVS54" s="216"/>
      <c r="FVT54" s="216"/>
      <c r="FVU54" s="216"/>
      <c r="FVV54" s="216"/>
      <c r="FVW54" s="216"/>
      <c r="FVX54" s="216"/>
      <c r="FVY54" s="216"/>
      <c r="FVZ54" s="216"/>
      <c r="FWA54" s="216"/>
      <c r="FWB54" s="216"/>
      <c r="FWC54" s="216"/>
      <c r="FWD54" s="216"/>
      <c r="FWE54" s="216"/>
      <c r="FWF54" s="216"/>
      <c r="FWG54" s="216"/>
      <c r="FWH54" s="216"/>
      <c r="FWI54" s="216"/>
      <c r="FWJ54" s="216"/>
      <c r="FWK54" s="216"/>
      <c r="FWL54" s="216"/>
      <c r="FWM54" s="216"/>
      <c r="FWN54" s="216"/>
      <c r="FWO54" s="216"/>
      <c r="FWP54" s="216"/>
      <c r="FWQ54" s="216"/>
      <c r="FWR54" s="216"/>
      <c r="FWS54" s="216"/>
      <c r="FWT54" s="216"/>
      <c r="FWU54" s="216"/>
      <c r="FWV54" s="216"/>
      <c r="FWW54" s="216"/>
      <c r="FWX54" s="216"/>
      <c r="FWY54" s="216"/>
      <c r="FWZ54" s="216"/>
      <c r="FXA54" s="216"/>
      <c r="FXB54" s="216"/>
      <c r="FXC54" s="216"/>
      <c r="FXD54" s="216"/>
      <c r="FXE54" s="216"/>
      <c r="FXF54" s="216"/>
      <c r="FXG54" s="216"/>
      <c r="FXH54" s="216"/>
      <c r="FXI54" s="216"/>
      <c r="FXJ54" s="216"/>
      <c r="FXK54" s="216"/>
      <c r="FXL54" s="216"/>
      <c r="FXM54" s="216"/>
      <c r="FXN54" s="216"/>
      <c r="FXO54" s="216"/>
      <c r="FXP54" s="216"/>
      <c r="FXQ54" s="216"/>
      <c r="FXR54" s="216"/>
      <c r="FXS54" s="216"/>
      <c r="FXT54" s="216"/>
      <c r="FXU54" s="216"/>
      <c r="FXV54" s="216"/>
      <c r="FXW54" s="216"/>
      <c r="FXX54" s="216"/>
      <c r="FXY54" s="216"/>
      <c r="FXZ54" s="216"/>
      <c r="FYA54" s="216"/>
      <c r="FYB54" s="216"/>
      <c r="FYC54" s="216"/>
      <c r="FYD54" s="216"/>
      <c r="FYE54" s="216"/>
      <c r="FYF54" s="216"/>
      <c r="FYG54" s="216"/>
      <c r="FYH54" s="216"/>
      <c r="FYI54" s="216"/>
      <c r="FYJ54" s="216"/>
      <c r="FYK54" s="216"/>
      <c r="FYL54" s="216"/>
      <c r="FYM54" s="216"/>
      <c r="FYN54" s="216"/>
      <c r="FYO54" s="216"/>
      <c r="FYP54" s="216"/>
      <c r="FYQ54" s="216"/>
      <c r="FYR54" s="216"/>
      <c r="FYS54" s="216"/>
      <c r="FYT54" s="216"/>
      <c r="FYU54" s="216"/>
      <c r="FYV54" s="216"/>
      <c r="FYW54" s="216"/>
      <c r="FYX54" s="216"/>
      <c r="FYY54" s="216"/>
      <c r="FYZ54" s="216"/>
      <c r="FZA54" s="216"/>
      <c r="FZB54" s="216"/>
      <c r="FZC54" s="216"/>
      <c r="FZD54" s="216"/>
      <c r="FZE54" s="216"/>
      <c r="FZF54" s="216"/>
      <c r="FZG54" s="216"/>
      <c r="FZH54" s="216"/>
      <c r="FZI54" s="216"/>
      <c r="FZJ54" s="216"/>
      <c r="FZK54" s="216"/>
      <c r="FZL54" s="216"/>
      <c r="FZM54" s="216"/>
      <c r="FZN54" s="216"/>
      <c r="FZO54" s="216"/>
      <c r="FZP54" s="216"/>
      <c r="FZQ54" s="216"/>
      <c r="FZR54" s="216"/>
      <c r="FZS54" s="216"/>
      <c r="FZT54" s="216"/>
      <c r="FZU54" s="216"/>
      <c r="FZV54" s="216"/>
      <c r="FZW54" s="216"/>
      <c r="FZX54" s="216"/>
      <c r="FZY54" s="216"/>
      <c r="FZZ54" s="216"/>
      <c r="GAA54" s="216"/>
      <c r="GAB54" s="216"/>
      <c r="GAC54" s="216"/>
      <c r="GAD54" s="216"/>
      <c r="GAE54" s="216"/>
      <c r="GAF54" s="216"/>
      <c r="GAG54" s="216"/>
      <c r="GAH54" s="216"/>
      <c r="GAI54" s="216"/>
      <c r="GAJ54" s="216"/>
      <c r="GAK54" s="216"/>
      <c r="GAL54" s="216"/>
      <c r="GAM54" s="216"/>
      <c r="GAN54" s="216"/>
      <c r="GAO54" s="216"/>
      <c r="GAP54" s="216"/>
      <c r="GAQ54" s="216"/>
      <c r="GAR54" s="216"/>
      <c r="GAS54" s="216"/>
      <c r="GAT54" s="216"/>
      <c r="GAU54" s="216"/>
      <c r="GAV54" s="216"/>
      <c r="GAW54" s="216"/>
      <c r="GAX54" s="216"/>
      <c r="GAY54" s="216"/>
      <c r="GAZ54" s="216"/>
      <c r="GBA54" s="216"/>
      <c r="GBB54" s="216"/>
      <c r="GBC54" s="216"/>
      <c r="GBD54" s="216"/>
      <c r="GBE54" s="216"/>
      <c r="GBF54" s="216"/>
      <c r="GBG54" s="216"/>
      <c r="GBH54" s="216"/>
      <c r="GBI54" s="216"/>
      <c r="GBJ54" s="216"/>
      <c r="GBK54" s="216"/>
      <c r="GBL54" s="216"/>
      <c r="GBM54" s="216"/>
      <c r="GBN54" s="216"/>
      <c r="GBO54" s="216"/>
      <c r="GBP54" s="216"/>
      <c r="GBQ54" s="216"/>
      <c r="GBR54" s="216"/>
      <c r="GBS54" s="216"/>
      <c r="GBT54" s="216"/>
      <c r="GBU54" s="216"/>
      <c r="GBV54" s="216"/>
      <c r="GBW54" s="216"/>
      <c r="GBX54" s="216"/>
      <c r="GBY54" s="216"/>
      <c r="GBZ54" s="216"/>
      <c r="GCA54" s="216"/>
      <c r="GCB54" s="216"/>
      <c r="GCC54" s="216"/>
      <c r="GCD54" s="216"/>
      <c r="GCE54" s="216"/>
      <c r="GCF54" s="216"/>
      <c r="GCG54" s="216"/>
      <c r="GCH54" s="216"/>
      <c r="GCI54" s="216"/>
      <c r="GCJ54" s="216"/>
      <c r="GCK54" s="216"/>
      <c r="GCL54" s="216"/>
      <c r="GCM54" s="216"/>
      <c r="GCN54" s="216"/>
      <c r="GCO54" s="216"/>
      <c r="GCP54" s="216"/>
      <c r="GCQ54" s="216"/>
      <c r="GCR54" s="216"/>
      <c r="GCS54" s="216"/>
      <c r="GCT54" s="216"/>
      <c r="GCU54" s="216"/>
      <c r="GCV54" s="216"/>
      <c r="GCW54" s="216"/>
      <c r="GCX54" s="216"/>
      <c r="GCY54" s="216"/>
      <c r="GCZ54" s="216"/>
      <c r="GDA54" s="216"/>
      <c r="GDB54" s="216"/>
      <c r="GDC54" s="216"/>
      <c r="GDD54" s="216"/>
      <c r="GDE54" s="216"/>
      <c r="GDF54" s="216"/>
      <c r="GDG54" s="216"/>
      <c r="GDH54" s="216"/>
      <c r="GDI54" s="216"/>
      <c r="GDJ54" s="216"/>
      <c r="GDK54" s="216"/>
      <c r="GDL54" s="216"/>
      <c r="GDM54" s="216"/>
      <c r="GDN54" s="216"/>
      <c r="GDO54" s="216"/>
      <c r="GDP54" s="216"/>
      <c r="GDQ54" s="216"/>
      <c r="GDR54" s="216"/>
      <c r="GDS54" s="216"/>
      <c r="GDT54" s="216"/>
      <c r="GDU54" s="216"/>
      <c r="GDV54" s="216"/>
      <c r="GDW54" s="216"/>
      <c r="GDX54" s="216"/>
      <c r="GDY54" s="216"/>
      <c r="GDZ54" s="216"/>
      <c r="GEA54" s="216"/>
      <c r="GEB54" s="216"/>
      <c r="GEC54" s="216"/>
      <c r="GED54" s="216"/>
      <c r="GEE54" s="216"/>
      <c r="GEF54" s="216"/>
      <c r="GEG54" s="216"/>
      <c r="GEH54" s="216"/>
      <c r="GEI54" s="216"/>
      <c r="GEJ54" s="216"/>
      <c r="GEK54" s="216"/>
      <c r="GEL54" s="216"/>
      <c r="GEM54" s="216"/>
      <c r="GEN54" s="216"/>
      <c r="GEO54" s="216"/>
      <c r="GEP54" s="216"/>
      <c r="GEQ54" s="216"/>
      <c r="GER54" s="216"/>
      <c r="GES54" s="216"/>
      <c r="GET54" s="216"/>
      <c r="GEU54" s="216"/>
      <c r="GEV54" s="216"/>
      <c r="GEW54" s="216"/>
      <c r="GEX54" s="216"/>
      <c r="GEY54" s="216"/>
      <c r="GEZ54" s="216"/>
      <c r="GFA54" s="216"/>
      <c r="GFB54" s="216"/>
      <c r="GFC54" s="216"/>
      <c r="GFD54" s="216"/>
      <c r="GFE54" s="216"/>
      <c r="GFF54" s="216"/>
      <c r="GFG54" s="216"/>
      <c r="GFH54" s="216"/>
      <c r="GFI54" s="216"/>
      <c r="GFJ54" s="216"/>
      <c r="GFK54" s="216"/>
      <c r="GFL54" s="216"/>
      <c r="GFM54" s="216"/>
      <c r="GFN54" s="216"/>
      <c r="GFO54" s="216"/>
      <c r="GFP54" s="216"/>
      <c r="GFQ54" s="216"/>
      <c r="GFR54" s="216"/>
      <c r="GFS54" s="216"/>
      <c r="GFT54" s="216"/>
      <c r="GFU54" s="216"/>
      <c r="GFV54" s="216"/>
      <c r="GFW54" s="216"/>
      <c r="GFX54" s="216"/>
      <c r="GFY54" s="216"/>
      <c r="GFZ54" s="216"/>
      <c r="GGA54" s="216"/>
      <c r="GGB54" s="216"/>
      <c r="GGC54" s="216"/>
      <c r="GGD54" s="216"/>
      <c r="GGE54" s="216"/>
      <c r="GGF54" s="216"/>
      <c r="GGG54" s="216"/>
      <c r="GGH54" s="216"/>
      <c r="GGI54" s="216"/>
      <c r="GGJ54" s="216"/>
      <c r="GGK54" s="216"/>
      <c r="GGL54" s="216"/>
      <c r="GGM54" s="216"/>
      <c r="GGN54" s="216"/>
      <c r="GGO54" s="216"/>
      <c r="GGP54" s="216"/>
      <c r="GGQ54" s="216"/>
      <c r="GGR54" s="216"/>
      <c r="GGS54" s="216"/>
      <c r="GGT54" s="216"/>
      <c r="GGU54" s="216"/>
      <c r="GGV54" s="216"/>
      <c r="GGW54" s="216"/>
      <c r="GGX54" s="216"/>
      <c r="GGY54" s="216"/>
      <c r="GGZ54" s="216"/>
      <c r="GHA54" s="216"/>
      <c r="GHB54" s="216"/>
      <c r="GHC54" s="216"/>
      <c r="GHD54" s="216"/>
      <c r="GHE54" s="216"/>
      <c r="GHF54" s="216"/>
      <c r="GHG54" s="216"/>
      <c r="GHH54" s="216"/>
      <c r="GHI54" s="216"/>
      <c r="GHJ54" s="216"/>
      <c r="GHK54" s="216"/>
      <c r="GHL54" s="216"/>
      <c r="GHM54" s="216"/>
      <c r="GHN54" s="216"/>
      <c r="GHO54" s="216"/>
      <c r="GHP54" s="216"/>
      <c r="GHQ54" s="216"/>
      <c r="GHR54" s="216"/>
      <c r="GHS54" s="216"/>
      <c r="GHT54" s="216"/>
      <c r="GHU54" s="216"/>
      <c r="GHV54" s="216"/>
      <c r="GHW54" s="216"/>
      <c r="GHX54" s="216"/>
      <c r="GHY54" s="216"/>
      <c r="GHZ54" s="216"/>
      <c r="GIA54" s="216"/>
      <c r="GIB54" s="216"/>
      <c r="GIC54" s="216"/>
      <c r="GID54" s="216"/>
      <c r="GIE54" s="216"/>
      <c r="GIF54" s="216"/>
      <c r="GIG54" s="216"/>
      <c r="GIH54" s="216"/>
      <c r="GII54" s="216"/>
      <c r="GIJ54" s="216"/>
      <c r="GIK54" s="216"/>
      <c r="GIL54" s="216"/>
      <c r="GIM54" s="216"/>
      <c r="GIN54" s="216"/>
      <c r="GIO54" s="216"/>
      <c r="GIP54" s="216"/>
      <c r="GIQ54" s="216"/>
      <c r="GIR54" s="216"/>
      <c r="GIS54" s="216"/>
      <c r="GIT54" s="216"/>
      <c r="GIU54" s="216"/>
      <c r="GIV54" s="216"/>
      <c r="GIW54" s="216"/>
      <c r="GIX54" s="216"/>
      <c r="GIY54" s="216"/>
      <c r="GIZ54" s="216"/>
      <c r="GJA54" s="216"/>
      <c r="GJB54" s="216"/>
      <c r="GJC54" s="216"/>
      <c r="GJD54" s="216"/>
      <c r="GJE54" s="216"/>
      <c r="GJF54" s="216"/>
      <c r="GJG54" s="216"/>
      <c r="GJH54" s="216"/>
      <c r="GJI54" s="216"/>
      <c r="GJJ54" s="216"/>
      <c r="GJK54" s="216"/>
      <c r="GJL54" s="216"/>
      <c r="GJM54" s="216"/>
      <c r="GJN54" s="216"/>
      <c r="GJO54" s="216"/>
      <c r="GJP54" s="216"/>
      <c r="GJQ54" s="216"/>
      <c r="GJR54" s="216"/>
      <c r="GJS54" s="216"/>
      <c r="GJT54" s="216"/>
      <c r="GJU54" s="216"/>
      <c r="GJV54" s="216"/>
      <c r="GJW54" s="216"/>
      <c r="GJX54" s="216"/>
      <c r="GJY54" s="216"/>
      <c r="GJZ54" s="216"/>
      <c r="GKA54" s="216"/>
      <c r="GKB54" s="216"/>
      <c r="GKC54" s="216"/>
      <c r="GKD54" s="216"/>
      <c r="GKE54" s="216"/>
      <c r="GKF54" s="216"/>
      <c r="GKG54" s="216"/>
      <c r="GKH54" s="216"/>
      <c r="GKI54" s="216"/>
      <c r="GKJ54" s="216"/>
      <c r="GKK54" s="216"/>
      <c r="GKL54" s="216"/>
      <c r="GKM54" s="216"/>
      <c r="GKN54" s="216"/>
      <c r="GKO54" s="216"/>
      <c r="GKP54" s="216"/>
      <c r="GKQ54" s="216"/>
      <c r="GKR54" s="216"/>
      <c r="GKS54" s="216"/>
      <c r="GKT54" s="216"/>
      <c r="GKU54" s="216"/>
      <c r="GKV54" s="216"/>
      <c r="GKW54" s="216"/>
      <c r="GKX54" s="216"/>
      <c r="GKY54" s="216"/>
      <c r="GKZ54" s="216"/>
      <c r="GLA54" s="216"/>
      <c r="GLB54" s="216"/>
      <c r="GLC54" s="216"/>
      <c r="GLD54" s="216"/>
      <c r="GLE54" s="216"/>
      <c r="GLF54" s="216"/>
      <c r="GLG54" s="216"/>
      <c r="GLH54" s="216"/>
      <c r="GLI54" s="216"/>
      <c r="GLJ54" s="216"/>
      <c r="GLK54" s="216"/>
      <c r="GLL54" s="216"/>
      <c r="GLM54" s="216"/>
      <c r="GLN54" s="216"/>
      <c r="GLO54" s="216"/>
      <c r="GLP54" s="216"/>
      <c r="GLQ54" s="216"/>
      <c r="GLR54" s="216"/>
      <c r="GLS54" s="216"/>
      <c r="GLT54" s="216"/>
      <c r="GLU54" s="216"/>
      <c r="GLV54" s="216"/>
      <c r="GLW54" s="216"/>
      <c r="GLX54" s="216"/>
      <c r="GLY54" s="216"/>
      <c r="GLZ54" s="216"/>
      <c r="GMA54" s="216"/>
      <c r="GMB54" s="216"/>
      <c r="GMC54" s="216"/>
      <c r="GMD54" s="216"/>
      <c r="GME54" s="216"/>
      <c r="GMF54" s="216"/>
      <c r="GMG54" s="216"/>
      <c r="GMH54" s="216"/>
      <c r="GMI54" s="216"/>
      <c r="GMJ54" s="216"/>
      <c r="GMK54" s="216"/>
      <c r="GML54" s="216"/>
      <c r="GMM54" s="216"/>
      <c r="GMN54" s="216"/>
      <c r="GMO54" s="216"/>
      <c r="GMP54" s="216"/>
      <c r="GMQ54" s="216"/>
      <c r="GMR54" s="216"/>
      <c r="GMS54" s="216"/>
      <c r="GMT54" s="216"/>
      <c r="GMU54" s="216"/>
      <c r="GMV54" s="216"/>
      <c r="GMW54" s="216"/>
      <c r="GMX54" s="216"/>
      <c r="GMY54" s="216"/>
      <c r="GMZ54" s="216"/>
      <c r="GNA54" s="216"/>
      <c r="GNB54" s="216"/>
      <c r="GNC54" s="216"/>
      <c r="GND54" s="216"/>
      <c r="GNE54" s="216"/>
      <c r="GNF54" s="216"/>
      <c r="GNG54" s="216"/>
      <c r="GNH54" s="216"/>
      <c r="GNI54" s="216"/>
      <c r="GNJ54" s="216"/>
      <c r="GNK54" s="216"/>
      <c r="GNL54" s="216"/>
      <c r="GNM54" s="216"/>
      <c r="GNN54" s="216"/>
      <c r="GNO54" s="216"/>
      <c r="GNP54" s="216"/>
      <c r="GNQ54" s="216"/>
      <c r="GNR54" s="216"/>
      <c r="GNS54" s="216"/>
      <c r="GNT54" s="216"/>
      <c r="GNU54" s="216"/>
      <c r="GNV54" s="216"/>
      <c r="GNW54" s="216"/>
      <c r="GNX54" s="216"/>
      <c r="GNY54" s="216"/>
      <c r="GNZ54" s="216"/>
      <c r="GOA54" s="216"/>
      <c r="GOB54" s="216"/>
      <c r="GOC54" s="216"/>
      <c r="GOD54" s="216"/>
      <c r="GOE54" s="216"/>
      <c r="GOF54" s="216"/>
      <c r="GOG54" s="216"/>
      <c r="GOH54" s="216"/>
      <c r="GOI54" s="216"/>
      <c r="GOJ54" s="216"/>
      <c r="GOK54" s="216"/>
      <c r="GOL54" s="216"/>
      <c r="GOM54" s="216"/>
      <c r="GON54" s="216"/>
      <c r="GOO54" s="216"/>
      <c r="GOP54" s="216"/>
      <c r="GOQ54" s="216"/>
      <c r="GOR54" s="216"/>
      <c r="GOS54" s="216"/>
      <c r="GOT54" s="216"/>
      <c r="GOU54" s="216"/>
      <c r="GOV54" s="216"/>
      <c r="GOW54" s="216"/>
      <c r="GOX54" s="216"/>
      <c r="GOY54" s="216"/>
      <c r="GOZ54" s="216"/>
    </row>
    <row r="55" spans="1:5148" s="231" customFormat="1" ht="20.100000000000001" customHeight="1" outlineLevel="2">
      <c r="A55" s="204">
        <v>5</v>
      </c>
      <c r="B55" s="204" t="s">
        <v>664</v>
      </c>
      <c r="C55" s="205" t="s">
        <v>148</v>
      </c>
      <c r="D55" s="206" t="s">
        <v>680</v>
      </c>
      <c r="E55" s="207" t="s">
        <v>609</v>
      </c>
      <c r="F55" s="208" t="s">
        <v>610</v>
      </c>
      <c r="G55" s="209" t="s">
        <v>616</v>
      </c>
      <c r="H55" s="209" t="s">
        <v>617</v>
      </c>
      <c r="I55" s="217">
        <v>2400</v>
      </c>
      <c r="J55" s="212">
        <v>3</v>
      </c>
      <c r="K55" s="213">
        <f t="shared" si="0"/>
        <v>7200</v>
      </c>
      <c r="L55" s="214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  <c r="IX55" s="216"/>
      <c r="IY55" s="216"/>
      <c r="IZ55" s="216"/>
      <c r="JA55" s="216"/>
      <c r="JB55" s="216"/>
      <c r="JC55" s="216"/>
      <c r="JD55" s="216"/>
      <c r="JE55" s="216"/>
      <c r="JF55" s="216"/>
      <c r="JG55" s="216"/>
      <c r="JH55" s="216"/>
      <c r="JI55" s="216"/>
      <c r="JJ55" s="216"/>
      <c r="JK55" s="216"/>
      <c r="JL55" s="216"/>
      <c r="JM55" s="216"/>
      <c r="JN55" s="216"/>
      <c r="JO55" s="216"/>
      <c r="JP55" s="216"/>
      <c r="JQ55" s="216"/>
      <c r="JR55" s="216"/>
      <c r="JS55" s="216"/>
      <c r="JT55" s="216"/>
      <c r="JU55" s="216"/>
      <c r="JV55" s="216"/>
      <c r="JW55" s="216"/>
      <c r="JX55" s="216"/>
      <c r="JY55" s="216"/>
      <c r="JZ55" s="216"/>
      <c r="KA55" s="216"/>
      <c r="KB55" s="216"/>
      <c r="KC55" s="216"/>
      <c r="KD55" s="216"/>
      <c r="KE55" s="216"/>
      <c r="KF55" s="216"/>
      <c r="KG55" s="216"/>
      <c r="KH55" s="216"/>
      <c r="KI55" s="216"/>
      <c r="KJ55" s="216"/>
      <c r="KK55" s="216"/>
      <c r="KL55" s="216"/>
      <c r="KM55" s="216"/>
      <c r="KN55" s="216"/>
      <c r="KO55" s="216"/>
      <c r="KP55" s="216"/>
      <c r="KQ55" s="216"/>
      <c r="KR55" s="216"/>
      <c r="KS55" s="216"/>
      <c r="KT55" s="216"/>
      <c r="KU55" s="216"/>
      <c r="KV55" s="216"/>
      <c r="KW55" s="216"/>
      <c r="KX55" s="216"/>
      <c r="KY55" s="216"/>
      <c r="KZ55" s="216"/>
      <c r="LA55" s="216"/>
      <c r="LB55" s="216"/>
      <c r="LC55" s="216"/>
      <c r="LD55" s="216"/>
      <c r="LE55" s="216"/>
      <c r="LF55" s="216"/>
      <c r="LG55" s="216"/>
      <c r="LH55" s="216"/>
      <c r="LI55" s="216"/>
      <c r="LJ55" s="216"/>
      <c r="LK55" s="216"/>
      <c r="LL55" s="216"/>
      <c r="LM55" s="216"/>
      <c r="LN55" s="216"/>
      <c r="LO55" s="216"/>
      <c r="LP55" s="216"/>
      <c r="LQ55" s="216"/>
      <c r="LR55" s="216"/>
      <c r="LS55" s="216"/>
      <c r="LT55" s="216"/>
      <c r="LU55" s="216"/>
      <c r="LV55" s="216"/>
      <c r="LW55" s="216"/>
      <c r="LX55" s="216"/>
      <c r="LY55" s="216"/>
      <c r="LZ55" s="216"/>
      <c r="MA55" s="216"/>
      <c r="MB55" s="216"/>
      <c r="MC55" s="216"/>
      <c r="MD55" s="216"/>
      <c r="ME55" s="216"/>
      <c r="MF55" s="216"/>
      <c r="MG55" s="216"/>
      <c r="MH55" s="216"/>
      <c r="MI55" s="216"/>
      <c r="MJ55" s="216"/>
      <c r="MK55" s="216"/>
      <c r="ML55" s="216"/>
      <c r="MM55" s="216"/>
      <c r="MN55" s="216"/>
      <c r="MO55" s="216"/>
      <c r="MP55" s="216"/>
      <c r="MQ55" s="216"/>
      <c r="MR55" s="216"/>
      <c r="MS55" s="216"/>
      <c r="MT55" s="216"/>
      <c r="MU55" s="216"/>
      <c r="MV55" s="216"/>
      <c r="MW55" s="216"/>
      <c r="MX55" s="216"/>
      <c r="MY55" s="216"/>
      <c r="MZ55" s="216"/>
      <c r="NA55" s="216"/>
      <c r="NB55" s="216"/>
      <c r="NC55" s="216"/>
      <c r="ND55" s="216"/>
      <c r="NE55" s="216"/>
      <c r="NF55" s="216"/>
      <c r="NG55" s="216"/>
      <c r="NH55" s="216"/>
      <c r="NI55" s="216"/>
      <c r="NJ55" s="216"/>
      <c r="NK55" s="216"/>
      <c r="NL55" s="216"/>
      <c r="NM55" s="216"/>
      <c r="NN55" s="216"/>
      <c r="NO55" s="216"/>
      <c r="NP55" s="216"/>
      <c r="NQ55" s="216"/>
      <c r="NR55" s="216"/>
      <c r="NS55" s="216"/>
      <c r="NT55" s="216"/>
      <c r="NU55" s="216"/>
      <c r="NV55" s="216"/>
      <c r="NW55" s="216"/>
      <c r="NX55" s="216"/>
      <c r="NY55" s="216"/>
      <c r="NZ55" s="216"/>
      <c r="OA55" s="216"/>
      <c r="OB55" s="216"/>
      <c r="OC55" s="216"/>
      <c r="OD55" s="216"/>
      <c r="OE55" s="216"/>
      <c r="OF55" s="216"/>
      <c r="OG55" s="216"/>
      <c r="OH55" s="216"/>
      <c r="OI55" s="216"/>
      <c r="OJ55" s="216"/>
      <c r="OK55" s="216"/>
      <c r="OL55" s="216"/>
      <c r="OM55" s="216"/>
      <c r="ON55" s="216"/>
      <c r="OO55" s="216"/>
      <c r="OP55" s="216"/>
      <c r="OQ55" s="216"/>
      <c r="OR55" s="216"/>
      <c r="OS55" s="216"/>
      <c r="OT55" s="216"/>
      <c r="OU55" s="216"/>
      <c r="OV55" s="216"/>
      <c r="OW55" s="216"/>
      <c r="OX55" s="216"/>
      <c r="OY55" s="216"/>
      <c r="OZ55" s="216"/>
      <c r="PA55" s="216"/>
      <c r="PB55" s="216"/>
      <c r="PC55" s="216"/>
      <c r="PD55" s="216"/>
      <c r="PE55" s="216"/>
      <c r="PF55" s="216"/>
      <c r="PG55" s="216"/>
      <c r="PH55" s="216"/>
      <c r="PI55" s="216"/>
      <c r="PJ55" s="216"/>
      <c r="PK55" s="216"/>
      <c r="PL55" s="216"/>
      <c r="PM55" s="216"/>
      <c r="PN55" s="216"/>
      <c r="PO55" s="216"/>
      <c r="PP55" s="216"/>
      <c r="PQ55" s="216"/>
      <c r="PR55" s="216"/>
      <c r="PS55" s="216"/>
      <c r="PT55" s="216"/>
      <c r="PU55" s="216"/>
      <c r="PV55" s="216"/>
      <c r="PW55" s="216"/>
      <c r="PX55" s="216"/>
      <c r="PY55" s="216"/>
      <c r="PZ55" s="216"/>
      <c r="QA55" s="216"/>
      <c r="QB55" s="216"/>
      <c r="QC55" s="216"/>
      <c r="QD55" s="216"/>
      <c r="QE55" s="216"/>
      <c r="QF55" s="216"/>
      <c r="QG55" s="216"/>
      <c r="QH55" s="216"/>
      <c r="QI55" s="216"/>
      <c r="QJ55" s="216"/>
      <c r="QK55" s="216"/>
      <c r="QL55" s="216"/>
      <c r="QM55" s="216"/>
      <c r="QN55" s="216"/>
      <c r="QO55" s="216"/>
      <c r="QP55" s="216"/>
      <c r="QQ55" s="216"/>
      <c r="QR55" s="216"/>
      <c r="QS55" s="216"/>
      <c r="QT55" s="216"/>
      <c r="QU55" s="216"/>
      <c r="QV55" s="216"/>
      <c r="QW55" s="216"/>
      <c r="QX55" s="216"/>
      <c r="QY55" s="216"/>
      <c r="QZ55" s="216"/>
      <c r="RA55" s="216"/>
      <c r="RB55" s="216"/>
      <c r="RC55" s="216"/>
      <c r="RD55" s="216"/>
      <c r="RE55" s="216"/>
      <c r="RF55" s="216"/>
      <c r="RG55" s="216"/>
      <c r="RH55" s="216"/>
      <c r="RI55" s="216"/>
      <c r="RJ55" s="216"/>
      <c r="RK55" s="216"/>
      <c r="RL55" s="216"/>
      <c r="RM55" s="216"/>
      <c r="RN55" s="216"/>
      <c r="RO55" s="216"/>
      <c r="RP55" s="216"/>
      <c r="RQ55" s="216"/>
      <c r="RR55" s="216"/>
      <c r="RS55" s="216"/>
      <c r="RT55" s="216"/>
      <c r="RU55" s="216"/>
      <c r="RV55" s="216"/>
      <c r="RW55" s="216"/>
      <c r="RX55" s="216"/>
      <c r="RY55" s="216"/>
      <c r="RZ55" s="216"/>
      <c r="SA55" s="216"/>
      <c r="SB55" s="216"/>
      <c r="SC55" s="216"/>
      <c r="SD55" s="216"/>
      <c r="SE55" s="216"/>
      <c r="SF55" s="216"/>
      <c r="SG55" s="216"/>
      <c r="SH55" s="216"/>
      <c r="SI55" s="216"/>
      <c r="SJ55" s="216"/>
      <c r="SK55" s="216"/>
      <c r="SL55" s="216"/>
      <c r="SM55" s="216"/>
      <c r="SN55" s="216"/>
      <c r="SO55" s="216"/>
      <c r="SP55" s="216"/>
      <c r="SQ55" s="216"/>
      <c r="SR55" s="216"/>
      <c r="SS55" s="216"/>
      <c r="ST55" s="216"/>
      <c r="SU55" s="216"/>
      <c r="SV55" s="216"/>
      <c r="SW55" s="216"/>
      <c r="SX55" s="216"/>
      <c r="SY55" s="216"/>
      <c r="SZ55" s="216"/>
      <c r="TA55" s="216"/>
      <c r="TB55" s="216"/>
      <c r="TC55" s="216"/>
      <c r="TD55" s="216"/>
      <c r="TE55" s="216"/>
      <c r="TF55" s="216"/>
      <c r="TG55" s="216"/>
      <c r="TH55" s="216"/>
      <c r="TI55" s="216"/>
      <c r="TJ55" s="216"/>
      <c r="TK55" s="216"/>
      <c r="TL55" s="216"/>
      <c r="TM55" s="216"/>
      <c r="TN55" s="216"/>
      <c r="TO55" s="216"/>
      <c r="TP55" s="216"/>
      <c r="TQ55" s="216"/>
      <c r="TR55" s="216"/>
      <c r="TS55" s="216"/>
      <c r="TT55" s="216"/>
      <c r="TU55" s="216"/>
      <c r="TV55" s="216"/>
      <c r="TW55" s="216"/>
      <c r="TX55" s="216"/>
      <c r="TY55" s="216"/>
      <c r="TZ55" s="216"/>
      <c r="UA55" s="216"/>
      <c r="UB55" s="216"/>
      <c r="UC55" s="216"/>
      <c r="UD55" s="216"/>
      <c r="UE55" s="216"/>
      <c r="UF55" s="216"/>
      <c r="UG55" s="216"/>
      <c r="UH55" s="216"/>
      <c r="UI55" s="216"/>
      <c r="UJ55" s="216"/>
      <c r="UK55" s="216"/>
      <c r="UL55" s="216"/>
      <c r="UM55" s="216"/>
      <c r="UN55" s="216"/>
      <c r="UO55" s="216"/>
      <c r="UP55" s="216"/>
      <c r="UQ55" s="216"/>
      <c r="UR55" s="216"/>
      <c r="US55" s="216"/>
      <c r="UT55" s="216"/>
      <c r="UU55" s="216"/>
      <c r="UV55" s="216"/>
      <c r="UW55" s="216"/>
      <c r="UX55" s="216"/>
      <c r="UY55" s="216"/>
      <c r="UZ55" s="216"/>
      <c r="VA55" s="216"/>
      <c r="VB55" s="216"/>
      <c r="VC55" s="216"/>
      <c r="VD55" s="216"/>
      <c r="VE55" s="216"/>
      <c r="VF55" s="216"/>
      <c r="VG55" s="216"/>
      <c r="VH55" s="216"/>
      <c r="VI55" s="216"/>
      <c r="VJ55" s="216"/>
      <c r="VK55" s="216"/>
      <c r="VL55" s="216"/>
      <c r="VM55" s="216"/>
      <c r="VN55" s="216"/>
      <c r="VO55" s="216"/>
      <c r="VP55" s="216"/>
      <c r="VQ55" s="216"/>
      <c r="VR55" s="216"/>
      <c r="VS55" s="216"/>
      <c r="VT55" s="216"/>
      <c r="VU55" s="216"/>
      <c r="VV55" s="216"/>
      <c r="VW55" s="216"/>
      <c r="VX55" s="216"/>
      <c r="VY55" s="216"/>
      <c r="VZ55" s="216"/>
      <c r="WA55" s="216"/>
      <c r="WB55" s="216"/>
      <c r="WC55" s="216"/>
      <c r="WD55" s="216"/>
      <c r="WE55" s="216"/>
      <c r="WF55" s="216"/>
      <c r="WG55" s="216"/>
      <c r="WH55" s="216"/>
      <c r="WI55" s="216"/>
      <c r="WJ55" s="216"/>
      <c r="WK55" s="216"/>
      <c r="WL55" s="216"/>
      <c r="WM55" s="216"/>
      <c r="WN55" s="216"/>
      <c r="WO55" s="216"/>
      <c r="WP55" s="216"/>
      <c r="WQ55" s="216"/>
      <c r="WR55" s="216"/>
      <c r="WS55" s="216"/>
      <c r="WT55" s="216"/>
      <c r="WU55" s="216"/>
      <c r="WV55" s="216"/>
      <c r="WW55" s="216"/>
      <c r="WX55" s="216"/>
      <c r="WY55" s="216"/>
      <c r="WZ55" s="216"/>
      <c r="XA55" s="216"/>
      <c r="XB55" s="216"/>
      <c r="XC55" s="216"/>
      <c r="XD55" s="216"/>
      <c r="XE55" s="216"/>
      <c r="XF55" s="216"/>
      <c r="XG55" s="216"/>
      <c r="XH55" s="216"/>
      <c r="XI55" s="216"/>
      <c r="XJ55" s="216"/>
      <c r="XK55" s="216"/>
      <c r="XL55" s="216"/>
      <c r="XM55" s="216"/>
      <c r="XN55" s="216"/>
      <c r="XO55" s="216"/>
      <c r="XP55" s="216"/>
      <c r="XQ55" s="216"/>
      <c r="XR55" s="216"/>
      <c r="XS55" s="216"/>
      <c r="XT55" s="216"/>
      <c r="XU55" s="216"/>
      <c r="XV55" s="216"/>
      <c r="XW55" s="216"/>
      <c r="XX55" s="216"/>
      <c r="XY55" s="216"/>
      <c r="XZ55" s="216"/>
      <c r="YA55" s="216"/>
      <c r="YB55" s="216"/>
      <c r="YC55" s="216"/>
      <c r="YD55" s="216"/>
      <c r="YE55" s="216"/>
      <c r="YF55" s="216"/>
      <c r="YG55" s="216"/>
      <c r="YH55" s="216"/>
      <c r="YI55" s="216"/>
      <c r="YJ55" s="216"/>
      <c r="YK55" s="216"/>
      <c r="YL55" s="216"/>
      <c r="YM55" s="216"/>
      <c r="YN55" s="216"/>
      <c r="YO55" s="216"/>
      <c r="YP55" s="216"/>
      <c r="YQ55" s="216"/>
      <c r="YR55" s="216"/>
      <c r="YS55" s="216"/>
      <c r="YT55" s="216"/>
      <c r="YU55" s="216"/>
      <c r="YV55" s="216"/>
      <c r="YW55" s="216"/>
      <c r="YX55" s="216"/>
      <c r="YY55" s="216"/>
      <c r="YZ55" s="216"/>
      <c r="ZA55" s="216"/>
      <c r="ZB55" s="216"/>
      <c r="ZC55" s="216"/>
      <c r="ZD55" s="216"/>
      <c r="ZE55" s="216"/>
      <c r="ZF55" s="216"/>
      <c r="ZG55" s="216"/>
      <c r="ZH55" s="216"/>
      <c r="ZI55" s="216"/>
      <c r="ZJ55" s="216"/>
      <c r="ZK55" s="216"/>
      <c r="ZL55" s="216"/>
      <c r="ZM55" s="216"/>
      <c r="ZN55" s="216"/>
      <c r="ZO55" s="216"/>
      <c r="ZP55" s="216"/>
      <c r="ZQ55" s="216"/>
      <c r="ZR55" s="216"/>
      <c r="ZS55" s="216"/>
      <c r="ZT55" s="216"/>
      <c r="ZU55" s="216"/>
      <c r="ZV55" s="216"/>
      <c r="ZW55" s="216"/>
      <c r="ZX55" s="216"/>
      <c r="ZY55" s="216"/>
      <c r="ZZ55" s="216"/>
      <c r="AAA55" s="216"/>
      <c r="AAB55" s="216"/>
      <c r="AAC55" s="216"/>
      <c r="AAD55" s="216"/>
      <c r="AAE55" s="216"/>
      <c r="AAF55" s="216"/>
      <c r="AAG55" s="216"/>
      <c r="AAH55" s="216"/>
      <c r="AAI55" s="216"/>
      <c r="AAJ55" s="216"/>
      <c r="AAK55" s="216"/>
      <c r="AAL55" s="216"/>
      <c r="AAM55" s="216"/>
      <c r="AAN55" s="216"/>
      <c r="AAO55" s="216"/>
      <c r="AAP55" s="216"/>
      <c r="AAQ55" s="216"/>
      <c r="AAR55" s="216"/>
      <c r="AAS55" s="216"/>
      <c r="AAT55" s="216"/>
      <c r="AAU55" s="216"/>
      <c r="AAV55" s="216"/>
      <c r="AAW55" s="216"/>
      <c r="AAX55" s="216"/>
      <c r="AAY55" s="216"/>
      <c r="AAZ55" s="216"/>
      <c r="ABA55" s="216"/>
      <c r="ABB55" s="216"/>
      <c r="ABC55" s="216"/>
      <c r="ABD55" s="216"/>
      <c r="ABE55" s="216"/>
      <c r="ABF55" s="216"/>
      <c r="ABG55" s="216"/>
      <c r="ABH55" s="216"/>
      <c r="ABI55" s="216"/>
      <c r="ABJ55" s="216"/>
      <c r="ABK55" s="216"/>
      <c r="ABL55" s="216"/>
      <c r="ABM55" s="216"/>
      <c r="ABN55" s="216"/>
      <c r="ABO55" s="216"/>
      <c r="ABP55" s="216"/>
      <c r="ABQ55" s="216"/>
      <c r="ABR55" s="216"/>
      <c r="ABS55" s="216"/>
      <c r="ABT55" s="216"/>
      <c r="ABU55" s="216"/>
      <c r="ABV55" s="216"/>
      <c r="ABW55" s="216"/>
      <c r="ABX55" s="216"/>
      <c r="ABY55" s="216"/>
      <c r="ABZ55" s="216"/>
      <c r="ACA55" s="216"/>
      <c r="ACB55" s="216"/>
      <c r="ACC55" s="216"/>
      <c r="ACD55" s="216"/>
      <c r="ACE55" s="216"/>
      <c r="ACF55" s="216"/>
      <c r="ACG55" s="216"/>
      <c r="ACH55" s="216"/>
      <c r="ACI55" s="216"/>
      <c r="ACJ55" s="216"/>
      <c r="ACK55" s="216"/>
      <c r="ACL55" s="216"/>
      <c r="ACM55" s="216"/>
      <c r="ACN55" s="216"/>
      <c r="ACO55" s="216"/>
      <c r="ACP55" s="216"/>
      <c r="ACQ55" s="216"/>
      <c r="ACR55" s="216"/>
      <c r="ACS55" s="216"/>
      <c r="ACT55" s="216"/>
      <c r="ACU55" s="216"/>
      <c r="ACV55" s="216"/>
      <c r="ACW55" s="216"/>
      <c r="ACX55" s="216"/>
      <c r="ACY55" s="216"/>
      <c r="ACZ55" s="216"/>
      <c r="ADA55" s="216"/>
      <c r="ADB55" s="216"/>
      <c r="ADC55" s="216"/>
      <c r="ADD55" s="216"/>
      <c r="ADE55" s="216"/>
      <c r="ADF55" s="216"/>
      <c r="ADG55" s="216"/>
      <c r="ADH55" s="216"/>
      <c r="ADI55" s="216"/>
      <c r="ADJ55" s="216"/>
      <c r="ADK55" s="216"/>
      <c r="ADL55" s="216"/>
      <c r="ADM55" s="216"/>
      <c r="ADN55" s="216"/>
      <c r="ADO55" s="216"/>
      <c r="ADP55" s="216"/>
      <c r="ADQ55" s="216"/>
      <c r="ADR55" s="216"/>
      <c r="ADS55" s="216"/>
      <c r="ADT55" s="216"/>
      <c r="ADU55" s="216"/>
      <c r="ADV55" s="216"/>
      <c r="ADW55" s="216"/>
      <c r="ADX55" s="216"/>
      <c r="ADY55" s="216"/>
      <c r="ADZ55" s="216"/>
      <c r="AEA55" s="216"/>
      <c r="AEB55" s="216"/>
      <c r="AEC55" s="216"/>
      <c r="AED55" s="216"/>
      <c r="AEE55" s="216"/>
      <c r="AEF55" s="216"/>
      <c r="AEG55" s="216"/>
      <c r="AEH55" s="216"/>
      <c r="AEI55" s="216"/>
      <c r="AEJ55" s="216"/>
      <c r="AEK55" s="216"/>
      <c r="AEL55" s="216"/>
      <c r="AEM55" s="216"/>
      <c r="AEN55" s="216"/>
      <c r="AEO55" s="216"/>
      <c r="AEP55" s="216"/>
      <c r="AEQ55" s="216"/>
      <c r="AER55" s="216"/>
      <c r="AES55" s="216"/>
      <c r="AET55" s="216"/>
      <c r="AEU55" s="216"/>
      <c r="AEV55" s="216"/>
      <c r="AEW55" s="216"/>
      <c r="AEX55" s="216"/>
      <c r="AEY55" s="216"/>
      <c r="AEZ55" s="216"/>
      <c r="AFA55" s="216"/>
      <c r="AFB55" s="216"/>
      <c r="AFC55" s="216"/>
      <c r="AFD55" s="216"/>
      <c r="AFE55" s="216"/>
      <c r="AFF55" s="216"/>
      <c r="AFG55" s="216"/>
      <c r="AFH55" s="216"/>
      <c r="AFI55" s="216"/>
      <c r="AFJ55" s="216"/>
      <c r="AFK55" s="216"/>
      <c r="AFL55" s="216"/>
      <c r="AFM55" s="216"/>
      <c r="AFN55" s="216"/>
      <c r="AFO55" s="216"/>
      <c r="AFP55" s="216"/>
      <c r="AFQ55" s="216"/>
      <c r="AFR55" s="216"/>
      <c r="AFS55" s="216"/>
      <c r="AFT55" s="216"/>
      <c r="AFU55" s="216"/>
      <c r="AFV55" s="216"/>
      <c r="AFW55" s="216"/>
      <c r="AFX55" s="216"/>
      <c r="AFY55" s="216"/>
      <c r="AFZ55" s="216"/>
      <c r="AGA55" s="216"/>
      <c r="AGB55" s="216"/>
      <c r="AGC55" s="216"/>
      <c r="AGD55" s="216"/>
      <c r="AGE55" s="216"/>
      <c r="AGF55" s="216"/>
      <c r="AGG55" s="216"/>
      <c r="AGH55" s="216"/>
      <c r="AGI55" s="216"/>
      <c r="AGJ55" s="216"/>
      <c r="AGK55" s="216"/>
      <c r="AGL55" s="216"/>
      <c r="AGM55" s="216"/>
      <c r="AGN55" s="216"/>
      <c r="AGO55" s="216"/>
      <c r="AGP55" s="216"/>
      <c r="AGQ55" s="216"/>
      <c r="AGR55" s="216"/>
      <c r="AGS55" s="216"/>
      <c r="AGT55" s="216"/>
      <c r="AGU55" s="216"/>
      <c r="AGV55" s="216"/>
      <c r="AGW55" s="216"/>
      <c r="AGX55" s="216"/>
      <c r="AGY55" s="216"/>
      <c r="AGZ55" s="216"/>
      <c r="AHA55" s="216"/>
      <c r="AHB55" s="216"/>
      <c r="AHC55" s="216"/>
      <c r="AHD55" s="216"/>
      <c r="AHE55" s="216"/>
      <c r="AHF55" s="216"/>
      <c r="AHG55" s="216"/>
      <c r="AHH55" s="216"/>
      <c r="AHI55" s="216"/>
      <c r="AHJ55" s="216"/>
      <c r="AHK55" s="216"/>
      <c r="AHL55" s="216"/>
      <c r="AHM55" s="216"/>
      <c r="AHN55" s="216"/>
      <c r="AHO55" s="216"/>
      <c r="AHP55" s="216"/>
      <c r="AHQ55" s="216"/>
      <c r="AHR55" s="216"/>
      <c r="AHS55" s="216"/>
      <c r="AHT55" s="216"/>
      <c r="AHU55" s="216"/>
      <c r="AHV55" s="216"/>
      <c r="AHW55" s="216"/>
      <c r="AHX55" s="216"/>
      <c r="AHY55" s="216"/>
      <c r="AHZ55" s="216"/>
      <c r="AIA55" s="216"/>
      <c r="AIB55" s="216"/>
      <c r="AIC55" s="216"/>
      <c r="AID55" s="216"/>
      <c r="AIE55" s="216"/>
      <c r="AIF55" s="216"/>
      <c r="AIG55" s="216"/>
      <c r="AIH55" s="216"/>
      <c r="AII55" s="216"/>
      <c r="AIJ55" s="216"/>
      <c r="AIK55" s="216"/>
      <c r="AIL55" s="216"/>
      <c r="AIM55" s="216"/>
      <c r="AIN55" s="216"/>
      <c r="AIO55" s="216"/>
      <c r="AIP55" s="216"/>
      <c r="AIQ55" s="216"/>
      <c r="AIR55" s="216"/>
      <c r="AIS55" s="216"/>
      <c r="AIT55" s="216"/>
      <c r="AIU55" s="216"/>
      <c r="AIV55" s="216"/>
      <c r="AIW55" s="216"/>
      <c r="AIX55" s="216"/>
      <c r="AIY55" s="216"/>
      <c r="AIZ55" s="216"/>
      <c r="AJA55" s="216"/>
      <c r="AJB55" s="216"/>
      <c r="AJC55" s="216"/>
      <c r="AJD55" s="216"/>
      <c r="AJE55" s="216"/>
      <c r="AJF55" s="216"/>
      <c r="AJG55" s="216"/>
      <c r="AJH55" s="216"/>
      <c r="AJI55" s="216"/>
      <c r="AJJ55" s="216"/>
      <c r="AJK55" s="216"/>
      <c r="AJL55" s="216"/>
      <c r="AJM55" s="216"/>
      <c r="AJN55" s="216"/>
      <c r="AJO55" s="216"/>
      <c r="AJP55" s="216"/>
      <c r="AJQ55" s="216"/>
      <c r="AJR55" s="216"/>
      <c r="AJS55" s="216"/>
      <c r="AJT55" s="216"/>
      <c r="AJU55" s="216"/>
      <c r="AJV55" s="216"/>
      <c r="AJW55" s="216"/>
      <c r="AJX55" s="216"/>
      <c r="AJY55" s="216"/>
      <c r="AJZ55" s="216"/>
      <c r="AKA55" s="216"/>
      <c r="AKB55" s="216"/>
      <c r="AKC55" s="216"/>
      <c r="AKD55" s="216"/>
      <c r="AKE55" s="216"/>
      <c r="AKF55" s="216"/>
      <c r="AKG55" s="216"/>
      <c r="AKH55" s="216"/>
      <c r="AKI55" s="216"/>
      <c r="AKJ55" s="216"/>
      <c r="AKK55" s="216"/>
      <c r="AKL55" s="216"/>
      <c r="AKM55" s="216"/>
      <c r="AKN55" s="216"/>
      <c r="AKO55" s="216"/>
      <c r="AKP55" s="216"/>
      <c r="AKQ55" s="216"/>
      <c r="AKR55" s="216"/>
      <c r="AKS55" s="216"/>
      <c r="AKT55" s="216"/>
      <c r="AKU55" s="216"/>
      <c r="AKV55" s="216"/>
      <c r="AKW55" s="216"/>
      <c r="AKX55" s="216"/>
      <c r="AKY55" s="216"/>
      <c r="AKZ55" s="216"/>
      <c r="ALA55" s="216"/>
      <c r="ALB55" s="216"/>
      <c r="ALC55" s="216"/>
      <c r="ALD55" s="216"/>
      <c r="ALE55" s="216"/>
      <c r="ALF55" s="216"/>
      <c r="ALG55" s="216"/>
      <c r="ALH55" s="216"/>
      <c r="ALI55" s="216"/>
      <c r="ALJ55" s="216"/>
      <c r="ALK55" s="216"/>
      <c r="ALL55" s="216"/>
      <c r="ALM55" s="216"/>
      <c r="ALN55" s="216"/>
      <c r="ALO55" s="216"/>
      <c r="ALP55" s="216"/>
      <c r="ALQ55" s="216"/>
      <c r="ALR55" s="216"/>
      <c r="ALS55" s="216"/>
      <c r="ALT55" s="216"/>
      <c r="ALU55" s="216"/>
      <c r="ALV55" s="216"/>
      <c r="ALW55" s="216"/>
      <c r="ALX55" s="216"/>
      <c r="ALY55" s="216"/>
      <c r="ALZ55" s="216"/>
      <c r="AMA55" s="216"/>
      <c r="AMB55" s="216"/>
      <c r="AMC55" s="216"/>
      <c r="AMD55" s="216"/>
      <c r="AME55" s="216"/>
      <c r="AMF55" s="216"/>
      <c r="AMG55" s="216"/>
      <c r="AMH55" s="216"/>
      <c r="AMI55" s="216"/>
      <c r="AMJ55" s="216"/>
      <c r="AMK55" s="216"/>
      <c r="AML55" s="216"/>
      <c r="AMM55" s="216"/>
      <c r="AMN55" s="216"/>
      <c r="AMO55" s="216"/>
      <c r="AMP55" s="216"/>
      <c r="AMQ55" s="216"/>
      <c r="AMR55" s="216"/>
      <c r="AMS55" s="216"/>
      <c r="AMT55" s="216"/>
      <c r="AMU55" s="216"/>
      <c r="AMV55" s="216"/>
      <c r="AMW55" s="216"/>
      <c r="AMX55" s="216"/>
      <c r="AMY55" s="216"/>
      <c r="AMZ55" s="216"/>
      <c r="ANA55" s="216"/>
      <c r="ANB55" s="216"/>
      <c r="ANC55" s="216"/>
      <c r="AND55" s="216"/>
      <c r="ANE55" s="216"/>
      <c r="ANF55" s="216"/>
      <c r="ANG55" s="216"/>
      <c r="ANH55" s="216"/>
      <c r="ANI55" s="216"/>
      <c r="ANJ55" s="216"/>
      <c r="ANK55" s="216"/>
      <c r="ANL55" s="216"/>
      <c r="ANM55" s="216"/>
      <c r="ANN55" s="216"/>
      <c r="ANO55" s="216"/>
      <c r="ANP55" s="216"/>
      <c r="ANQ55" s="216"/>
      <c r="ANR55" s="216"/>
      <c r="ANS55" s="216"/>
      <c r="ANT55" s="216"/>
      <c r="ANU55" s="216"/>
      <c r="ANV55" s="216"/>
      <c r="ANW55" s="216"/>
      <c r="ANX55" s="216"/>
      <c r="ANY55" s="216"/>
      <c r="ANZ55" s="216"/>
      <c r="AOA55" s="216"/>
      <c r="AOB55" s="216"/>
      <c r="AOC55" s="216"/>
      <c r="AOD55" s="216"/>
      <c r="AOE55" s="216"/>
      <c r="AOF55" s="216"/>
      <c r="AOG55" s="216"/>
      <c r="AOH55" s="216"/>
      <c r="AOI55" s="216"/>
      <c r="AOJ55" s="216"/>
      <c r="AOK55" s="216"/>
      <c r="AOL55" s="216"/>
      <c r="AOM55" s="216"/>
      <c r="AON55" s="216"/>
      <c r="AOO55" s="216"/>
      <c r="AOP55" s="216"/>
      <c r="AOQ55" s="216"/>
      <c r="AOR55" s="216"/>
      <c r="AOS55" s="216"/>
      <c r="AOT55" s="216"/>
      <c r="AOU55" s="216"/>
      <c r="AOV55" s="216"/>
      <c r="AOW55" s="216"/>
      <c r="AOX55" s="216"/>
      <c r="AOY55" s="216"/>
      <c r="AOZ55" s="216"/>
      <c r="APA55" s="216"/>
      <c r="APB55" s="216"/>
      <c r="APC55" s="216"/>
      <c r="APD55" s="216"/>
      <c r="APE55" s="216"/>
      <c r="APF55" s="216"/>
      <c r="APG55" s="216"/>
      <c r="APH55" s="216"/>
      <c r="API55" s="216"/>
      <c r="APJ55" s="216"/>
      <c r="APK55" s="216"/>
      <c r="APL55" s="216"/>
      <c r="APM55" s="216"/>
      <c r="APN55" s="216"/>
      <c r="APO55" s="216"/>
      <c r="APP55" s="216"/>
      <c r="APQ55" s="216"/>
      <c r="APR55" s="216"/>
      <c r="APS55" s="216"/>
      <c r="APT55" s="216"/>
      <c r="APU55" s="216"/>
      <c r="APV55" s="216"/>
      <c r="APW55" s="216"/>
      <c r="APX55" s="216"/>
      <c r="APY55" s="216"/>
      <c r="APZ55" s="216"/>
      <c r="AQA55" s="216"/>
      <c r="AQB55" s="216"/>
      <c r="AQC55" s="216"/>
      <c r="AQD55" s="216"/>
      <c r="AQE55" s="216"/>
      <c r="AQF55" s="216"/>
      <c r="AQG55" s="216"/>
      <c r="AQH55" s="216"/>
      <c r="AQI55" s="216"/>
      <c r="AQJ55" s="216"/>
      <c r="AQK55" s="216"/>
      <c r="AQL55" s="216"/>
      <c r="AQM55" s="216"/>
      <c r="AQN55" s="216"/>
      <c r="AQO55" s="216"/>
      <c r="AQP55" s="216"/>
      <c r="AQQ55" s="216"/>
      <c r="AQR55" s="216"/>
      <c r="AQS55" s="216"/>
      <c r="AQT55" s="216"/>
      <c r="AQU55" s="216"/>
      <c r="AQV55" s="216"/>
      <c r="AQW55" s="216"/>
      <c r="AQX55" s="216"/>
      <c r="AQY55" s="216"/>
      <c r="AQZ55" s="216"/>
      <c r="ARA55" s="216"/>
      <c r="ARB55" s="216"/>
      <c r="ARC55" s="216"/>
      <c r="ARD55" s="216"/>
      <c r="ARE55" s="216"/>
      <c r="ARF55" s="216"/>
      <c r="ARG55" s="216"/>
      <c r="ARH55" s="216"/>
      <c r="ARI55" s="216"/>
      <c r="ARJ55" s="216"/>
      <c r="ARK55" s="216"/>
      <c r="ARL55" s="216"/>
      <c r="ARM55" s="216"/>
      <c r="ARN55" s="216"/>
      <c r="ARO55" s="216"/>
      <c r="ARP55" s="216"/>
      <c r="ARQ55" s="216"/>
      <c r="ARR55" s="216"/>
      <c r="ARS55" s="216"/>
      <c r="ART55" s="216"/>
      <c r="ARU55" s="216"/>
      <c r="ARV55" s="216"/>
      <c r="ARW55" s="216"/>
      <c r="ARX55" s="216"/>
      <c r="ARY55" s="216"/>
      <c r="ARZ55" s="216"/>
      <c r="ASA55" s="216"/>
      <c r="ASB55" s="216"/>
      <c r="ASC55" s="216"/>
      <c r="ASD55" s="216"/>
      <c r="ASE55" s="216"/>
      <c r="ASF55" s="216"/>
      <c r="ASG55" s="216"/>
      <c r="ASH55" s="216"/>
      <c r="ASI55" s="216"/>
      <c r="ASJ55" s="216"/>
      <c r="ASK55" s="216"/>
      <c r="ASL55" s="216"/>
      <c r="ASM55" s="216"/>
      <c r="ASN55" s="216"/>
      <c r="ASO55" s="216"/>
      <c r="ASP55" s="216"/>
      <c r="ASQ55" s="216"/>
      <c r="ASR55" s="216"/>
      <c r="ASS55" s="216"/>
      <c r="AST55" s="216"/>
      <c r="ASU55" s="216"/>
      <c r="ASV55" s="216"/>
      <c r="ASW55" s="216"/>
      <c r="ASX55" s="216"/>
      <c r="ASY55" s="216"/>
      <c r="ASZ55" s="216"/>
      <c r="ATA55" s="216"/>
      <c r="ATB55" s="216"/>
      <c r="ATC55" s="216"/>
      <c r="ATD55" s="216"/>
      <c r="ATE55" s="216"/>
      <c r="ATF55" s="216"/>
      <c r="ATG55" s="216"/>
      <c r="ATH55" s="216"/>
      <c r="ATI55" s="216"/>
      <c r="ATJ55" s="216"/>
      <c r="ATK55" s="216"/>
      <c r="ATL55" s="216"/>
      <c r="ATM55" s="216"/>
      <c r="ATN55" s="216"/>
      <c r="ATO55" s="216"/>
      <c r="ATP55" s="216"/>
      <c r="ATQ55" s="216"/>
      <c r="ATR55" s="216"/>
      <c r="ATS55" s="216"/>
      <c r="ATT55" s="216"/>
      <c r="ATU55" s="216"/>
      <c r="ATV55" s="216"/>
      <c r="ATW55" s="216"/>
      <c r="ATX55" s="216"/>
      <c r="ATY55" s="216"/>
      <c r="ATZ55" s="216"/>
      <c r="AUA55" s="216"/>
      <c r="AUB55" s="216"/>
      <c r="AUC55" s="216"/>
      <c r="AUD55" s="216"/>
      <c r="AUE55" s="216"/>
      <c r="AUF55" s="216"/>
      <c r="AUG55" s="216"/>
      <c r="AUH55" s="216"/>
      <c r="AUI55" s="216"/>
      <c r="AUJ55" s="216"/>
      <c r="AUK55" s="216"/>
      <c r="AUL55" s="216"/>
      <c r="AUM55" s="216"/>
      <c r="AUN55" s="216"/>
      <c r="AUO55" s="216"/>
      <c r="AUP55" s="216"/>
      <c r="AUQ55" s="216"/>
      <c r="AUR55" s="216"/>
      <c r="AUS55" s="216"/>
      <c r="AUT55" s="216"/>
      <c r="AUU55" s="216"/>
      <c r="AUV55" s="216"/>
      <c r="AUW55" s="216"/>
      <c r="AUX55" s="216"/>
      <c r="AUY55" s="216"/>
      <c r="AUZ55" s="216"/>
      <c r="AVA55" s="216"/>
      <c r="AVB55" s="216"/>
      <c r="AVC55" s="216"/>
      <c r="AVD55" s="216"/>
      <c r="AVE55" s="216"/>
      <c r="AVF55" s="216"/>
      <c r="AVG55" s="216"/>
      <c r="AVH55" s="216"/>
      <c r="AVI55" s="216"/>
      <c r="AVJ55" s="216"/>
      <c r="AVK55" s="216"/>
      <c r="AVL55" s="216"/>
      <c r="AVM55" s="216"/>
      <c r="AVN55" s="216"/>
      <c r="AVO55" s="216"/>
      <c r="AVP55" s="216"/>
      <c r="AVQ55" s="216"/>
      <c r="AVR55" s="216"/>
      <c r="AVS55" s="216"/>
      <c r="AVT55" s="216"/>
      <c r="AVU55" s="216"/>
      <c r="AVV55" s="216"/>
      <c r="AVW55" s="216"/>
      <c r="AVX55" s="216"/>
      <c r="AVY55" s="216"/>
      <c r="AVZ55" s="216"/>
      <c r="AWA55" s="216"/>
      <c r="AWB55" s="216"/>
      <c r="AWC55" s="216"/>
      <c r="AWD55" s="216"/>
      <c r="AWE55" s="216"/>
      <c r="AWF55" s="216"/>
      <c r="AWG55" s="216"/>
      <c r="AWH55" s="216"/>
      <c r="AWI55" s="216"/>
      <c r="AWJ55" s="216"/>
      <c r="AWK55" s="216"/>
      <c r="AWL55" s="216"/>
      <c r="AWM55" s="216"/>
      <c r="AWN55" s="216"/>
      <c r="AWO55" s="216"/>
      <c r="AWP55" s="216"/>
      <c r="AWQ55" s="216"/>
      <c r="AWR55" s="216"/>
      <c r="AWS55" s="216"/>
      <c r="AWT55" s="216"/>
      <c r="AWU55" s="216"/>
      <c r="AWV55" s="216"/>
      <c r="AWW55" s="216"/>
      <c r="AWX55" s="216"/>
      <c r="AWY55" s="216"/>
      <c r="AWZ55" s="216"/>
      <c r="AXA55" s="216"/>
      <c r="AXB55" s="216"/>
      <c r="AXC55" s="216"/>
      <c r="AXD55" s="216"/>
      <c r="AXE55" s="216"/>
      <c r="AXF55" s="216"/>
      <c r="AXG55" s="216"/>
      <c r="AXH55" s="216"/>
      <c r="AXI55" s="216"/>
      <c r="AXJ55" s="216"/>
      <c r="AXK55" s="216"/>
      <c r="AXL55" s="216"/>
      <c r="AXM55" s="216"/>
      <c r="AXN55" s="216"/>
      <c r="AXO55" s="216"/>
      <c r="AXP55" s="216"/>
      <c r="AXQ55" s="216"/>
      <c r="AXR55" s="216"/>
      <c r="AXS55" s="216"/>
      <c r="AXT55" s="216"/>
      <c r="AXU55" s="216"/>
      <c r="AXV55" s="216"/>
      <c r="AXW55" s="216"/>
      <c r="AXX55" s="216"/>
      <c r="AXY55" s="216"/>
      <c r="AXZ55" s="216"/>
      <c r="AYA55" s="216"/>
      <c r="AYB55" s="216"/>
      <c r="AYC55" s="216"/>
      <c r="AYD55" s="216"/>
      <c r="AYE55" s="216"/>
      <c r="AYF55" s="216"/>
      <c r="AYG55" s="216"/>
      <c r="AYH55" s="216"/>
      <c r="AYI55" s="216"/>
      <c r="AYJ55" s="216"/>
      <c r="AYK55" s="216"/>
      <c r="AYL55" s="216"/>
      <c r="AYM55" s="216"/>
      <c r="AYN55" s="216"/>
      <c r="AYO55" s="216"/>
      <c r="AYP55" s="216"/>
      <c r="AYQ55" s="216"/>
      <c r="AYR55" s="216"/>
      <c r="AYS55" s="216"/>
      <c r="AYT55" s="216"/>
      <c r="AYU55" s="216"/>
      <c r="AYV55" s="216"/>
      <c r="AYW55" s="216"/>
      <c r="AYX55" s="216"/>
      <c r="AYY55" s="216"/>
      <c r="AYZ55" s="216"/>
      <c r="AZA55" s="216"/>
      <c r="AZB55" s="216"/>
      <c r="AZC55" s="216"/>
      <c r="AZD55" s="216"/>
      <c r="AZE55" s="216"/>
      <c r="AZF55" s="216"/>
      <c r="AZG55" s="216"/>
      <c r="AZH55" s="216"/>
      <c r="AZI55" s="216"/>
      <c r="AZJ55" s="216"/>
      <c r="AZK55" s="216"/>
      <c r="AZL55" s="216"/>
      <c r="AZM55" s="216"/>
      <c r="AZN55" s="216"/>
      <c r="AZO55" s="216"/>
      <c r="AZP55" s="216"/>
      <c r="AZQ55" s="216"/>
      <c r="AZR55" s="216"/>
      <c r="AZS55" s="216"/>
      <c r="AZT55" s="216"/>
      <c r="AZU55" s="216"/>
      <c r="AZV55" s="216"/>
      <c r="AZW55" s="216"/>
      <c r="AZX55" s="216"/>
      <c r="AZY55" s="216"/>
      <c r="AZZ55" s="216"/>
      <c r="BAA55" s="216"/>
      <c r="BAB55" s="216"/>
      <c r="BAC55" s="216"/>
      <c r="BAD55" s="216"/>
      <c r="BAE55" s="216"/>
      <c r="BAF55" s="216"/>
      <c r="BAG55" s="216"/>
      <c r="BAH55" s="216"/>
      <c r="BAI55" s="216"/>
      <c r="BAJ55" s="216"/>
      <c r="BAK55" s="216"/>
      <c r="BAL55" s="216"/>
      <c r="BAM55" s="216"/>
      <c r="BAN55" s="216"/>
      <c r="BAO55" s="216"/>
      <c r="BAP55" s="216"/>
      <c r="BAQ55" s="216"/>
      <c r="BAR55" s="216"/>
      <c r="BAS55" s="216"/>
      <c r="BAT55" s="216"/>
      <c r="BAU55" s="216"/>
      <c r="BAV55" s="216"/>
      <c r="BAW55" s="216"/>
      <c r="BAX55" s="216"/>
      <c r="BAY55" s="216"/>
      <c r="BAZ55" s="216"/>
      <c r="BBA55" s="216"/>
      <c r="BBB55" s="216"/>
      <c r="BBC55" s="216"/>
      <c r="BBD55" s="216"/>
      <c r="BBE55" s="216"/>
      <c r="BBF55" s="216"/>
      <c r="BBG55" s="216"/>
      <c r="BBH55" s="216"/>
      <c r="BBI55" s="216"/>
      <c r="BBJ55" s="216"/>
      <c r="BBK55" s="216"/>
      <c r="BBL55" s="216"/>
      <c r="BBM55" s="216"/>
      <c r="BBN55" s="216"/>
      <c r="BBO55" s="216"/>
      <c r="BBP55" s="216"/>
      <c r="BBQ55" s="216"/>
      <c r="BBR55" s="216"/>
      <c r="BBS55" s="216"/>
      <c r="BBT55" s="216"/>
      <c r="BBU55" s="216"/>
      <c r="BBV55" s="216"/>
      <c r="BBW55" s="216"/>
      <c r="BBX55" s="216"/>
      <c r="BBY55" s="216"/>
      <c r="BBZ55" s="216"/>
      <c r="BCA55" s="216"/>
      <c r="BCB55" s="216"/>
      <c r="BCC55" s="216"/>
      <c r="BCD55" s="216"/>
      <c r="BCE55" s="216"/>
      <c r="BCF55" s="216"/>
      <c r="BCG55" s="216"/>
      <c r="BCH55" s="216"/>
      <c r="BCI55" s="216"/>
      <c r="BCJ55" s="216"/>
      <c r="BCK55" s="216"/>
      <c r="BCL55" s="216"/>
      <c r="BCM55" s="216"/>
      <c r="BCN55" s="216"/>
      <c r="BCO55" s="216"/>
      <c r="BCP55" s="216"/>
      <c r="BCQ55" s="216"/>
      <c r="BCR55" s="216"/>
      <c r="BCS55" s="216"/>
      <c r="BCT55" s="216"/>
      <c r="BCU55" s="216"/>
      <c r="BCV55" s="216"/>
      <c r="BCW55" s="216"/>
      <c r="BCX55" s="216"/>
      <c r="BCY55" s="216"/>
      <c r="BCZ55" s="216"/>
      <c r="BDA55" s="216"/>
      <c r="BDB55" s="216"/>
      <c r="BDC55" s="216"/>
      <c r="BDD55" s="216"/>
      <c r="BDE55" s="216"/>
      <c r="BDF55" s="216"/>
      <c r="BDG55" s="216"/>
      <c r="BDH55" s="216"/>
      <c r="BDI55" s="216"/>
      <c r="BDJ55" s="216"/>
      <c r="BDK55" s="216"/>
      <c r="BDL55" s="216"/>
      <c r="BDM55" s="216"/>
      <c r="BDN55" s="216"/>
      <c r="BDO55" s="216"/>
      <c r="BDP55" s="216"/>
      <c r="BDQ55" s="216"/>
      <c r="BDR55" s="216"/>
      <c r="BDS55" s="216"/>
      <c r="BDT55" s="216"/>
      <c r="BDU55" s="216"/>
      <c r="BDV55" s="216"/>
      <c r="BDW55" s="216"/>
      <c r="BDX55" s="216"/>
      <c r="BDY55" s="216"/>
      <c r="BDZ55" s="216"/>
      <c r="BEA55" s="216"/>
      <c r="BEB55" s="216"/>
      <c r="BEC55" s="216"/>
      <c r="BED55" s="216"/>
      <c r="BEE55" s="216"/>
      <c r="BEF55" s="216"/>
      <c r="BEG55" s="216"/>
      <c r="BEH55" s="216"/>
      <c r="BEI55" s="216"/>
      <c r="BEJ55" s="216"/>
      <c r="BEK55" s="216"/>
      <c r="BEL55" s="216"/>
      <c r="BEM55" s="216"/>
      <c r="BEN55" s="216"/>
      <c r="BEO55" s="216"/>
      <c r="BEP55" s="216"/>
      <c r="BEQ55" s="216"/>
      <c r="BER55" s="216"/>
      <c r="BES55" s="216"/>
      <c r="BET55" s="216"/>
      <c r="BEU55" s="216"/>
      <c r="BEV55" s="216"/>
      <c r="BEW55" s="216"/>
      <c r="BEX55" s="216"/>
      <c r="BEY55" s="216"/>
      <c r="BEZ55" s="216"/>
      <c r="BFA55" s="216"/>
      <c r="BFB55" s="216"/>
      <c r="BFC55" s="216"/>
      <c r="BFD55" s="216"/>
      <c r="BFE55" s="216"/>
      <c r="BFF55" s="216"/>
      <c r="BFG55" s="216"/>
      <c r="BFH55" s="216"/>
      <c r="BFI55" s="216"/>
      <c r="BFJ55" s="216"/>
      <c r="BFK55" s="216"/>
      <c r="BFL55" s="216"/>
      <c r="BFM55" s="216"/>
      <c r="BFN55" s="216"/>
      <c r="BFO55" s="216"/>
      <c r="BFP55" s="216"/>
      <c r="BFQ55" s="216"/>
      <c r="BFR55" s="216"/>
      <c r="BFS55" s="216"/>
      <c r="BFT55" s="216"/>
      <c r="BFU55" s="216"/>
      <c r="BFV55" s="216"/>
      <c r="BFW55" s="216"/>
      <c r="BFX55" s="216"/>
      <c r="BFY55" s="216"/>
      <c r="BFZ55" s="216"/>
      <c r="BGA55" s="216"/>
      <c r="BGB55" s="216"/>
      <c r="BGC55" s="216"/>
      <c r="BGD55" s="216"/>
      <c r="BGE55" s="216"/>
      <c r="BGF55" s="216"/>
      <c r="BGG55" s="216"/>
      <c r="BGH55" s="216"/>
      <c r="BGI55" s="216"/>
      <c r="BGJ55" s="216"/>
      <c r="BGK55" s="216"/>
      <c r="BGL55" s="216"/>
      <c r="BGM55" s="216"/>
      <c r="BGN55" s="216"/>
      <c r="BGO55" s="216"/>
      <c r="BGP55" s="216"/>
      <c r="BGQ55" s="216"/>
      <c r="BGR55" s="216"/>
      <c r="BGS55" s="216"/>
      <c r="BGT55" s="216"/>
      <c r="BGU55" s="216"/>
      <c r="BGV55" s="216"/>
      <c r="BGW55" s="216"/>
      <c r="BGX55" s="216"/>
      <c r="BGY55" s="216"/>
      <c r="BGZ55" s="216"/>
      <c r="BHA55" s="216"/>
      <c r="BHB55" s="216"/>
      <c r="BHC55" s="216"/>
      <c r="BHD55" s="216"/>
      <c r="BHE55" s="216"/>
      <c r="BHF55" s="216"/>
      <c r="BHG55" s="216"/>
      <c r="BHH55" s="216"/>
      <c r="BHI55" s="216"/>
      <c r="BHJ55" s="216"/>
      <c r="BHK55" s="216"/>
      <c r="BHL55" s="216"/>
      <c r="BHM55" s="216"/>
      <c r="BHN55" s="216"/>
      <c r="BHO55" s="216"/>
      <c r="BHP55" s="216"/>
      <c r="BHQ55" s="216"/>
      <c r="BHR55" s="216"/>
      <c r="BHS55" s="216"/>
      <c r="BHT55" s="216"/>
      <c r="BHU55" s="216"/>
      <c r="BHV55" s="216"/>
      <c r="BHW55" s="216"/>
      <c r="BHX55" s="216"/>
      <c r="BHY55" s="216"/>
      <c r="BHZ55" s="216"/>
      <c r="BIA55" s="216"/>
      <c r="BIB55" s="216"/>
      <c r="BIC55" s="216"/>
      <c r="BID55" s="216"/>
      <c r="BIE55" s="216"/>
      <c r="BIF55" s="216"/>
      <c r="BIG55" s="216"/>
      <c r="BIH55" s="216"/>
      <c r="BII55" s="216"/>
      <c r="BIJ55" s="216"/>
      <c r="BIK55" s="216"/>
      <c r="BIL55" s="216"/>
      <c r="BIM55" s="216"/>
      <c r="BIN55" s="216"/>
      <c r="BIO55" s="216"/>
      <c r="BIP55" s="216"/>
      <c r="BIQ55" s="216"/>
      <c r="BIR55" s="216"/>
      <c r="BIS55" s="216"/>
      <c r="BIT55" s="216"/>
      <c r="BIU55" s="216"/>
      <c r="BIV55" s="216"/>
      <c r="BIW55" s="216"/>
      <c r="BIX55" s="216"/>
      <c r="BIY55" s="216"/>
      <c r="BIZ55" s="216"/>
      <c r="BJA55" s="216"/>
      <c r="BJB55" s="216"/>
      <c r="BJC55" s="216"/>
      <c r="BJD55" s="216"/>
      <c r="BJE55" s="216"/>
      <c r="BJF55" s="216"/>
      <c r="BJG55" s="216"/>
      <c r="BJH55" s="216"/>
      <c r="BJI55" s="216"/>
      <c r="BJJ55" s="216"/>
      <c r="BJK55" s="216"/>
      <c r="BJL55" s="216"/>
      <c r="BJM55" s="216"/>
      <c r="BJN55" s="216"/>
      <c r="BJO55" s="216"/>
      <c r="BJP55" s="216"/>
      <c r="BJQ55" s="216"/>
      <c r="BJR55" s="216"/>
      <c r="BJS55" s="216"/>
      <c r="BJT55" s="216"/>
      <c r="BJU55" s="216"/>
      <c r="BJV55" s="216"/>
      <c r="BJW55" s="216"/>
      <c r="BJX55" s="216"/>
      <c r="BJY55" s="216"/>
      <c r="BJZ55" s="216"/>
      <c r="BKA55" s="216"/>
      <c r="BKB55" s="216"/>
      <c r="BKC55" s="216"/>
      <c r="BKD55" s="216"/>
      <c r="BKE55" s="216"/>
      <c r="BKF55" s="216"/>
      <c r="BKG55" s="216"/>
      <c r="BKH55" s="216"/>
      <c r="BKI55" s="216"/>
      <c r="BKJ55" s="216"/>
      <c r="BKK55" s="216"/>
      <c r="BKL55" s="216"/>
      <c r="BKM55" s="216"/>
      <c r="BKN55" s="216"/>
      <c r="BKO55" s="216"/>
      <c r="BKP55" s="216"/>
      <c r="BKQ55" s="216"/>
      <c r="BKR55" s="216"/>
      <c r="BKS55" s="216"/>
      <c r="BKT55" s="216"/>
      <c r="BKU55" s="216"/>
      <c r="BKV55" s="216"/>
      <c r="BKW55" s="216"/>
      <c r="BKX55" s="216"/>
      <c r="BKY55" s="216"/>
      <c r="BKZ55" s="216"/>
      <c r="BLA55" s="216"/>
      <c r="BLB55" s="216"/>
      <c r="BLC55" s="216"/>
      <c r="BLD55" s="216"/>
      <c r="BLE55" s="216"/>
      <c r="BLF55" s="216"/>
      <c r="BLG55" s="216"/>
      <c r="BLH55" s="216"/>
      <c r="BLI55" s="216"/>
      <c r="BLJ55" s="216"/>
      <c r="BLK55" s="216"/>
      <c r="BLL55" s="216"/>
      <c r="BLM55" s="216"/>
      <c r="BLN55" s="216"/>
      <c r="BLO55" s="216"/>
      <c r="BLP55" s="216"/>
      <c r="BLQ55" s="216"/>
      <c r="BLR55" s="216"/>
      <c r="BLS55" s="216"/>
      <c r="BLT55" s="216"/>
      <c r="BLU55" s="216"/>
      <c r="BLV55" s="216"/>
      <c r="BLW55" s="216"/>
      <c r="BLX55" s="216"/>
      <c r="BLY55" s="216"/>
      <c r="BLZ55" s="216"/>
      <c r="BMA55" s="216"/>
      <c r="BMB55" s="216"/>
      <c r="BMC55" s="216"/>
      <c r="BMD55" s="216"/>
      <c r="BME55" s="216"/>
      <c r="BMF55" s="216"/>
      <c r="BMG55" s="216"/>
      <c r="BMH55" s="216"/>
      <c r="BMI55" s="216"/>
      <c r="BMJ55" s="216"/>
      <c r="BMK55" s="216"/>
      <c r="BML55" s="216"/>
      <c r="BMM55" s="216"/>
      <c r="BMN55" s="216"/>
      <c r="BMO55" s="216"/>
      <c r="BMP55" s="216"/>
      <c r="BMQ55" s="216"/>
      <c r="BMR55" s="216"/>
      <c r="BMS55" s="216"/>
      <c r="BMT55" s="216"/>
      <c r="BMU55" s="216"/>
      <c r="BMV55" s="216"/>
      <c r="BMW55" s="216"/>
      <c r="BMX55" s="216"/>
      <c r="BMY55" s="216"/>
      <c r="BMZ55" s="216"/>
      <c r="BNA55" s="216"/>
      <c r="BNB55" s="216"/>
      <c r="BNC55" s="216"/>
      <c r="BND55" s="216"/>
      <c r="BNE55" s="216"/>
      <c r="BNF55" s="216"/>
      <c r="BNG55" s="216"/>
      <c r="BNH55" s="216"/>
      <c r="BNI55" s="216"/>
      <c r="BNJ55" s="216"/>
      <c r="BNK55" s="216"/>
      <c r="BNL55" s="216"/>
      <c r="BNM55" s="216"/>
      <c r="BNN55" s="216"/>
      <c r="BNO55" s="216"/>
      <c r="BNP55" s="216"/>
      <c r="BNQ55" s="216"/>
      <c r="BNR55" s="216"/>
      <c r="BNS55" s="216"/>
      <c r="BNT55" s="216"/>
      <c r="BNU55" s="216"/>
      <c r="BNV55" s="216"/>
      <c r="BNW55" s="216"/>
      <c r="BNX55" s="216"/>
      <c r="BNY55" s="216"/>
      <c r="BNZ55" s="216"/>
      <c r="BOA55" s="216"/>
      <c r="BOB55" s="216"/>
      <c r="BOC55" s="216"/>
      <c r="BOD55" s="216"/>
      <c r="BOE55" s="216"/>
      <c r="BOF55" s="216"/>
      <c r="BOG55" s="216"/>
      <c r="BOH55" s="216"/>
      <c r="BOI55" s="216"/>
      <c r="BOJ55" s="216"/>
      <c r="BOK55" s="216"/>
      <c r="BOL55" s="216"/>
      <c r="BOM55" s="216"/>
      <c r="BON55" s="216"/>
      <c r="BOO55" s="216"/>
      <c r="BOP55" s="216"/>
      <c r="BOQ55" s="216"/>
      <c r="BOR55" s="216"/>
      <c r="BOS55" s="216"/>
      <c r="BOT55" s="216"/>
      <c r="BOU55" s="216"/>
      <c r="BOV55" s="216"/>
      <c r="BOW55" s="216"/>
      <c r="BOX55" s="216"/>
      <c r="BOY55" s="216"/>
      <c r="BOZ55" s="216"/>
      <c r="BPA55" s="216"/>
      <c r="BPB55" s="216"/>
      <c r="BPC55" s="216"/>
      <c r="BPD55" s="216"/>
      <c r="BPE55" s="216"/>
      <c r="BPF55" s="216"/>
      <c r="BPG55" s="216"/>
      <c r="BPH55" s="216"/>
      <c r="BPI55" s="216"/>
      <c r="BPJ55" s="216"/>
      <c r="BPK55" s="216"/>
      <c r="BPL55" s="216"/>
      <c r="BPM55" s="216"/>
      <c r="BPN55" s="216"/>
      <c r="BPO55" s="216"/>
      <c r="BPP55" s="216"/>
      <c r="BPQ55" s="216"/>
      <c r="BPR55" s="216"/>
      <c r="BPS55" s="216"/>
      <c r="BPT55" s="216"/>
      <c r="BPU55" s="216"/>
      <c r="BPV55" s="216"/>
      <c r="BPW55" s="216"/>
      <c r="BPX55" s="216"/>
      <c r="BPY55" s="216"/>
      <c r="BPZ55" s="216"/>
      <c r="BQA55" s="216"/>
      <c r="BQB55" s="216"/>
      <c r="BQC55" s="216"/>
      <c r="BQD55" s="216"/>
      <c r="BQE55" s="216"/>
      <c r="BQF55" s="216"/>
      <c r="BQG55" s="216"/>
      <c r="BQH55" s="216"/>
      <c r="BQI55" s="216"/>
      <c r="BQJ55" s="216"/>
      <c r="BQK55" s="216"/>
      <c r="BQL55" s="216"/>
      <c r="BQM55" s="216"/>
      <c r="BQN55" s="216"/>
      <c r="BQO55" s="216"/>
      <c r="BQP55" s="216"/>
      <c r="BQQ55" s="216"/>
      <c r="BQR55" s="216"/>
      <c r="BQS55" s="216"/>
      <c r="BQT55" s="216"/>
      <c r="BQU55" s="216"/>
      <c r="BQV55" s="216"/>
      <c r="BQW55" s="216"/>
      <c r="BQX55" s="216"/>
      <c r="BQY55" s="216"/>
      <c r="BQZ55" s="216"/>
      <c r="BRA55" s="216"/>
      <c r="BRB55" s="216"/>
      <c r="BRC55" s="216"/>
      <c r="BRD55" s="216"/>
      <c r="BRE55" s="216"/>
      <c r="BRF55" s="216"/>
      <c r="BRG55" s="216"/>
      <c r="BRH55" s="216"/>
      <c r="BRI55" s="216"/>
      <c r="BRJ55" s="216"/>
      <c r="BRK55" s="216"/>
      <c r="BRL55" s="216"/>
      <c r="BRM55" s="216"/>
      <c r="BRN55" s="216"/>
      <c r="BRO55" s="216"/>
      <c r="BRP55" s="216"/>
      <c r="BRQ55" s="216"/>
      <c r="BRR55" s="216"/>
      <c r="BRS55" s="216"/>
      <c r="BRT55" s="216"/>
      <c r="BRU55" s="216"/>
      <c r="BRV55" s="216"/>
      <c r="BRW55" s="216"/>
      <c r="BRX55" s="216"/>
      <c r="BRY55" s="216"/>
      <c r="BRZ55" s="216"/>
      <c r="BSA55" s="216"/>
      <c r="BSB55" s="216"/>
      <c r="BSC55" s="216"/>
      <c r="BSD55" s="216"/>
      <c r="BSE55" s="216"/>
      <c r="BSF55" s="216"/>
      <c r="BSG55" s="216"/>
      <c r="BSH55" s="216"/>
      <c r="BSI55" s="216"/>
      <c r="BSJ55" s="216"/>
      <c r="BSK55" s="216"/>
      <c r="BSL55" s="216"/>
      <c r="BSM55" s="216"/>
      <c r="BSN55" s="216"/>
      <c r="BSO55" s="216"/>
      <c r="BSP55" s="216"/>
      <c r="BSQ55" s="216"/>
      <c r="BSR55" s="216"/>
      <c r="BSS55" s="216"/>
      <c r="BST55" s="216"/>
      <c r="BSU55" s="216"/>
      <c r="BSV55" s="216"/>
      <c r="BSW55" s="216"/>
      <c r="BSX55" s="216"/>
      <c r="BSY55" s="216"/>
      <c r="BSZ55" s="216"/>
      <c r="BTA55" s="216"/>
      <c r="BTB55" s="216"/>
      <c r="BTC55" s="216"/>
      <c r="BTD55" s="216"/>
      <c r="BTE55" s="216"/>
      <c r="BTF55" s="216"/>
      <c r="BTG55" s="216"/>
      <c r="BTH55" s="216"/>
      <c r="BTI55" s="216"/>
      <c r="BTJ55" s="216"/>
      <c r="BTK55" s="216"/>
      <c r="BTL55" s="216"/>
      <c r="BTM55" s="216"/>
      <c r="BTN55" s="216"/>
      <c r="BTO55" s="216"/>
      <c r="BTP55" s="216"/>
      <c r="BTQ55" s="216"/>
      <c r="BTR55" s="216"/>
      <c r="BTS55" s="216"/>
      <c r="BTT55" s="216"/>
      <c r="BTU55" s="216"/>
      <c r="BTV55" s="216"/>
      <c r="BTW55" s="216"/>
      <c r="BTX55" s="216"/>
      <c r="BTY55" s="216"/>
      <c r="BTZ55" s="216"/>
      <c r="BUA55" s="216"/>
      <c r="BUB55" s="216"/>
      <c r="BUC55" s="216"/>
      <c r="BUD55" s="216"/>
      <c r="BUE55" s="216"/>
      <c r="BUF55" s="216"/>
      <c r="BUG55" s="216"/>
      <c r="BUH55" s="216"/>
      <c r="BUI55" s="216"/>
      <c r="BUJ55" s="216"/>
      <c r="BUK55" s="216"/>
      <c r="BUL55" s="216"/>
      <c r="BUM55" s="216"/>
      <c r="BUN55" s="216"/>
      <c r="BUO55" s="216"/>
      <c r="BUP55" s="216"/>
      <c r="BUQ55" s="216"/>
      <c r="BUR55" s="216"/>
      <c r="BUS55" s="216"/>
      <c r="BUT55" s="216"/>
      <c r="BUU55" s="216"/>
      <c r="BUV55" s="216"/>
      <c r="BUW55" s="216"/>
      <c r="BUX55" s="216"/>
      <c r="BUY55" s="216"/>
      <c r="BUZ55" s="216"/>
      <c r="BVA55" s="216"/>
      <c r="BVB55" s="216"/>
      <c r="BVC55" s="216"/>
      <c r="BVD55" s="216"/>
      <c r="BVE55" s="216"/>
      <c r="BVF55" s="216"/>
      <c r="BVG55" s="216"/>
      <c r="BVH55" s="216"/>
      <c r="BVI55" s="216"/>
      <c r="BVJ55" s="216"/>
      <c r="BVK55" s="216"/>
      <c r="BVL55" s="216"/>
      <c r="BVM55" s="216"/>
      <c r="BVN55" s="216"/>
      <c r="BVO55" s="216"/>
      <c r="BVP55" s="216"/>
      <c r="BVQ55" s="216"/>
      <c r="BVR55" s="216"/>
      <c r="BVS55" s="216"/>
      <c r="BVT55" s="216"/>
      <c r="BVU55" s="216"/>
      <c r="BVV55" s="216"/>
      <c r="BVW55" s="216"/>
      <c r="BVX55" s="216"/>
      <c r="BVY55" s="216"/>
      <c r="BVZ55" s="216"/>
      <c r="BWA55" s="216"/>
      <c r="BWB55" s="216"/>
      <c r="BWC55" s="216"/>
      <c r="BWD55" s="216"/>
      <c r="BWE55" s="216"/>
      <c r="BWF55" s="216"/>
      <c r="BWG55" s="216"/>
      <c r="BWH55" s="216"/>
      <c r="BWI55" s="216"/>
      <c r="BWJ55" s="216"/>
      <c r="BWK55" s="216"/>
      <c r="BWL55" s="216"/>
      <c r="BWM55" s="216"/>
      <c r="BWN55" s="216"/>
      <c r="BWO55" s="216"/>
      <c r="BWP55" s="216"/>
      <c r="BWQ55" s="216"/>
      <c r="BWR55" s="216"/>
      <c r="BWS55" s="216"/>
      <c r="BWT55" s="216"/>
      <c r="BWU55" s="216"/>
      <c r="BWV55" s="216"/>
      <c r="BWW55" s="216"/>
      <c r="BWX55" s="216"/>
      <c r="BWY55" s="216"/>
      <c r="BWZ55" s="216"/>
      <c r="BXA55" s="216"/>
      <c r="BXB55" s="216"/>
      <c r="BXC55" s="216"/>
      <c r="BXD55" s="216"/>
      <c r="BXE55" s="216"/>
      <c r="BXF55" s="216"/>
      <c r="BXG55" s="216"/>
      <c r="BXH55" s="216"/>
      <c r="BXI55" s="216"/>
      <c r="BXJ55" s="216"/>
      <c r="BXK55" s="216"/>
      <c r="BXL55" s="216"/>
      <c r="BXM55" s="216"/>
      <c r="BXN55" s="216"/>
      <c r="BXO55" s="216"/>
      <c r="BXP55" s="216"/>
      <c r="BXQ55" s="216"/>
      <c r="BXR55" s="216"/>
      <c r="BXS55" s="216"/>
      <c r="BXT55" s="216"/>
      <c r="BXU55" s="216"/>
      <c r="BXV55" s="216"/>
      <c r="BXW55" s="216"/>
      <c r="BXX55" s="216"/>
      <c r="BXY55" s="216"/>
      <c r="BXZ55" s="216"/>
      <c r="BYA55" s="216"/>
      <c r="BYB55" s="216"/>
      <c r="BYC55" s="216"/>
      <c r="BYD55" s="216"/>
      <c r="BYE55" s="216"/>
      <c r="BYF55" s="216"/>
      <c r="BYG55" s="216"/>
      <c r="BYH55" s="216"/>
      <c r="BYI55" s="216"/>
      <c r="BYJ55" s="216"/>
      <c r="BYK55" s="216"/>
      <c r="BYL55" s="216"/>
      <c r="BYM55" s="216"/>
      <c r="BYN55" s="216"/>
      <c r="BYO55" s="216"/>
      <c r="BYP55" s="216"/>
      <c r="BYQ55" s="216"/>
      <c r="BYR55" s="216"/>
      <c r="BYS55" s="216"/>
      <c r="BYT55" s="216"/>
      <c r="BYU55" s="216"/>
      <c r="BYV55" s="216"/>
      <c r="BYW55" s="216"/>
      <c r="BYX55" s="216"/>
      <c r="BYY55" s="216"/>
      <c r="BYZ55" s="216"/>
      <c r="BZA55" s="216"/>
      <c r="BZB55" s="216"/>
      <c r="BZC55" s="216"/>
      <c r="BZD55" s="216"/>
      <c r="BZE55" s="216"/>
      <c r="BZF55" s="216"/>
      <c r="BZG55" s="216"/>
      <c r="BZH55" s="216"/>
      <c r="BZI55" s="216"/>
      <c r="BZJ55" s="216"/>
      <c r="BZK55" s="216"/>
      <c r="BZL55" s="216"/>
      <c r="BZM55" s="216"/>
      <c r="BZN55" s="216"/>
      <c r="BZO55" s="216"/>
      <c r="BZP55" s="216"/>
      <c r="BZQ55" s="216"/>
      <c r="BZR55" s="216"/>
      <c r="BZS55" s="216"/>
      <c r="BZT55" s="216"/>
      <c r="BZU55" s="216"/>
      <c r="BZV55" s="216"/>
      <c r="BZW55" s="216"/>
      <c r="BZX55" s="216"/>
      <c r="BZY55" s="216"/>
      <c r="BZZ55" s="216"/>
      <c r="CAA55" s="216"/>
      <c r="CAB55" s="216"/>
      <c r="CAC55" s="216"/>
      <c r="CAD55" s="216"/>
      <c r="CAE55" s="216"/>
      <c r="CAF55" s="216"/>
      <c r="CAG55" s="216"/>
      <c r="CAH55" s="216"/>
      <c r="CAI55" s="216"/>
      <c r="CAJ55" s="216"/>
      <c r="CAK55" s="216"/>
      <c r="CAL55" s="216"/>
      <c r="CAM55" s="216"/>
      <c r="CAN55" s="216"/>
      <c r="CAO55" s="216"/>
      <c r="CAP55" s="216"/>
      <c r="CAQ55" s="216"/>
      <c r="CAR55" s="216"/>
      <c r="CAS55" s="216"/>
      <c r="CAT55" s="216"/>
      <c r="CAU55" s="216"/>
      <c r="CAV55" s="216"/>
      <c r="CAW55" s="216"/>
      <c r="CAX55" s="216"/>
      <c r="CAY55" s="216"/>
      <c r="CAZ55" s="216"/>
      <c r="CBA55" s="216"/>
      <c r="CBB55" s="216"/>
      <c r="CBC55" s="216"/>
      <c r="CBD55" s="216"/>
      <c r="CBE55" s="216"/>
      <c r="CBF55" s="216"/>
      <c r="CBG55" s="216"/>
      <c r="CBH55" s="216"/>
      <c r="CBI55" s="216"/>
      <c r="CBJ55" s="216"/>
      <c r="CBK55" s="216"/>
      <c r="CBL55" s="216"/>
      <c r="CBM55" s="216"/>
      <c r="CBN55" s="216"/>
      <c r="CBO55" s="216"/>
      <c r="CBP55" s="216"/>
      <c r="CBQ55" s="216"/>
      <c r="CBR55" s="216"/>
      <c r="CBS55" s="216"/>
      <c r="CBT55" s="216"/>
      <c r="CBU55" s="216"/>
      <c r="CBV55" s="216"/>
      <c r="CBW55" s="216"/>
      <c r="CBX55" s="216"/>
      <c r="CBY55" s="216"/>
      <c r="CBZ55" s="216"/>
      <c r="CCA55" s="216"/>
      <c r="CCB55" s="216"/>
      <c r="CCC55" s="216"/>
      <c r="CCD55" s="216"/>
      <c r="CCE55" s="216"/>
      <c r="CCF55" s="216"/>
      <c r="CCG55" s="216"/>
      <c r="CCH55" s="216"/>
      <c r="CCI55" s="216"/>
      <c r="CCJ55" s="216"/>
      <c r="CCK55" s="216"/>
      <c r="CCL55" s="216"/>
      <c r="CCM55" s="216"/>
      <c r="CCN55" s="216"/>
      <c r="CCO55" s="216"/>
      <c r="CCP55" s="216"/>
      <c r="CCQ55" s="216"/>
      <c r="CCR55" s="216"/>
      <c r="CCS55" s="216"/>
      <c r="CCT55" s="216"/>
      <c r="CCU55" s="216"/>
      <c r="CCV55" s="216"/>
      <c r="CCW55" s="216"/>
      <c r="CCX55" s="216"/>
      <c r="CCY55" s="216"/>
      <c r="CCZ55" s="216"/>
      <c r="CDA55" s="216"/>
      <c r="CDB55" s="216"/>
      <c r="CDC55" s="216"/>
      <c r="CDD55" s="216"/>
      <c r="CDE55" s="216"/>
      <c r="CDF55" s="216"/>
      <c r="CDG55" s="216"/>
      <c r="CDH55" s="216"/>
      <c r="CDI55" s="216"/>
      <c r="CDJ55" s="216"/>
      <c r="CDK55" s="216"/>
      <c r="CDL55" s="216"/>
      <c r="CDM55" s="216"/>
      <c r="CDN55" s="216"/>
      <c r="CDO55" s="216"/>
      <c r="CDP55" s="216"/>
      <c r="CDQ55" s="216"/>
      <c r="CDR55" s="216"/>
      <c r="CDS55" s="216"/>
      <c r="CDT55" s="216"/>
      <c r="CDU55" s="216"/>
      <c r="CDV55" s="216"/>
      <c r="CDW55" s="216"/>
      <c r="CDX55" s="216"/>
      <c r="CDY55" s="216"/>
      <c r="CDZ55" s="216"/>
      <c r="CEA55" s="216"/>
      <c r="CEB55" s="216"/>
      <c r="CEC55" s="216"/>
      <c r="CED55" s="216"/>
      <c r="CEE55" s="216"/>
      <c r="CEF55" s="216"/>
      <c r="CEG55" s="216"/>
      <c r="CEH55" s="216"/>
      <c r="CEI55" s="216"/>
      <c r="CEJ55" s="216"/>
      <c r="CEK55" s="216"/>
      <c r="CEL55" s="216"/>
      <c r="CEM55" s="216"/>
      <c r="CEN55" s="216"/>
      <c r="CEO55" s="216"/>
      <c r="CEP55" s="216"/>
      <c r="CEQ55" s="216"/>
      <c r="CER55" s="216"/>
      <c r="CES55" s="216"/>
      <c r="CET55" s="216"/>
      <c r="CEU55" s="216"/>
      <c r="CEV55" s="216"/>
      <c r="CEW55" s="216"/>
      <c r="CEX55" s="216"/>
      <c r="CEY55" s="216"/>
      <c r="CEZ55" s="216"/>
      <c r="CFA55" s="216"/>
      <c r="CFB55" s="216"/>
      <c r="CFC55" s="216"/>
      <c r="CFD55" s="216"/>
      <c r="CFE55" s="216"/>
      <c r="CFF55" s="216"/>
      <c r="CFG55" s="216"/>
      <c r="CFH55" s="216"/>
      <c r="CFI55" s="216"/>
      <c r="CFJ55" s="216"/>
      <c r="CFK55" s="216"/>
      <c r="CFL55" s="216"/>
      <c r="CFM55" s="216"/>
      <c r="CFN55" s="216"/>
      <c r="CFO55" s="216"/>
      <c r="CFP55" s="216"/>
      <c r="CFQ55" s="216"/>
      <c r="CFR55" s="216"/>
      <c r="CFS55" s="216"/>
      <c r="CFT55" s="216"/>
      <c r="CFU55" s="216"/>
      <c r="CFV55" s="216"/>
      <c r="CFW55" s="216"/>
      <c r="CFX55" s="216"/>
      <c r="CFY55" s="216"/>
      <c r="CFZ55" s="216"/>
      <c r="CGA55" s="216"/>
      <c r="CGB55" s="216"/>
      <c r="CGC55" s="216"/>
      <c r="CGD55" s="216"/>
      <c r="CGE55" s="216"/>
      <c r="CGF55" s="216"/>
      <c r="CGG55" s="216"/>
      <c r="CGH55" s="216"/>
      <c r="CGI55" s="216"/>
      <c r="CGJ55" s="216"/>
      <c r="CGK55" s="216"/>
      <c r="CGL55" s="216"/>
      <c r="CGM55" s="216"/>
      <c r="CGN55" s="216"/>
      <c r="CGO55" s="216"/>
      <c r="CGP55" s="216"/>
      <c r="CGQ55" s="216"/>
      <c r="CGR55" s="216"/>
      <c r="CGS55" s="216"/>
      <c r="CGT55" s="216"/>
      <c r="CGU55" s="216"/>
      <c r="CGV55" s="216"/>
      <c r="CGW55" s="216"/>
      <c r="CGX55" s="216"/>
      <c r="CGY55" s="216"/>
      <c r="CGZ55" s="216"/>
      <c r="CHA55" s="216"/>
      <c r="CHB55" s="216"/>
      <c r="CHC55" s="216"/>
      <c r="CHD55" s="216"/>
      <c r="CHE55" s="216"/>
      <c r="CHF55" s="216"/>
      <c r="CHG55" s="216"/>
      <c r="CHH55" s="216"/>
      <c r="CHI55" s="216"/>
      <c r="CHJ55" s="216"/>
      <c r="CHK55" s="216"/>
      <c r="CHL55" s="216"/>
      <c r="CHM55" s="216"/>
      <c r="CHN55" s="216"/>
      <c r="CHO55" s="216"/>
      <c r="CHP55" s="216"/>
      <c r="CHQ55" s="216"/>
      <c r="CHR55" s="216"/>
      <c r="CHS55" s="216"/>
      <c r="CHT55" s="216"/>
      <c r="CHU55" s="216"/>
      <c r="CHV55" s="216"/>
      <c r="CHW55" s="216"/>
      <c r="CHX55" s="216"/>
      <c r="CHY55" s="216"/>
      <c r="CHZ55" s="216"/>
      <c r="CIA55" s="216"/>
      <c r="CIB55" s="216"/>
      <c r="CIC55" s="216"/>
      <c r="CID55" s="216"/>
      <c r="CIE55" s="216"/>
      <c r="CIF55" s="216"/>
      <c r="CIG55" s="216"/>
      <c r="CIH55" s="216"/>
      <c r="CII55" s="216"/>
      <c r="CIJ55" s="216"/>
      <c r="CIK55" s="216"/>
      <c r="CIL55" s="216"/>
      <c r="CIM55" s="216"/>
      <c r="CIN55" s="216"/>
      <c r="CIO55" s="216"/>
      <c r="CIP55" s="216"/>
      <c r="CIQ55" s="216"/>
      <c r="CIR55" s="216"/>
      <c r="CIS55" s="216"/>
      <c r="CIT55" s="216"/>
      <c r="CIU55" s="216"/>
      <c r="CIV55" s="216"/>
      <c r="CIW55" s="216"/>
      <c r="CIX55" s="216"/>
      <c r="CIY55" s="216"/>
      <c r="CIZ55" s="216"/>
      <c r="CJA55" s="216"/>
      <c r="CJB55" s="216"/>
      <c r="CJC55" s="216"/>
      <c r="CJD55" s="216"/>
      <c r="CJE55" s="216"/>
      <c r="CJF55" s="216"/>
      <c r="CJG55" s="216"/>
      <c r="CJH55" s="216"/>
      <c r="CJI55" s="216"/>
      <c r="CJJ55" s="216"/>
      <c r="CJK55" s="216"/>
      <c r="CJL55" s="216"/>
      <c r="CJM55" s="216"/>
      <c r="CJN55" s="216"/>
      <c r="CJO55" s="216"/>
      <c r="CJP55" s="216"/>
      <c r="CJQ55" s="216"/>
      <c r="CJR55" s="216"/>
      <c r="CJS55" s="216"/>
      <c r="CJT55" s="216"/>
      <c r="CJU55" s="216"/>
      <c r="CJV55" s="216"/>
      <c r="CJW55" s="216"/>
      <c r="CJX55" s="216"/>
      <c r="CJY55" s="216"/>
      <c r="CJZ55" s="216"/>
      <c r="CKA55" s="216"/>
      <c r="CKB55" s="216"/>
      <c r="CKC55" s="216"/>
      <c r="CKD55" s="216"/>
      <c r="CKE55" s="216"/>
      <c r="CKF55" s="216"/>
      <c r="CKG55" s="216"/>
      <c r="CKH55" s="216"/>
      <c r="CKI55" s="216"/>
      <c r="CKJ55" s="216"/>
      <c r="CKK55" s="216"/>
      <c r="CKL55" s="216"/>
      <c r="CKM55" s="216"/>
      <c r="CKN55" s="216"/>
      <c r="CKO55" s="216"/>
      <c r="CKP55" s="216"/>
      <c r="CKQ55" s="216"/>
      <c r="CKR55" s="216"/>
      <c r="CKS55" s="216"/>
      <c r="CKT55" s="216"/>
      <c r="CKU55" s="216"/>
      <c r="CKV55" s="216"/>
      <c r="CKW55" s="216"/>
      <c r="CKX55" s="216"/>
      <c r="CKY55" s="216"/>
      <c r="CKZ55" s="216"/>
      <c r="CLA55" s="216"/>
      <c r="CLB55" s="216"/>
      <c r="CLC55" s="216"/>
      <c r="CLD55" s="216"/>
      <c r="CLE55" s="216"/>
      <c r="CLF55" s="216"/>
      <c r="CLG55" s="216"/>
      <c r="CLH55" s="216"/>
      <c r="CLI55" s="216"/>
      <c r="CLJ55" s="216"/>
      <c r="CLK55" s="216"/>
      <c r="CLL55" s="216"/>
      <c r="CLM55" s="216"/>
      <c r="CLN55" s="216"/>
      <c r="CLO55" s="216"/>
      <c r="CLP55" s="216"/>
      <c r="CLQ55" s="216"/>
      <c r="CLR55" s="216"/>
      <c r="CLS55" s="216"/>
      <c r="CLT55" s="216"/>
      <c r="CLU55" s="216"/>
      <c r="CLV55" s="216"/>
      <c r="CLW55" s="216"/>
      <c r="CLX55" s="216"/>
      <c r="CLY55" s="216"/>
      <c r="CLZ55" s="216"/>
      <c r="CMA55" s="216"/>
      <c r="CMB55" s="216"/>
      <c r="CMC55" s="216"/>
      <c r="CMD55" s="216"/>
      <c r="CME55" s="216"/>
      <c r="CMF55" s="216"/>
      <c r="CMG55" s="216"/>
      <c r="CMH55" s="216"/>
      <c r="CMI55" s="216"/>
      <c r="CMJ55" s="216"/>
      <c r="CMK55" s="216"/>
      <c r="CML55" s="216"/>
      <c r="CMM55" s="216"/>
      <c r="CMN55" s="216"/>
      <c r="CMO55" s="216"/>
      <c r="CMP55" s="216"/>
      <c r="CMQ55" s="216"/>
      <c r="CMR55" s="216"/>
      <c r="CMS55" s="216"/>
      <c r="CMT55" s="216"/>
      <c r="CMU55" s="216"/>
      <c r="CMV55" s="216"/>
      <c r="CMW55" s="216"/>
      <c r="CMX55" s="216"/>
      <c r="CMY55" s="216"/>
      <c r="CMZ55" s="216"/>
      <c r="CNA55" s="216"/>
      <c r="CNB55" s="216"/>
      <c r="CNC55" s="216"/>
      <c r="CND55" s="216"/>
      <c r="CNE55" s="216"/>
      <c r="CNF55" s="216"/>
      <c r="CNG55" s="216"/>
      <c r="CNH55" s="216"/>
      <c r="CNI55" s="216"/>
      <c r="CNJ55" s="216"/>
      <c r="CNK55" s="216"/>
      <c r="CNL55" s="216"/>
      <c r="CNM55" s="216"/>
      <c r="CNN55" s="216"/>
      <c r="CNO55" s="216"/>
      <c r="CNP55" s="216"/>
      <c r="CNQ55" s="216"/>
      <c r="CNR55" s="216"/>
      <c r="CNS55" s="216"/>
      <c r="CNT55" s="216"/>
      <c r="CNU55" s="216"/>
      <c r="CNV55" s="216"/>
      <c r="CNW55" s="216"/>
      <c r="CNX55" s="216"/>
      <c r="CNY55" s="216"/>
      <c r="CNZ55" s="216"/>
      <c r="COA55" s="216"/>
      <c r="COB55" s="216"/>
      <c r="COC55" s="216"/>
      <c r="COD55" s="216"/>
      <c r="COE55" s="216"/>
      <c r="COF55" s="216"/>
      <c r="COG55" s="216"/>
      <c r="COH55" s="216"/>
      <c r="COI55" s="216"/>
      <c r="COJ55" s="216"/>
      <c r="COK55" s="216"/>
      <c r="COL55" s="216"/>
      <c r="COM55" s="216"/>
      <c r="CON55" s="216"/>
      <c r="COO55" s="216"/>
      <c r="COP55" s="216"/>
      <c r="COQ55" s="216"/>
      <c r="COR55" s="216"/>
      <c r="COS55" s="216"/>
      <c r="COT55" s="216"/>
      <c r="COU55" s="216"/>
      <c r="COV55" s="216"/>
      <c r="COW55" s="216"/>
      <c r="COX55" s="216"/>
      <c r="COY55" s="216"/>
      <c r="COZ55" s="216"/>
      <c r="CPA55" s="216"/>
      <c r="CPB55" s="216"/>
      <c r="CPC55" s="216"/>
      <c r="CPD55" s="216"/>
      <c r="CPE55" s="216"/>
      <c r="CPF55" s="216"/>
      <c r="CPG55" s="216"/>
      <c r="CPH55" s="216"/>
      <c r="CPI55" s="216"/>
      <c r="CPJ55" s="216"/>
      <c r="CPK55" s="216"/>
      <c r="CPL55" s="216"/>
      <c r="CPM55" s="216"/>
      <c r="CPN55" s="216"/>
      <c r="CPO55" s="216"/>
      <c r="CPP55" s="216"/>
      <c r="CPQ55" s="216"/>
      <c r="CPR55" s="216"/>
      <c r="CPS55" s="216"/>
      <c r="CPT55" s="216"/>
      <c r="CPU55" s="216"/>
      <c r="CPV55" s="216"/>
      <c r="CPW55" s="216"/>
      <c r="CPX55" s="216"/>
      <c r="CPY55" s="216"/>
      <c r="CPZ55" s="216"/>
      <c r="CQA55" s="216"/>
      <c r="CQB55" s="216"/>
      <c r="CQC55" s="216"/>
      <c r="CQD55" s="216"/>
      <c r="CQE55" s="216"/>
      <c r="CQF55" s="216"/>
      <c r="CQG55" s="216"/>
      <c r="CQH55" s="216"/>
      <c r="CQI55" s="216"/>
      <c r="CQJ55" s="216"/>
      <c r="CQK55" s="216"/>
      <c r="CQL55" s="216"/>
      <c r="CQM55" s="216"/>
      <c r="CQN55" s="216"/>
      <c r="CQO55" s="216"/>
      <c r="CQP55" s="216"/>
      <c r="CQQ55" s="216"/>
      <c r="CQR55" s="216"/>
      <c r="CQS55" s="216"/>
      <c r="CQT55" s="216"/>
      <c r="CQU55" s="216"/>
      <c r="CQV55" s="216"/>
      <c r="CQW55" s="216"/>
      <c r="CQX55" s="216"/>
      <c r="CQY55" s="216"/>
      <c r="CQZ55" s="216"/>
      <c r="CRA55" s="216"/>
      <c r="CRB55" s="216"/>
      <c r="CRC55" s="216"/>
      <c r="CRD55" s="216"/>
      <c r="CRE55" s="216"/>
      <c r="CRF55" s="216"/>
      <c r="CRG55" s="216"/>
      <c r="CRH55" s="216"/>
      <c r="CRI55" s="216"/>
      <c r="CRJ55" s="216"/>
      <c r="CRK55" s="216"/>
      <c r="CRL55" s="216"/>
      <c r="CRM55" s="216"/>
      <c r="CRN55" s="216"/>
      <c r="CRO55" s="216"/>
      <c r="CRP55" s="216"/>
      <c r="CRQ55" s="216"/>
      <c r="CRR55" s="216"/>
      <c r="CRS55" s="216"/>
      <c r="CRT55" s="216"/>
      <c r="CRU55" s="216"/>
      <c r="CRV55" s="216"/>
      <c r="CRW55" s="216"/>
      <c r="CRX55" s="216"/>
      <c r="CRY55" s="216"/>
      <c r="CRZ55" s="216"/>
      <c r="CSA55" s="216"/>
      <c r="CSB55" s="216"/>
      <c r="CSC55" s="216"/>
      <c r="CSD55" s="216"/>
      <c r="CSE55" s="216"/>
      <c r="CSF55" s="216"/>
      <c r="CSG55" s="216"/>
      <c r="CSH55" s="216"/>
      <c r="CSI55" s="216"/>
      <c r="CSJ55" s="216"/>
      <c r="CSK55" s="216"/>
      <c r="CSL55" s="216"/>
      <c r="CSM55" s="216"/>
      <c r="CSN55" s="216"/>
      <c r="CSO55" s="216"/>
      <c r="CSP55" s="216"/>
      <c r="CSQ55" s="216"/>
      <c r="CSR55" s="216"/>
      <c r="CSS55" s="216"/>
      <c r="CST55" s="216"/>
      <c r="CSU55" s="216"/>
      <c r="CSV55" s="216"/>
      <c r="CSW55" s="216"/>
      <c r="CSX55" s="216"/>
      <c r="CSY55" s="216"/>
      <c r="CSZ55" s="216"/>
      <c r="CTA55" s="216"/>
      <c r="CTB55" s="216"/>
      <c r="CTC55" s="216"/>
      <c r="CTD55" s="216"/>
      <c r="CTE55" s="216"/>
      <c r="CTF55" s="216"/>
      <c r="CTG55" s="216"/>
      <c r="CTH55" s="216"/>
      <c r="CTI55" s="216"/>
      <c r="CTJ55" s="216"/>
      <c r="CTK55" s="216"/>
      <c r="CTL55" s="216"/>
      <c r="CTM55" s="216"/>
      <c r="CTN55" s="216"/>
      <c r="CTO55" s="216"/>
      <c r="CTP55" s="216"/>
      <c r="CTQ55" s="216"/>
      <c r="CTR55" s="216"/>
      <c r="CTS55" s="216"/>
      <c r="CTT55" s="216"/>
      <c r="CTU55" s="216"/>
      <c r="CTV55" s="216"/>
      <c r="CTW55" s="216"/>
      <c r="CTX55" s="216"/>
      <c r="CTY55" s="216"/>
      <c r="CTZ55" s="216"/>
      <c r="CUA55" s="216"/>
      <c r="CUB55" s="216"/>
      <c r="CUC55" s="216"/>
      <c r="CUD55" s="216"/>
      <c r="CUE55" s="216"/>
      <c r="CUF55" s="216"/>
      <c r="CUG55" s="216"/>
      <c r="CUH55" s="216"/>
      <c r="CUI55" s="216"/>
      <c r="CUJ55" s="216"/>
      <c r="CUK55" s="216"/>
      <c r="CUL55" s="216"/>
      <c r="CUM55" s="216"/>
      <c r="CUN55" s="216"/>
      <c r="CUO55" s="216"/>
      <c r="CUP55" s="216"/>
      <c r="CUQ55" s="216"/>
      <c r="CUR55" s="216"/>
      <c r="CUS55" s="216"/>
      <c r="CUT55" s="216"/>
      <c r="CUU55" s="216"/>
      <c r="CUV55" s="216"/>
      <c r="CUW55" s="216"/>
      <c r="CUX55" s="216"/>
      <c r="CUY55" s="216"/>
      <c r="CUZ55" s="216"/>
      <c r="CVA55" s="216"/>
      <c r="CVB55" s="216"/>
      <c r="CVC55" s="216"/>
      <c r="CVD55" s="216"/>
      <c r="CVE55" s="216"/>
      <c r="CVF55" s="216"/>
      <c r="CVG55" s="216"/>
      <c r="CVH55" s="216"/>
      <c r="CVI55" s="216"/>
      <c r="CVJ55" s="216"/>
      <c r="CVK55" s="216"/>
      <c r="CVL55" s="216"/>
      <c r="CVM55" s="216"/>
      <c r="CVN55" s="216"/>
      <c r="CVO55" s="216"/>
      <c r="CVP55" s="216"/>
      <c r="CVQ55" s="216"/>
      <c r="CVR55" s="216"/>
      <c r="CVS55" s="216"/>
      <c r="CVT55" s="216"/>
      <c r="CVU55" s="216"/>
      <c r="CVV55" s="216"/>
      <c r="CVW55" s="216"/>
      <c r="CVX55" s="216"/>
      <c r="CVY55" s="216"/>
      <c r="CVZ55" s="216"/>
      <c r="CWA55" s="216"/>
      <c r="CWB55" s="216"/>
      <c r="CWC55" s="216"/>
      <c r="CWD55" s="216"/>
      <c r="CWE55" s="216"/>
      <c r="CWF55" s="216"/>
      <c r="CWG55" s="216"/>
      <c r="CWH55" s="216"/>
      <c r="CWI55" s="216"/>
      <c r="CWJ55" s="216"/>
      <c r="CWK55" s="216"/>
      <c r="CWL55" s="216"/>
      <c r="CWM55" s="216"/>
      <c r="CWN55" s="216"/>
      <c r="CWO55" s="216"/>
      <c r="CWP55" s="216"/>
      <c r="CWQ55" s="216"/>
      <c r="CWR55" s="216"/>
      <c r="CWS55" s="216"/>
      <c r="CWT55" s="216"/>
      <c r="CWU55" s="216"/>
      <c r="CWV55" s="216"/>
      <c r="CWW55" s="216"/>
      <c r="CWX55" s="216"/>
      <c r="CWY55" s="216"/>
      <c r="CWZ55" s="216"/>
      <c r="CXA55" s="216"/>
      <c r="CXB55" s="216"/>
      <c r="CXC55" s="216"/>
      <c r="CXD55" s="216"/>
      <c r="CXE55" s="216"/>
      <c r="CXF55" s="216"/>
      <c r="CXG55" s="216"/>
      <c r="CXH55" s="216"/>
      <c r="CXI55" s="216"/>
      <c r="CXJ55" s="216"/>
      <c r="CXK55" s="216"/>
      <c r="CXL55" s="216"/>
      <c r="CXM55" s="216"/>
      <c r="CXN55" s="216"/>
      <c r="CXO55" s="216"/>
      <c r="CXP55" s="216"/>
      <c r="CXQ55" s="216"/>
      <c r="CXR55" s="216"/>
      <c r="CXS55" s="216"/>
      <c r="CXT55" s="216"/>
      <c r="CXU55" s="216"/>
      <c r="CXV55" s="216"/>
      <c r="CXW55" s="216"/>
      <c r="CXX55" s="216"/>
      <c r="CXY55" s="216"/>
      <c r="CXZ55" s="216"/>
      <c r="CYA55" s="216"/>
      <c r="CYB55" s="216"/>
      <c r="CYC55" s="216"/>
      <c r="CYD55" s="216"/>
      <c r="CYE55" s="216"/>
      <c r="CYF55" s="216"/>
      <c r="CYG55" s="216"/>
      <c r="CYH55" s="216"/>
      <c r="CYI55" s="216"/>
      <c r="CYJ55" s="216"/>
      <c r="CYK55" s="216"/>
      <c r="CYL55" s="216"/>
      <c r="CYM55" s="216"/>
      <c r="CYN55" s="216"/>
      <c r="CYO55" s="216"/>
      <c r="CYP55" s="216"/>
      <c r="CYQ55" s="216"/>
      <c r="CYR55" s="216"/>
      <c r="CYS55" s="216"/>
      <c r="CYT55" s="216"/>
      <c r="CYU55" s="216"/>
      <c r="CYV55" s="216"/>
      <c r="CYW55" s="216"/>
      <c r="CYX55" s="216"/>
      <c r="CYY55" s="216"/>
      <c r="CYZ55" s="216"/>
      <c r="CZA55" s="216"/>
      <c r="CZB55" s="216"/>
      <c r="CZC55" s="216"/>
      <c r="CZD55" s="216"/>
      <c r="CZE55" s="216"/>
      <c r="CZF55" s="216"/>
      <c r="CZG55" s="216"/>
      <c r="CZH55" s="216"/>
      <c r="CZI55" s="216"/>
      <c r="CZJ55" s="216"/>
      <c r="CZK55" s="216"/>
      <c r="CZL55" s="216"/>
      <c r="CZM55" s="216"/>
      <c r="CZN55" s="216"/>
      <c r="CZO55" s="216"/>
      <c r="CZP55" s="216"/>
      <c r="CZQ55" s="216"/>
      <c r="CZR55" s="216"/>
      <c r="CZS55" s="216"/>
      <c r="CZT55" s="216"/>
      <c r="CZU55" s="216"/>
      <c r="CZV55" s="216"/>
      <c r="CZW55" s="216"/>
      <c r="CZX55" s="216"/>
      <c r="CZY55" s="216"/>
      <c r="CZZ55" s="216"/>
      <c r="DAA55" s="216"/>
      <c r="DAB55" s="216"/>
      <c r="DAC55" s="216"/>
      <c r="DAD55" s="216"/>
      <c r="DAE55" s="216"/>
      <c r="DAF55" s="216"/>
      <c r="DAG55" s="216"/>
      <c r="DAH55" s="216"/>
      <c r="DAI55" s="216"/>
      <c r="DAJ55" s="216"/>
      <c r="DAK55" s="216"/>
      <c r="DAL55" s="216"/>
      <c r="DAM55" s="216"/>
      <c r="DAN55" s="216"/>
      <c r="DAO55" s="216"/>
      <c r="DAP55" s="216"/>
      <c r="DAQ55" s="216"/>
      <c r="DAR55" s="216"/>
      <c r="DAS55" s="216"/>
      <c r="DAT55" s="216"/>
      <c r="DAU55" s="216"/>
      <c r="DAV55" s="216"/>
      <c r="DAW55" s="216"/>
      <c r="DAX55" s="216"/>
      <c r="DAY55" s="216"/>
      <c r="DAZ55" s="216"/>
      <c r="DBA55" s="216"/>
      <c r="DBB55" s="216"/>
      <c r="DBC55" s="216"/>
      <c r="DBD55" s="216"/>
      <c r="DBE55" s="216"/>
      <c r="DBF55" s="216"/>
      <c r="DBG55" s="216"/>
      <c r="DBH55" s="216"/>
      <c r="DBI55" s="216"/>
      <c r="DBJ55" s="216"/>
      <c r="DBK55" s="216"/>
      <c r="DBL55" s="216"/>
      <c r="DBM55" s="216"/>
      <c r="DBN55" s="216"/>
      <c r="DBO55" s="216"/>
      <c r="DBP55" s="216"/>
      <c r="DBQ55" s="216"/>
      <c r="DBR55" s="216"/>
      <c r="DBS55" s="216"/>
      <c r="DBT55" s="216"/>
      <c r="DBU55" s="216"/>
      <c r="DBV55" s="216"/>
      <c r="DBW55" s="216"/>
      <c r="DBX55" s="216"/>
      <c r="DBY55" s="216"/>
      <c r="DBZ55" s="216"/>
      <c r="DCA55" s="216"/>
      <c r="DCB55" s="216"/>
      <c r="DCC55" s="216"/>
      <c r="DCD55" s="216"/>
      <c r="DCE55" s="216"/>
      <c r="DCF55" s="216"/>
      <c r="DCG55" s="216"/>
      <c r="DCH55" s="216"/>
      <c r="DCI55" s="216"/>
      <c r="DCJ55" s="216"/>
      <c r="DCK55" s="216"/>
      <c r="DCL55" s="216"/>
      <c r="DCM55" s="216"/>
      <c r="DCN55" s="216"/>
      <c r="DCO55" s="216"/>
      <c r="DCP55" s="216"/>
      <c r="DCQ55" s="216"/>
      <c r="DCR55" s="216"/>
      <c r="DCS55" s="216"/>
      <c r="DCT55" s="216"/>
      <c r="DCU55" s="216"/>
      <c r="DCV55" s="216"/>
      <c r="DCW55" s="216"/>
      <c r="DCX55" s="216"/>
      <c r="DCY55" s="216"/>
      <c r="DCZ55" s="216"/>
      <c r="DDA55" s="216"/>
      <c r="DDB55" s="216"/>
      <c r="DDC55" s="216"/>
      <c r="DDD55" s="216"/>
      <c r="DDE55" s="216"/>
      <c r="DDF55" s="216"/>
      <c r="DDG55" s="216"/>
      <c r="DDH55" s="216"/>
      <c r="DDI55" s="216"/>
      <c r="DDJ55" s="216"/>
      <c r="DDK55" s="216"/>
      <c r="DDL55" s="216"/>
      <c r="DDM55" s="216"/>
      <c r="DDN55" s="216"/>
      <c r="DDO55" s="216"/>
      <c r="DDP55" s="216"/>
      <c r="DDQ55" s="216"/>
      <c r="DDR55" s="216"/>
      <c r="DDS55" s="216"/>
      <c r="DDT55" s="216"/>
      <c r="DDU55" s="216"/>
      <c r="DDV55" s="216"/>
      <c r="DDW55" s="216"/>
      <c r="DDX55" s="216"/>
      <c r="DDY55" s="216"/>
      <c r="DDZ55" s="216"/>
      <c r="DEA55" s="216"/>
      <c r="DEB55" s="216"/>
      <c r="DEC55" s="216"/>
      <c r="DED55" s="216"/>
      <c r="DEE55" s="216"/>
      <c r="DEF55" s="216"/>
      <c r="DEG55" s="216"/>
      <c r="DEH55" s="216"/>
      <c r="DEI55" s="216"/>
      <c r="DEJ55" s="216"/>
      <c r="DEK55" s="216"/>
      <c r="DEL55" s="216"/>
      <c r="DEM55" s="216"/>
      <c r="DEN55" s="216"/>
      <c r="DEO55" s="216"/>
      <c r="DEP55" s="216"/>
      <c r="DEQ55" s="216"/>
      <c r="DER55" s="216"/>
      <c r="DES55" s="216"/>
      <c r="DET55" s="216"/>
      <c r="DEU55" s="216"/>
      <c r="DEV55" s="216"/>
      <c r="DEW55" s="216"/>
      <c r="DEX55" s="216"/>
      <c r="DEY55" s="216"/>
      <c r="DEZ55" s="216"/>
      <c r="DFA55" s="216"/>
      <c r="DFB55" s="216"/>
      <c r="DFC55" s="216"/>
      <c r="DFD55" s="216"/>
      <c r="DFE55" s="216"/>
      <c r="DFF55" s="216"/>
      <c r="DFG55" s="216"/>
      <c r="DFH55" s="216"/>
      <c r="DFI55" s="216"/>
      <c r="DFJ55" s="216"/>
      <c r="DFK55" s="216"/>
      <c r="DFL55" s="216"/>
      <c r="DFM55" s="216"/>
      <c r="DFN55" s="216"/>
      <c r="DFO55" s="216"/>
      <c r="DFP55" s="216"/>
      <c r="DFQ55" s="216"/>
      <c r="DFR55" s="216"/>
      <c r="DFS55" s="216"/>
      <c r="DFT55" s="216"/>
      <c r="DFU55" s="216"/>
      <c r="DFV55" s="216"/>
      <c r="DFW55" s="216"/>
      <c r="DFX55" s="216"/>
      <c r="DFY55" s="216"/>
      <c r="DFZ55" s="216"/>
      <c r="DGA55" s="216"/>
      <c r="DGB55" s="216"/>
      <c r="DGC55" s="216"/>
      <c r="DGD55" s="216"/>
      <c r="DGE55" s="216"/>
      <c r="DGF55" s="216"/>
      <c r="DGG55" s="216"/>
      <c r="DGH55" s="216"/>
      <c r="DGI55" s="216"/>
      <c r="DGJ55" s="216"/>
      <c r="DGK55" s="216"/>
      <c r="DGL55" s="216"/>
      <c r="DGM55" s="216"/>
      <c r="DGN55" s="216"/>
      <c r="DGO55" s="216"/>
      <c r="DGP55" s="216"/>
      <c r="DGQ55" s="216"/>
      <c r="DGR55" s="216"/>
      <c r="DGS55" s="216"/>
      <c r="DGT55" s="216"/>
      <c r="DGU55" s="216"/>
      <c r="DGV55" s="216"/>
      <c r="DGW55" s="216"/>
      <c r="DGX55" s="216"/>
      <c r="DGY55" s="216"/>
      <c r="DGZ55" s="216"/>
      <c r="DHA55" s="216"/>
      <c r="DHB55" s="216"/>
      <c r="DHC55" s="216"/>
      <c r="DHD55" s="216"/>
      <c r="DHE55" s="216"/>
      <c r="DHF55" s="216"/>
      <c r="DHG55" s="216"/>
      <c r="DHH55" s="216"/>
      <c r="DHI55" s="216"/>
      <c r="DHJ55" s="216"/>
      <c r="DHK55" s="216"/>
      <c r="DHL55" s="216"/>
      <c r="DHM55" s="216"/>
      <c r="DHN55" s="216"/>
      <c r="DHO55" s="216"/>
      <c r="DHP55" s="216"/>
      <c r="DHQ55" s="216"/>
      <c r="DHR55" s="216"/>
      <c r="DHS55" s="216"/>
      <c r="DHT55" s="216"/>
      <c r="DHU55" s="216"/>
      <c r="DHV55" s="216"/>
      <c r="DHW55" s="216"/>
      <c r="DHX55" s="216"/>
      <c r="DHY55" s="216"/>
      <c r="DHZ55" s="216"/>
      <c r="DIA55" s="216"/>
      <c r="DIB55" s="216"/>
      <c r="DIC55" s="216"/>
      <c r="DID55" s="216"/>
      <c r="DIE55" s="216"/>
      <c r="DIF55" s="216"/>
      <c r="DIG55" s="216"/>
      <c r="DIH55" s="216"/>
      <c r="DII55" s="216"/>
      <c r="DIJ55" s="216"/>
      <c r="DIK55" s="216"/>
      <c r="DIL55" s="216"/>
      <c r="DIM55" s="216"/>
      <c r="DIN55" s="216"/>
      <c r="DIO55" s="216"/>
      <c r="DIP55" s="216"/>
      <c r="DIQ55" s="216"/>
      <c r="DIR55" s="216"/>
      <c r="DIS55" s="216"/>
      <c r="DIT55" s="216"/>
      <c r="DIU55" s="216"/>
      <c r="DIV55" s="216"/>
      <c r="DIW55" s="216"/>
      <c r="DIX55" s="216"/>
      <c r="DIY55" s="216"/>
      <c r="DIZ55" s="216"/>
      <c r="DJA55" s="216"/>
      <c r="DJB55" s="216"/>
      <c r="DJC55" s="216"/>
      <c r="DJD55" s="216"/>
      <c r="DJE55" s="216"/>
      <c r="DJF55" s="216"/>
      <c r="DJG55" s="216"/>
      <c r="DJH55" s="216"/>
      <c r="DJI55" s="216"/>
      <c r="DJJ55" s="216"/>
      <c r="DJK55" s="216"/>
      <c r="DJL55" s="216"/>
      <c r="DJM55" s="216"/>
      <c r="DJN55" s="216"/>
      <c r="DJO55" s="216"/>
      <c r="DJP55" s="216"/>
      <c r="DJQ55" s="216"/>
      <c r="DJR55" s="216"/>
      <c r="DJS55" s="216"/>
      <c r="DJT55" s="216"/>
      <c r="DJU55" s="216"/>
      <c r="DJV55" s="216"/>
      <c r="DJW55" s="216"/>
      <c r="DJX55" s="216"/>
      <c r="DJY55" s="216"/>
      <c r="DJZ55" s="216"/>
      <c r="DKA55" s="216"/>
      <c r="DKB55" s="216"/>
      <c r="DKC55" s="216"/>
      <c r="DKD55" s="216"/>
      <c r="DKE55" s="216"/>
      <c r="DKF55" s="216"/>
      <c r="DKG55" s="216"/>
      <c r="DKH55" s="216"/>
      <c r="DKI55" s="216"/>
      <c r="DKJ55" s="216"/>
      <c r="DKK55" s="216"/>
      <c r="DKL55" s="216"/>
      <c r="DKM55" s="216"/>
      <c r="DKN55" s="216"/>
      <c r="DKO55" s="216"/>
      <c r="DKP55" s="216"/>
      <c r="DKQ55" s="216"/>
      <c r="DKR55" s="216"/>
      <c r="DKS55" s="216"/>
      <c r="DKT55" s="216"/>
      <c r="DKU55" s="216"/>
      <c r="DKV55" s="216"/>
      <c r="DKW55" s="216"/>
      <c r="DKX55" s="216"/>
      <c r="DKY55" s="216"/>
      <c r="DKZ55" s="216"/>
      <c r="DLA55" s="216"/>
      <c r="DLB55" s="216"/>
      <c r="DLC55" s="216"/>
      <c r="DLD55" s="216"/>
      <c r="DLE55" s="216"/>
      <c r="DLF55" s="216"/>
      <c r="DLG55" s="216"/>
      <c r="DLH55" s="216"/>
      <c r="DLI55" s="216"/>
      <c r="DLJ55" s="216"/>
      <c r="DLK55" s="216"/>
      <c r="DLL55" s="216"/>
      <c r="DLM55" s="216"/>
      <c r="DLN55" s="216"/>
      <c r="DLO55" s="216"/>
      <c r="DLP55" s="216"/>
      <c r="DLQ55" s="216"/>
      <c r="DLR55" s="216"/>
      <c r="DLS55" s="216"/>
      <c r="DLT55" s="216"/>
      <c r="DLU55" s="216"/>
      <c r="DLV55" s="216"/>
      <c r="DLW55" s="216"/>
      <c r="DLX55" s="216"/>
      <c r="DLY55" s="216"/>
      <c r="DLZ55" s="216"/>
      <c r="DMA55" s="216"/>
      <c r="DMB55" s="216"/>
      <c r="DMC55" s="216"/>
      <c r="DMD55" s="216"/>
      <c r="DME55" s="216"/>
      <c r="DMF55" s="216"/>
      <c r="DMG55" s="216"/>
      <c r="DMH55" s="216"/>
      <c r="DMI55" s="216"/>
      <c r="DMJ55" s="216"/>
      <c r="DMK55" s="216"/>
      <c r="DML55" s="216"/>
      <c r="DMM55" s="216"/>
      <c r="DMN55" s="216"/>
      <c r="DMO55" s="216"/>
      <c r="DMP55" s="216"/>
      <c r="DMQ55" s="216"/>
      <c r="DMR55" s="216"/>
      <c r="DMS55" s="216"/>
      <c r="DMT55" s="216"/>
      <c r="DMU55" s="216"/>
      <c r="DMV55" s="216"/>
      <c r="DMW55" s="216"/>
      <c r="DMX55" s="216"/>
      <c r="DMY55" s="216"/>
      <c r="DMZ55" s="216"/>
      <c r="DNA55" s="216"/>
      <c r="DNB55" s="216"/>
      <c r="DNC55" s="216"/>
      <c r="DND55" s="216"/>
      <c r="DNE55" s="216"/>
      <c r="DNF55" s="216"/>
      <c r="DNG55" s="216"/>
      <c r="DNH55" s="216"/>
      <c r="DNI55" s="216"/>
      <c r="DNJ55" s="216"/>
      <c r="DNK55" s="216"/>
      <c r="DNL55" s="216"/>
      <c r="DNM55" s="216"/>
      <c r="DNN55" s="216"/>
      <c r="DNO55" s="216"/>
      <c r="DNP55" s="216"/>
      <c r="DNQ55" s="216"/>
      <c r="DNR55" s="216"/>
      <c r="DNS55" s="216"/>
      <c r="DNT55" s="216"/>
      <c r="DNU55" s="216"/>
      <c r="DNV55" s="216"/>
      <c r="DNW55" s="216"/>
      <c r="DNX55" s="216"/>
      <c r="DNY55" s="216"/>
      <c r="DNZ55" s="216"/>
      <c r="DOA55" s="216"/>
      <c r="DOB55" s="216"/>
      <c r="DOC55" s="216"/>
      <c r="DOD55" s="216"/>
      <c r="DOE55" s="216"/>
      <c r="DOF55" s="216"/>
      <c r="DOG55" s="216"/>
      <c r="DOH55" s="216"/>
      <c r="DOI55" s="216"/>
      <c r="DOJ55" s="216"/>
      <c r="DOK55" s="216"/>
      <c r="DOL55" s="216"/>
      <c r="DOM55" s="216"/>
      <c r="DON55" s="216"/>
      <c r="DOO55" s="216"/>
      <c r="DOP55" s="216"/>
      <c r="DOQ55" s="216"/>
      <c r="DOR55" s="216"/>
      <c r="DOS55" s="216"/>
      <c r="DOT55" s="216"/>
      <c r="DOU55" s="216"/>
      <c r="DOV55" s="216"/>
      <c r="DOW55" s="216"/>
      <c r="DOX55" s="216"/>
      <c r="DOY55" s="216"/>
      <c r="DOZ55" s="216"/>
      <c r="DPA55" s="216"/>
      <c r="DPB55" s="216"/>
      <c r="DPC55" s="216"/>
      <c r="DPD55" s="216"/>
      <c r="DPE55" s="216"/>
      <c r="DPF55" s="216"/>
      <c r="DPG55" s="216"/>
      <c r="DPH55" s="216"/>
      <c r="DPI55" s="216"/>
      <c r="DPJ55" s="216"/>
      <c r="DPK55" s="216"/>
      <c r="DPL55" s="216"/>
      <c r="DPM55" s="216"/>
      <c r="DPN55" s="216"/>
      <c r="DPO55" s="216"/>
      <c r="DPP55" s="216"/>
      <c r="DPQ55" s="216"/>
      <c r="DPR55" s="216"/>
      <c r="DPS55" s="216"/>
      <c r="DPT55" s="216"/>
      <c r="DPU55" s="216"/>
      <c r="DPV55" s="216"/>
      <c r="DPW55" s="216"/>
      <c r="DPX55" s="216"/>
      <c r="DPY55" s="216"/>
      <c r="DPZ55" s="216"/>
      <c r="DQA55" s="216"/>
      <c r="DQB55" s="216"/>
      <c r="DQC55" s="216"/>
      <c r="DQD55" s="216"/>
      <c r="DQE55" s="216"/>
      <c r="DQF55" s="216"/>
      <c r="DQG55" s="216"/>
      <c r="DQH55" s="216"/>
      <c r="DQI55" s="216"/>
      <c r="DQJ55" s="216"/>
      <c r="DQK55" s="216"/>
      <c r="DQL55" s="216"/>
      <c r="DQM55" s="216"/>
      <c r="DQN55" s="216"/>
      <c r="DQO55" s="216"/>
      <c r="DQP55" s="216"/>
      <c r="DQQ55" s="216"/>
      <c r="DQR55" s="216"/>
      <c r="DQS55" s="216"/>
      <c r="DQT55" s="216"/>
      <c r="DQU55" s="216"/>
      <c r="DQV55" s="216"/>
      <c r="DQW55" s="216"/>
      <c r="DQX55" s="216"/>
      <c r="DQY55" s="216"/>
      <c r="DQZ55" s="216"/>
      <c r="DRA55" s="216"/>
      <c r="DRB55" s="216"/>
      <c r="DRC55" s="216"/>
      <c r="DRD55" s="216"/>
      <c r="DRE55" s="216"/>
      <c r="DRF55" s="216"/>
      <c r="DRG55" s="216"/>
      <c r="DRH55" s="216"/>
      <c r="DRI55" s="216"/>
      <c r="DRJ55" s="216"/>
      <c r="DRK55" s="216"/>
      <c r="DRL55" s="216"/>
      <c r="DRM55" s="216"/>
      <c r="DRN55" s="216"/>
      <c r="DRO55" s="216"/>
      <c r="DRP55" s="216"/>
      <c r="DRQ55" s="216"/>
      <c r="DRR55" s="216"/>
      <c r="DRS55" s="216"/>
      <c r="DRT55" s="216"/>
      <c r="DRU55" s="216"/>
      <c r="DRV55" s="216"/>
      <c r="DRW55" s="216"/>
      <c r="DRX55" s="216"/>
      <c r="DRY55" s="216"/>
      <c r="DRZ55" s="216"/>
      <c r="DSA55" s="216"/>
      <c r="DSB55" s="216"/>
      <c r="DSC55" s="216"/>
      <c r="DSD55" s="216"/>
      <c r="DSE55" s="216"/>
      <c r="DSF55" s="216"/>
      <c r="DSG55" s="216"/>
      <c r="DSH55" s="216"/>
      <c r="DSI55" s="216"/>
      <c r="DSJ55" s="216"/>
      <c r="DSK55" s="216"/>
      <c r="DSL55" s="216"/>
      <c r="DSM55" s="216"/>
      <c r="DSN55" s="216"/>
      <c r="DSO55" s="216"/>
      <c r="DSP55" s="216"/>
      <c r="DSQ55" s="216"/>
      <c r="DSR55" s="216"/>
      <c r="DSS55" s="216"/>
      <c r="DST55" s="216"/>
      <c r="DSU55" s="216"/>
      <c r="DSV55" s="216"/>
      <c r="DSW55" s="216"/>
      <c r="DSX55" s="216"/>
      <c r="DSY55" s="216"/>
      <c r="DSZ55" s="216"/>
      <c r="DTA55" s="216"/>
      <c r="DTB55" s="216"/>
      <c r="DTC55" s="216"/>
      <c r="DTD55" s="216"/>
      <c r="DTE55" s="216"/>
      <c r="DTF55" s="216"/>
      <c r="DTG55" s="216"/>
      <c r="DTH55" s="216"/>
      <c r="DTI55" s="216"/>
      <c r="DTJ55" s="216"/>
      <c r="DTK55" s="216"/>
      <c r="DTL55" s="216"/>
      <c r="DTM55" s="216"/>
      <c r="DTN55" s="216"/>
      <c r="DTO55" s="216"/>
      <c r="DTP55" s="216"/>
      <c r="DTQ55" s="216"/>
      <c r="DTR55" s="216"/>
      <c r="DTS55" s="216"/>
      <c r="DTT55" s="216"/>
      <c r="DTU55" s="216"/>
      <c r="DTV55" s="216"/>
      <c r="DTW55" s="216"/>
      <c r="DTX55" s="216"/>
      <c r="DTY55" s="216"/>
      <c r="DTZ55" s="216"/>
      <c r="DUA55" s="216"/>
      <c r="DUB55" s="216"/>
      <c r="DUC55" s="216"/>
      <c r="DUD55" s="216"/>
      <c r="DUE55" s="216"/>
      <c r="DUF55" s="216"/>
      <c r="DUG55" s="216"/>
      <c r="DUH55" s="216"/>
      <c r="DUI55" s="216"/>
      <c r="DUJ55" s="216"/>
      <c r="DUK55" s="216"/>
      <c r="DUL55" s="216"/>
      <c r="DUM55" s="216"/>
      <c r="DUN55" s="216"/>
      <c r="DUO55" s="216"/>
      <c r="DUP55" s="216"/>
      <c r="DUQ55" s="216"/>
      <c r="DUR55" s="216"/>
      <c r="DUS55" s="216"/>
      <c r="DUT55" s="216"/>
      <c r="DUU55" s="216"/>
      <c r="DUV55" s="216"/>
      <c r="DUW55" s="216"/>
      <c r="DUX55" s="216"/>
      <c r="DUY55" s="216"/>
      <c r="DUZ55" s="216"/>
      <c r="DVA55" s="216"/>
      <c r="DVB55" s="216"/>
      <c r="DVC55" s="216"/>
      <c r="DVD55" s="216"/>
      <c r="DVE55" s="216"/>
      <c r="DVF55" s="216"/>
      <c r="DVG55" s="216"/>
      <c r="DVH55" s="216"/>
      <c r="DVI55" s="216"/>
      <c r="DVJ55" s="216"/>
      <c r="DVK55" s="216"/>
      <c r="DVL55" s="216"/>
      <c r="DVM55" s="216"/>
      <c r="DVN55" s="216"/>
      <c r="DVO55" s="216"/>
      <c r="DVP55" s="216"/>
      <c r="DVQ55" s="216"/>
      <c r="DVR55" s="216"/>
      <c r="DVS55" s="216"/>
      <c r="DVT55" s="216"/>
      <c r="DVU55" s="216"/>
      <c r="DVV55" s="216"/>
      <c r="DVW55" s="216"/>
      <c r="DVX55" s="216"/>
      <c r="DVY55" s="216"/>
      <c r="DVZ55" s="216"/>
      <c r="DWA55" s="216"/>
      <c r="DWB55" s="216"/>
      <c r="DWC55" s="216"/>
      <c r="DWD55" s="216"/>
      <c r="DWE55" s="216"/>
      <c r="DWF55" s="216"/>
      <c r="DWG55" s="216"/>
      <c r="DWH55" s="216"/>
      <c r="DWI55" s="216"/>
      <c r="DWJ55" s="216"/>
      <c r="DWK55" s="216"/>
      <c r="DWL55" s="216"/>
      <c r="DWM55" s="216"/>
      <c r="DWN55" s="216"/>
      <c r="DWO55" s="216"/>
      <c r="DWP55" s="216"/>
      <c r="DWQ55" s="216"/>
      <c r="DWR55" s="216"/>
      <c r="DWS55" s="216"/>
      <c r="DWT55" s="216"/>
      <c r="DWU55" s="216"/>
      <c r="DWV55" s="216"/>
      <c r="DWW55" s="216"/>
      <c r="DWX55" s="216"/>
      <c r="DWY55" s="216"/>
      <c r="DWZ55" s="216"/>
      <c r="DXA55" s="216"/>
      <c r="DXB55" s="216"/>
      <c r="DXC55" s="216"/>
      <c r="DXD55" s="216"/>
      <c r="DXE55" s="216"/>
      <c r="DXF55" s="216"/>
      <c r="DXG55" s="216"/>
      <c r="DXH55" s="216"/>
      <c r="DXI55" s="216"/>
      <c r="DXJ55" s="216"/>
      <c r="DXK55" s="216"/>
      <c r="DXL55" s="216"/>
      <c r="DXM55" s="216"/>
      <c r="DXN55" s="216"/>
      <c r="DXO55" s="216"/>
      <c r="DXP55" s="216"/>
      <c r="DXQ55" s="216"/>
      <c r="DXR55" s="216"/>
      <c r="DXS55" s="216"/>
      <c r="DXT55" s="216"/>
      <c r="DXU55" s="216"/>
      <c r="DXV55" s="216"/>
      <c r="DXW55" s="216"/>
      <c r="DXX55" s="216"/>
      <c r="DXY55" s="216"/>
      <c r="DXZ55" s="216"/>
      <c r="DYA55" s="216"/>
      <c r="DYB55" s="216"/>
      <c r="DYC55" s="216"/>
      <c r="DYD55" s="216"/>
      <c r="DYE55" s="216"/>
      <c r="DYF55" s="216"/>
      <c r="DYG55" s="216"/>
      <c r="DYH55" s="216"/>
      <c r="DYI55" s="216"/>
      <c r="DYJ55" s="216"/>
      <c r="DYK55" s="216"/>
      <c r="DYL55" s="216"/>
      <c r="DYM55" s="216"/>
      <c r="DYN55" s="216"/>
      <c r="DYO55" s="216"/>
      <c r="DYP55" s="216"/>
      <c r="DYQ55" s="216"/>
      <c r="DYR55" s="216"/>
      <c r="DYS55" s="216"/>
      <c r="DYT55" s="216"/>
      <c r="DYU55" s="216"/>
      <c r="DYV55" s="216"/>
      <c r="DYW55" s="216"/>
      <c r="DYX55" s="216"/>
      <c r="DYY55" s="216"/>
      <c r="DYZ55" s="216"/>
      <c r="DZA55" s="216"/>
      <c r="DZB55" s="216"/>
      <c r="DZC55" s="216"/>
      <c r="DZD55" s="216"/>
      <c r="DZE55" s="216"/>
      <c r="DZF55" s="216"/>
      <c r="DZG55" s="216"/>
      <c r="DZH55" s="216"/>
      <c r="DZI55" s="216"/>
      <c r="DZJ55" s="216"/>
      <c r="DZK55" s="216"/>
      <c r="DZL55" s="216"/>
      <c r="DZM55" s="216"/>
      <c r="DZN55" s="216"/>
      <c r="DZO55" s="216"/>
      <c r="DZP55" s="216"/>
      <c r="DZQ55" s="216"/>
      <c r="DZR55" s="216"/>
      <c r="DZS55" s="216"/>
      <c r="DZT55" s="216"/>
      <c r="DZU55" s="216"/>
      <c r="DZV55" s="216"/>
      <c r="DZW55" s="216"/>
      <c r="DZX55" s="216"/>
      <c r="DZY55" s="216"/>
      <c r="DZZ55" s="216"/>
      <c r="EAA55" s="216"/>
      <c r="EAB55" s="216"/>
      <c r="EAC55" s="216"/>
      <c r="EAD55" s="216"/>
      <c r="EAE55" s="216"/>
      <c r="EAF55" s="216"/>
      <c r="EAG55" s="216"/>
      <c r="EAH55" s="216"/>
      <c r="EAI55" s="216"/>
      <c r="EAJ55" s="216"/>
      <c r="EAK55" s="216"/>
      <c r="EAL55" s="216"/>
      <c r="EAM55" s="216"/>
      <c r="EAN55" s="216"/>
      <c r="EAO55" s="216"/>
      <c r="EAP55" s="216"/>
      <c r="EAQ55" s="216"/>
      <c r="EAR55" s="216"/>
      <c r="EAS55" s="216"/>
      <c r="EAT55" s="216"/>
      <c r="EAU55" s="216"/>
      <c r="EAV55" s="216"/>
      <c r="EAW55" s="216"/>
      <c r="EAX55" s="216"/>
      <c r="EAY55" s="216"/>
      <c r="EAZ55" s="216"/>
      <c r="EBA55" s="216"/>
      <c r="EBB55" s="216"/>
      <c r="EBC55" s="216"/>
      <c r="EBD55" s="216"/>
      <c r="EBE55" s="216"/>
      <c r="EBF55" s="216"/>
      <c r="EBG55" s="216"/>
      <c r="EBH55" s="216"/>
      <c r="EBI55" s="216"/>
      <c r="EBJ55" s="216"/>
      <c r="EBK55" s="216"/>
      <c r="EBL55" s="216"/>
      <c r="EBM55" s="216"/>
      <c r="EBN55" s="216"/>
      <c r="EBO55" s="216"/>
      <c r="EBP55" s="216"/>
      <c r="EBQ55" s="216"/>
      <c r="EBR55" s="216"/>
      <c r="EBS55" s="216"/>
      <c r="EBT55" s="216"/>
      <c r="EBU55" s="216"/>
      <c r="EBV55" s="216"/>
      <c r="EBW55" s="216"/>
      <c r="EBX55" s="216"/>
      <c r="EBY55" s="216"/>
      <c r="EBZ55" s="216"/>
      <c r="ECA55" s="216"/>
      <c r="ECB55" s="216"/>
      <c r="ECC55" s="216"/>
      <c r="ECD55" s="216"/>
      <c r="ECE55" s="216"/>
      <c r="ECF55" s="216"/>
      <c r="ECG55" s="216"/>
      <c r="ECH55" s="216"/>
      <c r="ECI55" s="216"/>
      <c r="ECJ55" s="216"/>
      <c r="ECK55" s="216"/>
      <c r="ECL55" s="216"/>
      <c r="ECM55" s="216"/>
      <c r="ECN55" s="216"/>
      <c r="ECO55" s="216"/>
      <c r="ECP55" s="216"/>
      <c r="ECQ55" s="216"/>
      <c r="ECR55" s="216"/>
      <c r="ECS55" s="216"/>
      <c r="ECT55" s="216"/>
      <c r="ECU55" s="216"/>
      <c r="ECV55" s="216"/>
      <c r="ECW55" s="216"/>
      <c r="ECX55" s="216"/>
      <c r="ECY55" s="216"/>
      <c r="ECZ55" s="216"/>
      <c r="EDA55" s="216"/>
      <c r="EDB55" s="216"/>
      <c r="EDC55" s="216"/>
      <c r="EDD55" s="216"/>
      <c r="EDE55" s="216"/>
      <c r="EDF55" s="216"/>
      <c r="EDG55" s="216"/>
      <c r="EDH55" s="216"/>
      <c r="EDI55" s="216"/>
      <c r="EDJ55" s="216"/>
      <c r="EDK55" s="216"/>
      <c r="EDL55" s="216"/>
      <c r="EDM55" s="216"/>
      <c r="EDN55" s="216"/>
      <c r="EDO55" s="216"/>
      <c r="EDP55" s="216"/>
      <c r="EDQ55" s="216"/>
      <c r="EDR55" s="216"/>
      <c r="EDS55" s="216"/>
      <c r="EDT55" s="216"/>
      <c r="EDU55" s="216"/>
      <c r="EDV55" s="216"/>
      <c r="EDW55" s="216"/>
      <c r="EDX55" s="216"/>
      <c r="EDY55" s="216"/>
      <c r="EDZ55" s="216"/>
      <c r="EEA55" s="216"/>
      <c r="EEB55" s="216"/>
      <c r="EEC55" s="216"/>
      <c r="EED55" s="216"/>
      <c r="EEE55" s="216"/>
      <c r="EEF55" s="216"/>
      <c r="EEG55" s="216"/>
      <c r="EEH55" s="216"/>
      <c r="EEI55" s="216"/>
      <c r="EEJ55" s="216"/>
      <c r="EEK55" s="216"/>
      <c r="EEL55" s="216"/>
      <c r="EEM55" s="216"/>
      <c r="EEN55" s="216"/>
      <c r="EEO55" s="216"/>
      <c r="EEP55" s="216"/>
      <c r="EEQ55" s="216"/>
      <c r="EER55" s="216"/>
      <c r="EES55" s="216"/>
      <c r="EET55" s="216"/>
      <c r="EEU55" s="216"/>
      <c r="EEV55" s="216"/>
      <c r="EEW55" s="216"/>
      <c r="EEX55" s="216"/>
      <c r="EEY55" s="216"/>
      <c r="EEZ55" s="216"/>
      <c r="EFA55" s="216"/>
      <c r="EFB55" s="216"/>
      <c r="EFC55" s="216"/>
      <c r="EFD55" s="216"/>
      <c r="EFE55" s="216"/>
      <c r="EFF55" s="216"/>
      <c r="EFG55" s="216"/>
      <c r="EFH55" s="216"/>
      <c r="EFI55" s="216"/>
      <c r="EFJ55" s="216"/>
      <c r="EFK55" s="216"/>
      <c r="EFL55" s="216"/>
      <c r="EFM55" s="216"/>
      <c r="EFN55" s="216"/>
      <c r="EFO55" s="216"/>
      <c r="EFP55" s="216"/>
      <c r="EFQ55" s="216"/>
      <c r="EFR55" s="216"/>
      <c r="EFS55" s="216"/>
      <c r="EFT55" s="216"/>
      <c r="EFU55" s="216"/>
      <c r="EFV55" s="216"/>
      <c r="EFW55" s="216"/>
      <c r="EFX55" s="216"/>
      <c r="EFY55" s="216"/>
      <c r="EFZ55" s="216"/>
      <c r="EGA55" s="216"/>
      <c r="EGB55" s="216"/>
      <c r="EGC55" s="216"/>
      <c r="EGD55" s="216"/>
      <c r="EGE55" s="216"/>
      <c r="EGF55" s="216"/>
      <c r="EGG55" s="216"/>
      <c r="EGH55" s="216"/>
      <c r="EGI55" s="216"/>
      <c r="EGJ55" s="216"/>
      <c r="EGK55" s="216"/>
      <c r="EGL55" s="216"/>
      <c r="EGM55" s="216"/>
      <c r="EGN55" s="216"/>
      <c r="EGO55" s="216"/>
      <c r="EGP55" s="216"/>
      <c r="EGQ55" s="216"/>
      <c r="EGR55" s="216"/>
      <c r="EGS55" s="216"/>
      <c r="EGT55" s="216"/>
      <c r="EGU55" s="216"/>
      <c r="EGV55" s="216"/>
      <c r="EGW55" s="216"/>
      <c r="EGX55" s="216"/>
      <c r="EGY55" s="216"/>
      <c r="EGZ55" s="216"/>
      <c r="EHA55" s="216"/>
      <c r="EHB55" s="216"/>
      <c r="EHC55" s="216"/>
      <c r="EHD55" s="216"/>
      <c r="EHE55" s="216"/>
      <c r="EHF55" s="216"/>
      <c r="EHG55" s="216"/>
      <c r="EHH55" s="216"/>
      <c r="EHI55" s="216"/>
      <c r="EHJ55" s="216"/>
      <c r="EHK55" s="216"/>
      <c r="EHL55" s="216"/>
      <c r="EHM55" s="216"/>
      <c r="EHN55" s="216"/>
      <c r="EHO55" s="216"/>
      <c r="EHP55" s="216"/>
      <c r="EHQ55" s="216"/>
      <c r="EHR55" s="216"/>
      <c r="EHS55" s="216"/>
      <c r="EHT55" s="216"/>
      <c r="EHU55" s="216"/>
      <c r="EHV55" s="216"/>
      <c r="EHW55" s="216"/>
      <c r="EHX55" s="216"/>
      <c r="EHY55" s="216"/>
      <c r="EHZ55" s="216"/>
      <c r="EIA55" s="216"/>
      <c r="EIB55" s="216"/>
      <c r="EIC55" s="216"/>
      <c r="EID55" s="216"/>
      <c r="EIE55" s="216"/>
      <c r="EIF55" s="216"/>
      <c r="EIG55" s="216"/>
      <c r="EIH55" s="216"/>
      <c r="EII55" s="216"/>
      <c r="EIJ55" s="216"/>
      <c r="EIK55" s="216"/>
      <c r="EIL55" s="216"/>
      <c r="EIM55" s="216"/>
      <c r="EIN55" s="216"/>
      <c r="EIO55" s="216"/>
      <c r="EIP55" s="216"/>
      <c r="EIQ55" s="216"/>
      <c r="EIR55" s="216"/>
      <c r="EIS55" s="216"/>
      <c r="EIT55" s="216"/>
      <c r="EIU55" s="216"/>
      <c r="EIV55" s="216"/>
      <c r="EIW55" s="216"/>
      <c r="EIX55" s="216"/>
      <c r="EIY55" s="216"/>
      <c r="EIZ55" s="216"/>
      <c r="EJA55" s="216"/>
      <c r="EJB55" s="216"/>
      <c r="EJC55" s="216"/>
      <c r="EJD55" s="216"/>
      <c r="EJE55" s="216"/>
      <c r="EJF55" s="216"/>
      <c r="EJG55" s="216"/>
      <c r="EJH55" s="216"/>
      <c r="EJI55" s="216"/>
      <c r="EJJ55" s="216"/>
      <c r="EJK55" s="216"/>
      <c r="EJL55" s="216"/>
      <c r="EJM55" s="216"/>
      <c r="EJN55" s="216"/>
      <c r="EJO55" s="216"/>
      <c r="EJP55" s="216"/>
      <c r="EJQ55" s="216"/>
      <c r="EJR55" s="216"/>
      <c r="EJS55" s="216"/>
      <c r="EJT55" s="216"/>
      <c r="EJU55" s="216"/>
      <c r="EJV55" s="216"/>
      <c r="EJW55" s="216"/>
      <c r="EJX55" s="216"/>
      <c r="EJY55" s="216"/>
      <c r="EJZ55" s="216"/>
      <c r="EKA55" s="216"/>
      <c r="EKB55" s="216"/>
      <c r="EKC55" s="216"/>
      <c r="EKD55" s="216"/>
      <c r="EKE55" s="216"/>
      <c r="EKF55" s="216"/>
      <c r="EKG55" s="216"/>
      <c r="EKH55" s="216"/>
      <c r="EKI55" s="216"/>
      <c r="EKJ55" s="216"/>
      <c r="EKK55" s="216"/>
      <c r="EKL55" s="216"/>
      <c r="EKM55" s="216"/>
      <c r="EKN55" s="216"/>
      <c r="EKO55" s="216"/>
      <c r="EKP55" s="216"/>
      <c r="EKQ55" s="216"/>
      <c r="EKR55" s="216"/>
      <c r="EKS55" s="216"/>
      <c r="EKT55" s="216"/>
      <c r="EKU55" s="216"/>
      <c r="EKV55" s="216"/>
      <c r="EKW55" s="216"/>
      <c r="EKX55" s="216"/>
      <c r="EKY55" s="216"/>
      <c r="EKZ55" s="216"/>
      <c r="ELA55" s="216"/>
      <c r="ELB55" s="216"/>
      <c r="ELC55" s="216"/>
      <c r="ELD55" s="216"/>
      <c r="ELE55" s="216"/>
      <c r="ELF55" s="216"/>
      <c r="ELG55" s="216"/>
      <c r="ELH55" s="216"/>
      <c r="ELI55" s="216"/>
      <c r="ELJ55" s="216"/>
      <c r="ELK55" s="216"/>
      <c r="ELL55" s="216"/>
      <c r="ELM55" s="216"/>
      <c r="ELN55" s="216"/>
      <c r="ELO55" s="216"/>
      <c r="ELP55" s="216"/>
      <c r="ELQ55" s="216"/>
      <c r="ELR55" s="216"/>
      <c r="ELS55" s="216"/>
      <c r="ELT55" s="216"/>
      <c r="ELU55" s="216"/>
      <c r="ELV55" s="216"/>
      <c r="ELW55" s="216"/>
      <c r="ELX55" s="216"/>
      <c r="ELY55" s="216"/>
      <c r="ELZ55" s="216"/>
      <c r="EMA55" s="216"/>
      <c r="EMB55" s="216"/>
      <c r="EMC55" s="216"/>
      <c r="EMD55" s="216"/>
      <c r="EME55" s="216"/>
      <c r="EMF55" s="216"/>
      <c r="EMG55" s="216"/>
      <c r="EMH55" s="216"/>
      <c r="EMI55" s="216"/>
      <c r="EMJ55" s="216"/>
      <c r="EMK55" s="216"/>
      <c r="EML55" s="216"/>
      <c r="EMM55" s="216"/>
      <c r="EMN55" s="216"/>
      <c r="EMO55" s="216"/>
      <c r="EMP55" s="216"/>
      <c r="EMQ55" s="216"/>
      <c r="EMR55" s="216"/>
      <c r="EMS55" s="216"/>
      <c r="EMT55" s="216"/>
      <c r="EMU55" s="216"/>
      <c r="EMV55" s="216"/>
      <c r="EMW55" s="216"/>
      <c r="EMX55" s="216"/>
      <c r="EMY55" s="216"/>
      <c r="EMZ55" s="216"/>
      <c r="ENA55" s="216"/>
      <c r="ENB55" s="216"/>
      <c r="ENC55" s="216"/>
      <c r="END55" s="216"/>
      <c r="ENE55" s="216"/>
      <c r="ENF55" s="216"/>
      <c r="ENG55" s="216"/>
      <c r="ENH55" s="216"/>
      <c r="ENI55" s="216"/>
      <c r="ENJ55" s="216"/>
      <c r="ENK55" s="216"/>
      <c r="ENL55" s="216"/>
      <c r="ENM55" s="216"/>
      <c r="ENN55" s="216"/>
      <c r="ENO55" s="216"/>
      <c r="ENP55" s="216"/>
      <c r="ENQ55" s="216"/>
      <c r="ENR55" s="216"/>
      <c r="ENS55" s="216"/>
      <c r="ENT55" s="216"/>
      <c r="ENU55" s="216"/>
      <c r="ENV55" s="216"/>
      <c r="ENW55" s="216"/>
      <c r="ENX55" s="216"/>
      <c r="ENY55" s="216"/>
      <c r="ENZ55" s="216"/>
      <c r="EOA55" s="216"/>
      <c r="EOB55" s="216"/>
      <c r="EOC55" s="216"/>
      <c r="EOD55" s="216"/>
      <c r="EOE55" s="216"/>
      <c r="EOF55" s="216"/>
      <c r="EOG55" s="216"/>
      <c r="EOH55" s="216"/>
      <c r="EOI55" s="216"/>
      <c r="EOJ55" s="216"/>
      <c r="EOK55" s="216"/>
      <c r="EOL55" s="216"/>
      <c r="EOM55" s="216"/>
      <c r="EON55" s="216"/>
      <c r="EOO55" s="216"/>
      <c r="EOP55" s="216"/>
      <c r="EOQ55" s="216"/>
      <c r="EOR55" s="216"/>
      <c r="EOS55" s="216"/>
      <c r="EOT55" s="216"/>
      <c r="EOU55" s="216"/>
      <c r="EOV55" s="216"/>
      <c r="EOW55" s="216"/>
      <c r="EOX55" s="216"/>
      <c r="EOY55" s="216"/>
      <c r="EOZ55" s="216"/>
      <c r="EPA55" s="216"/>
      <c r="EPB55" s="216"/>
      <c r="EPC55" s="216"/>
      <c r="EPD55" s="216"/>
      <c r="EPE55" s="216"/>
      <c r="EPF55" s="216"/>
      <c r="EPG55" s="216"/>
      <c r="EPH55" s="216"/>
      <c r="EPI55" s="216"/>
      <c r="EPJ55" s="216"/>
      <c r="EPK55" s="216"/>
      <c r="EPL55" s="216"/>
      <c r="EPM55" s="216"/>
      <c r="EPN55" s="216"/>
      <c r="EPO55" s="216"/>
      <c r="EPP55" s="216"/>
      <c r="EPQ55" s="216"/>
      <c r="EPR55" s="216"/>
      <c r="EPS55" s="216"/>
      <c r="EPT55" s="216"/>
      <c r="EPU55" s="216"/>
      <c r="EPV55" s="216"/>
      <c r="EPW55" s="216"/>
      <c r="EPX55" s="216"/>
      <c r="EPY55" s="216"/>
      <c r="EPZ55" s="216"/>
      <c r="EQA55" s="216"/>
      <c r="EQB55" s="216"/>
      <c r="EQC55" s="216"/>
      <c r="EQD55" s="216"/>
      <c r="EQE55" s="216"/>
      <c r="EQF55" s="216"/>
      <c r="EQG55" s="216"/>
      <c r="EQH55" s="216"/>
      <c r="EQI55" s="216"/>
      <c r="EQJ55" s="216"/>
      <c r="EQK55" s="216"/>
      <c r="EQL55" s="216"/>
      <c r="EQM55" s="216"/>
      <c r="EQN55" s="216"/>
      <c r="EQO55" s="216"/>
      <c r="EQP55" s="216"/>
      <c r="EQQ55" s="216"/>
      <c r="EQR55" s="216"/>
      <c r="EQS55" s="216"/>
      <c r="EQT55" s="216"/>
      <c r="EQU55" s="216"/>
      <c r="EQV55" s="216"/>
      <c r="EQW55" s="216"/>
      <c r="EQX55" s="216"/>
      <c r="EQY55" s="216"/>
      <c r="EQZ55" s="216"/>
      <c r="ERA55" s="216"/>
      <c r="ERB55" s="216"/>
      <c r="ERC55" s="216"/>
      <c r="ERD55" s="216"/>
      <c r="ERE55" s="216"/>
      <c r="ERF55" s="216"/>
      <c r="ERG55" s="216"/>
      <c r="ERH55" s="216"/>
      <c r="ERI55" s="216"/>
      <c r="ERJ55" s="216"/>
      <c r="ERK55" s="216"/>
      <c r="ERL55" s="216"/>
      <c r="ERM55" s="216"/>
      <c r="ERN55" s="216"/>
      <c r="ERO55" s="216"/>
      <c r="ERP55" s="216"/>
      <c r="ERQ55" s="216"/>
      <c r="ERR55" s="216"/>
      <c r="ERS55" s="216"/>
      <c r="ERT55" s="216"/>
      <c r="ERU55" s="216"/>
      <c r="ERV55" s="216"/>
      <c r="ERW55" s="216"/>
      <c r="ERX55" s="216"/>
      <c r="ERY55" s="216"/>
      <c r="ERZ55" s="216"/>
      <c r="ESA55" s="216"/>
      <c r="ESB55" s="216"/>
      <c r="ESC55" s="216"/>
      <c r="ESD55" s="216"/>
      <c r="ESE55" s="216"/>
      <c r="ESF55" s="216"/>
      <c r="ESG55" s="216"/>
      <c r="ESH55" s="216"/>
      <c r="ESI55" s="216"/>
      <c r="ESJ55" s="216"/>
      <c r="ESK55" s="216"/>
      <c r="ESL55" s="216"/>
      <c r="ESM55" s="216"/>
      <c r="ESN55" s="216"/>
      <c r="ESO55" s="216"/>
      <c r="ESP55" s="216"/>
      <c r="ESQ55" s="216"/>
      <c r="ESR55" s="216"/>
      <c r="ESS55" s="216"/>
      <c r="EST55" s="216"/>
      <c r="ESU55" s="216"/>
      <c r="ESV55" s="216"/>
      <c r="ESW55" s="216"/>
      <c r="ESX55" s="216"/>
      <c r="ESY55" s="216"/>
      <c r="ESZ55" s="216"/>
      <c r="ETA55" s="216"/>
      <c r="ETB55" s="216"/>
      <c r="ETC55" s="216"/>
      <c r="ETD55" s="216"/>
      <c r="ETE55" s="216"/>
      <c r="ETF55" s="216"/>
      <c r="ETG55" s="216"/>
      <c r="ETH55" s="216"/>
      <c r="ETI55" s="216"/>
      <c r="ETJ55" s="216"/>
      <c r="ETK55" s="216"/>
      <c r="ETL55" s="216"/>
      <c r="ETM55" s="216"/>
      <c r="ETN55" s="216"/>
      <c r="ETO55" s="216"/>
      <c r="ETP55" s="216"/>
      <c r="ETQ55" s="216"/>
      <c r="ETR55" s="216"/>
      <c r="ETS55" s="216"/>
      <c r="ETT55" s="216"/>
      <c r="ETU55" s="216"/>
      <c r="ETV55" s="216"/>
      <c r="ETW55" s="216"/>
      <c r="ETX55" s="216"/>
      <c r="ETY55" s="216"/>
      <c r="ETZ55" s="216"/>
      <c r="EUA55" s="216"/>
      <c r="EUB55" s="216"/>
      <c r="EUC55" s="216"/>
      <c r="EUD55" s="216"/>
      <c r="EUE55" s="216"/>
      <c r="EUF55" s="216"/>
      <c r="EUG55" s="216"/>
      <c r="EUH55" s="216"/>
      <c r="EUI55" s="216"/>
      <c r="EUJ55" s="216"/>
      <c r="EUK55" s="216"/>
      <c r="EUL55" s="216"/>
      <c r="EUM55" s="216"/>
      <c r="EUN55" s="216"/>
      <c r="EUO55" s="216"/>
      <c r="EUP55" s="216"/>
      <c r="EUQ55" s="216"/>
      <c r="EUR55" s="216"/>
      <c r="EUS55" s="216"/>
      <c r="EUT55" s="216"/>
      <c r="EUU55" s="216"/>
      <c r="EUV55" s="216"/>
      <c r="EUW55" s="216"/>
      <c r="EUX55" s="216"/>
      <c r="EUY55" s="216"/>
      <c r="EUZ55" s="216"/>
      <c r="EVA55" s="216"/>
      <c r="EVB55" s="216"/>
      <c r="EVC55" s="216"/>
      <c r="EVD55" s="216"/>
      <c r="EVE55" s="216"/>
      <c r="EVF55" s="216"/>
      <c r="EVG55" s="216"/>
      <c r="EVH55" s="216"/>
      <c r="EVI55" s="216"/>
      <c r="EVJ55" s="216"/>
      <c r="EVK55" s="216"/>
      <c r="EVL55" s="216"/>
      <c r="EVM55" s="216"/>
      <c r="EVN55" s="216"/>
      <c r="EVO55" s="216"/>
      <c r="EVP55" s="216"/>
      <c r="EVQ55" s="216"/>
      <c r="EVR55" s="216"/>
      <c r="EVS55" s="216"/>
      <c r="EVT55" s="216"/>
      <c r="EVU55" s="216"/>
      <c r="EVV55" s="216"/>
      <c r="EVW55" s="216"/>
      <c r="EVX55" s="216"/>
      <c r="EVY55" s="216"/>
      <c r="EVZ55" s="216"/>
      <c r="EWA55" s="216"/>
      <c r="EWB55" s="216"/>
      <c r="EWC55" s="216"/>
      <c r="EWD55" s="216"/>
      <c r="EWE55" s="216"/>
      <c r="EWF55" s="216"/>
      <c r="EWG55" s="216"/>
      <c r="EWH55" s="216"/>
      <c r="EWI55" s="216"/>
      <c r="EWJ55" s="216"/>
      <c r="EWK55" s="216"/>
      <c r="EWL55" s="216"/>
      <c r="EWM55" s="216"/>
      <c r="EWN55" s="216"/>
      <c r="EWO55" s="216"/>
      <c r="EWP55" s="216"/>
      <c r="EWQ55" s="216"/>
      <c r="EWR55" s="216"/>
      <c r="EWS55" s="216"/>
      <c r="EWT55" s="216"/>
      <c r="EWU55" s="216"/>
      <c r="EWV55" s="216"/>
      <c r="EWW55" s="216"/>
      <c r="EWX55" s="216"/>
      <c r="EWY55" s="216"/>
      <c r="EWZ55" s="216"/>
      <c r="EXA55" s="216"/>
      <c r="EXB55" s="216"/>
      <c r="EXC55" s="216"/>
      <c r="EXD55" s="216"/>
      <c r="EXE55" s="216"/>
      <c r="EXF55" s="216"/>
      <c r="EXG55" s="216"/>
      <c r="EXH55" s="216"/>
      <c r="EXI55" s="216"/>
      <c r="EXJ55" s="216"/>
      <c r="EXK55" s="216"/>
      <c r="EXL55" s="216"/>
      <c r="EXM55" s="216"/>
      <c r="EXN55" s="216"/>
      <c r="EXO55" s="216"/>
      <c r="EXP55" s="216"/>
      <c r="EXQ55" s="216"/>
      <c r="EXR55" s="216"/>
      <c r="EXS55" s="216"/>
      <c r="EXT55" s="216"/>
      <c r="EXU55" s="216"/>
      <c r="EXV55" s="216"/>
      <c r="EXW55" s="216"/>
      <c r="EXX55" s="216"/>
      <c r="EXY55" s="216"/>
      <c r="EXZ55" s="216"/>
      <c r="EYA55" s="216"/>
      <c r="EYB55" s="216"/>
      <c r="EYC55" s="216"/>
      <c r="EYD55" s="216"/>
      <c r="EYE55" s="216"/>
      <c r="EYF55" s="216"/>
      <c r="EYG55" s="216"/>
      <c r="EYH55" s="216"/>
      <c r="EYI55" s="216"/>
      <c r="EYJ55" s="216"/>
      <c r="EYK55" s="216"/>
      <c r="EYL55" s="216"/>
      <c r="EYM55" s="216"/>
      <c r="EYN55" s="216"/>
      <c r="EYO55" s="216"/>
      <c r="EYP55" s="216"/>
      <c r="EYQ55" s="216"/>
      <c r="EYR55" s="216"/>
      <c r="EYS55" s="216"/>
      <c r="EYT55" s="216"/>
      <c r="EYU55" s="216"/>
      <c r="EYV55" s="216"/>
      <c r="EYW55" s="216"/>
      <c r="EYX55" s="216"/>
      <c r="EYY55" s="216"/>
      <c r="EYZ55" s="216"/>
      <c r="EZA55" s="216"/>
      <c r="EZB55" s="216"/>
      <c r="EZC55" s="216"/>
      <c r="EZD55" s="216"/>
      <c r="EZE55" s="216"/>
      <c r="EZF55" s="216"/>
      <c r="EZG55" s="216"/>
      <c r="EZH55" s="216"/>
      <c r="EZI55" s="216"/>
      <c r="EZJ55" s="216"/>
      <c r="EZK55" s="216"/>
      <c r="EZL55" s="216"/>
      <c r="EZM55" s="216"/>
      <c r="EZN55" s="216"/>
      <c r="EZO55" s="216"/>
      <c r="EZP55" s="216"/>
      <c r="EZQ55" s="216"/>
      <c r="EZR55" s="216"/>
      <c r="EZS55" s="216"/>
      <c r="EZT55" s="216"/>
      <c r="EZU55" s="216"/>
      <c r="EZV55" s="216"/>
      <c r="EZW55" s="216"/>
      <c r="EZX55" s="216"/>
      <c r="EZY55" s="216"/>
      <c r="EZZ55" s="216"/>
      <c r="FAA55" s="216"/>
      <c r="FAB55" s="216"/>
      <c r="FAC55" s="216"/>
      <c r="FAD55" s="216"/>
      <c r="FAE55" s="216"/>
      <c r="FAF55" s="216"/>
      <c r="FAG55" s="216"/>
      <c r="FAH55" s="216"/>
      <c r="FAI55" s="216"/>
      <c r="FAJ55" s="216"/>
      <c r="FAK55" s="216"/>
      <c r="FAL55" s="216"/>
      <c r="FAM55" s="216"/>
      <c r="FAN55" s="216"/>
      <c r="FAO55" s="216"/>
      <c r="FAP55" s="216"/>
      <c r="FAQ55" s="216"/>
      <c r="FAR55" s="216"/>
      <c r="FAS55" s="216"/>
      <c r="FAT55" s="216"/>
      <c r="FAU55" s="216"/>
      <c r="FAV55" s="216"/>
      <c r="FAW55" s="216"/>
      <c r="FAX55" s="216"/>
      <c r="FAY55" s="216"/>
      <c r="FAZ55" s="216"/>
      <c r="FBA55" s="216"/>
      <c r="FBB55" s="216"/>
      <c r="FBC55" s="216"/>
      <c r="FBD55" s="216"/>
      <c r="FBE55" s="216"/>
      <c r="FBF55" s="216"/>
      <c r="FBG55" s="216"/>
      <c r="FBH55" s="216"/>
      <c r="FBI55" s="216"/>
      <c r="FBJ55" s="216"/>
      <c r="FBK55" s="216"/>
      <c r="FBL55" s="216"/>
      <c r="FBM55" s="216"/>
      <c r="FBN55" s="216"/>
      <c r="FBO55" s="216"/>
      <c r="FBP55" s="216"/>
      <c r="FBQ55" s="216"/>
      <c r="FBR55" s="216"/>
      <c r="FBS55" s="216"/>
      <c r="FBT55" s="216"/>
      <c r="FBU55" s="216"/>
      <c r="FBV55" s="216"/>
      <c r="FBW55" s="216"/>
      <c r="FBX55" s="216"/>
      <c r="FBY55" s="216"/>
      <c r="FBZ55" s="216"/>
      <c r="FCA55" s="216"/>
      <c r="FCB55" s="216"/>
      <c r="FCC55" s="216"/>
      <c r="FCD55" s="216"/>
      <c r="FCE55" s="216"/>
      <c r="FCF55" s="216"/>
      <c r="FCG55" s="216"/>
      <c r="FCH55" s="216"/>
      <c r="FCI55" s="216"/>
      <c r="FCJ55" s="216"/>
      <c r="FCK55" s="216"/>
      <c r="FCL55" s="216"/>
      <c r="FCM55" s="216"/>
      <c r="FCN55" s="216"/>
      <c r="FCO55" s="216"/>
      <c r="FCP55" s="216"/>
      <c r="FCQ55" s="216"/>
      <c r="FCR55" s="216"/>
      <c r="FCS55" s="216"/>
      <c r="FCT55" s="216"/>
      <c r="FCU55" s="216"/>
      <c r="FCV55" s="216"/>
      <c r="FCW55" s="216"/>
      <c r="FCX55" s="216"/>
      <c r="FCY55" s="216"/>
      <c r="FCZ55" s="216"/>
      <c r="FDA55" s="216"/>
      <c r="FDB55" s="216"/>
      <c r="FDC55" s="216"/>
      <c r="FDD55" s="216"/>
      <c r="FDE55" s="216"/>
      <c r="FDF55" s="216"/>
      <c r="FDG55" s="216"/>
      <c r="FDH55" s="216"/>
      <c r="FDI55" s="216"/>
      <c r="FDJ55" s="216"/>
      <c r="FDK55" s="216"/>
      <c r="FDL55" s="216"/>
      <c r="FDM55" s="216"/>
      <c r="FDN55" s="216"/>
      <c r="FDO55" s="216"/>
      <c r="FDP55" s="216"/>
      <c r="FDQ55" s="216"/>
      <c r="FDR55" s="216"/>
      <c r="FDS55" s="216"/>
      <c r="FDT55" s="216"/>
      <c r="FDU55" s="216"/>
      <c r="FDV55" s="216"/>
      <c r="FDW55" s="216"/>
      <c r="FDX55" s="216"/>
      <c r="FDY55" s="216"/>
      <c r="FDZ55" s="216"/>
      <c r="FEA55" s="216"/>
      <c r="FEB55" s="216"/>
      <c r="FEC55" s="216"/>
      <c r="FED55" s="216"/>
      <c r="FEE55" s="216"/>
      <c r="FEF55" s="216"/>
      <c r="FEG55" s="216"/>
      <c r="FEH55" s="216"/>
      <c r="FEI55" s="216"/>
      <c r="FEJ55" s="216"/>
      <c r="FEK55" s="216"/>
      <c r="FEL55" s="216"/>
      <c r="FEM55" s="216"/>
      <c r="FEN55" s="216"/>
      <c r="FEO55" s="216"/>
      <c r="FEP55" s="216"/>
      <c r="FEQ55" s="216"/>
      <c r="FER55" s="216"/>
      <c r="FES55" s="216"/>
      <c r="FET55" s="216"/>
      <c r="FEU55" s="216"/>
      <c r="FEV55" s="216"/>
      <c r="FEW55" s="216"/>
      <c r="FEX55" s="216"/>
      <c r="FEY55" s="216"/>
      <c r="FEZ55" s="216"/>
      <c r="FFA55" s="216"/>
      <c r="FFB55" s="216"/>
      <c r="FFC55" s="216"/>
      <c r="FFD55" s="216"/>
      <c r="FFE55" s="216"/>
      <c r="FFF55" s="216"/>
      <c r="FFG55" s="216"/>
      <c r="FFH55" s="216"/>
      <c r="FFI55" s="216"/>
      <c r="FFJ55" s="216"/>
      <c r="FFK55" s="216"/>
      <c r="FFL55" s="216"/>
      <c r="FFM55" s="216"/>
      <c r="FFN55" s="216"/>
      <c r="FFO55" s="216"/>
      <c r="FFP55" s="216"/>
      <c r="FFQ55" s="216"/>
      <c r="FFR55" s="216"/>
      <c r="FFS55" s="216"/>
      <c r="FFT55" s="216"/>
      <c r="FFU55" s="216"/>
      <c r="FFV55" s="216"/>
      <c r="FFW55" s="216"/>
      <c r="FFX55" s="216"/>
      <c r="FFY55" s="216"/>
      <c r="FFZ55" s="216"/>
      <c r="FGA55" s="216"/>
      <c r="FGB55" s="216"/>
      <c r="FGC55" s="216"/>
      <c r="FGD55" s="216"/>
      <c r="FGE55" s="216"/>
      <c r="FGF55" s="216"/>
      <c r="FGG55" s="216"/>
      <c r="FGH55" s="216"/>
      <c r="FGI55" s="216"/>
      <c r="FGJ55" s="216"/>
      <c r="FGK55" s="216"/>
      <c r="FGL55" s="216"/>
      <c r="FGM55" s="216"/>
      <c r="FGN55" s="216"/>
      <c r="FGO55" s="216"/>
      <c r="FGP55" s="216"/>
      <c r="FGQ55" s="216"/>
      <c r="FGR55" s="216"/>
      <c r="FGS55" s="216"/>
      <c r="FGT55" s="216"/>
      <c r="FGU55" s="216"/>
      <c r="FGV55" s="216"/>
      <c r="FGW55" s="216"/>
      <c r="FGX55" s="216"/>
      <c r="FGY55" s="216"/>
      <c r="FGZ55" s="216"/>
      <c r="FHA55" s="216"/>
      <c r="FHB55" s="216"/>
      <c r="FHC55" s="216"/>
      <c r="FHD55" s="216"/>
      <c r="FHE55" s="216"/>
      <c r="FHF55" s="216"/>
      <c r="FHG55" s="216"/>
      <c r="FHH55" s="216"/>
      <c r="FHI55" s="216"/>
      <c r="FHJ55" s="216"/>
      <c r="FHK55" s="216"/>
      <c r="FHL55" s="216"/>
      <c r="FHM55" s="216"/>
      <c r="FHN55" s="216"/>
      <c r="FHO55" s="216"/>
      <c r="FHP55" s="216"/>
      <c r="FHQ55" s="216"/>
      <c r="FHR55" s="216"/>
      <c r="FHS55" s="216"/>
      <c r="FHT55" s="216"/>
      <c r="FHU55" s="216"/>
      <c r="FHV55" s="216"/>
      <c r="FHW55" s="216"/>
      <c r="FHX55" s="216"/>
      <c r="FHY55" s="216"/>
      <c r="FHZ55" s="216"/>
      <c r="FIA55" s="216"/>
      <c r="FIB55" s="216"/>
      <c r="FIC55" s="216"/>
      <c r="FID55" s="216"/>
      <c r="FIE55" s="216"/>
      <c r="FIF55" s="216"/>
      <c r="FIG55" s="216"/>
      <c r="FIH55" s="216"/>
      <c r="FII55" s="216"/>
      <c r="FIJ55" s="216"/>
      <c r="FIK55" s="216"/>
      <c r="FIL55" s="216"/>
      <c r="FIM55" s="216"/>
      <c r="FIN55" s="216"/>
      <c r="FIO55" s="216"/>
      <c r="FIP55" s="216"/>
      <c r="FIQ55" s="216"/>
      <c r="FIR55" s="216"/>
      <c r="FIS55" s="216"/>
      <c r="FIT55" s="216"/>
      <c r="FIU55" s="216"/>
      <c r="FIV55" s="216"/>
      <c r="FIW55" s="216"/>
      <c r="FIX55" s="216"/>
      <c r="FIY55" s="216"/>
      <c r="FIZ55" s="216"/>
      <c r="FJA55" s="216"/>
      <c r="FJB55" s="216"/>
      <c r="FJC55" s="216"/>
      <c r="FJD55" s="216"/>
      <c r="FJE55" s="216"/>
      <c r="FJF55" s="216"/>
      <c r="FJG55" s="216"/>
      <c r="FJH55" s="216"/>
      <c r="FJI55" s="216"/>
      <c r="FJJ55" s="216"/>
      <c r="FJK55" s="216"/>
      <c r="FJL55" s="216"/>
      <c r="FJM55" s="216"/>
      <c r="FJN55" s="216"/>
      <c r="FJO55" s="216"/>
      <c r="FJP55" s="216"/>
      <c r="FJQ55" s="216"/>
      <c r="FJR55" s="216"/>
      <c r="FJS55" s="216"/>
      <c r="FJT55" s="216"/>
      <c r="FJU55" s="216"/>
      <c r="FJV55" s="216"/>
      <c r="FJW55" s="216"/>
      <c r="FJX55" s="216"/>
      <c r="FJY55" s="216"/>
      <c r="FJZ55" s="216"/>
      <c r="FKA55" s="216"/>
      <c r="FKB55" s="216"/>
      <c r="FKC55" s="216"/>
      <c r="FKD55" s="216"/>
      <c r="FKE55" s="216"/>
      <c r="FKF55" s="216"/>
      <c r="FKG55" s="216"/>
      <c r="FKH55" s="216"/>
      <c r="FKI55" s="216"/>
      <c r="FKJ55" s="216"/>
      <c r="FKK55" s="216"/>
      <c r="FKL55" s="216"/>
      <c r="FKM55" s="216"/>
      <c r="FKN55" s="216"/>
      <c r="FKO55" s="216"/>
      <c r="FKP55" s="216"/>
      <c r="FKQ55" s="216"/>
      <c r="FKR55" s="216"/>
      <c r="FKS55" s="216"/>
      <c r="FKT55" s="216"/>
      <c r="FKU55" s="216"/>
      <c r="FKV55" s="216"/>
      <c r="FKW55" s="216"/>
      <c r="FKX55" s="216"/>
      <c r="FKY55" s="216"/>
      <c r="FKZ55" s="216"/>
      <c r="FLA55" s="216"/>
      <c r="FLB55" s="216"/>
      <c r="FLC55" s="216"/>
      <c r="FLD55" s="216"/>
      <c r="FLE55" s="216"/>
      <c r="FLF55" s="216"/>
      <c r="FLG55" s="216"/>
      <c r="FLH55" s="216"/>
      <c r="FLI55" s="216"/>
      <c r="FLJ55" s="216"/>
      <c r="FLK55" s="216"/>
      <c r="FLL55" s="216"/>
      <c r="FLM55" s="216"/>
      <c r="FLN55" s="216"/>
      <c r="FLO55" s="216"/>
      <c r="FLP55" s="216"/>
      <c r="FLQ55" s="216"/>
      <c r="FLR55" s="216"/>
      <c r="FLS55" s="216"/>
      <c r="FLT55" s="216"/>
      <c r="FLU55" s="216"/>
      <c r="FLV55" s="216"/>
      <c r="FLW55" s="216"/>
      <c r="FLX55" s="216"/>
      <c r="FLY55" s="216"/>
      <c r="FLZ55" s="216"/>
      <c r="FMA55" s="216"/>
      <c r="FMB55" s="216"/>
      <c r="FMC55" s="216"/>
      <c r="FMD55" s="216"/>
      <c r="FME55" s="216"/>
      <c r="FMF55" s="216"/>
      <c r="FMG55" s="216"/>
      <c r="FMH55" s="216"/>
      <c r="FMI55" s="216"/>
      <c r="FMJ55" s="216"/>
      <c r="FMK55" s="216"/>
      <c r="FML55" s="216"/>
      <c r="FMM55" s="216"/>
      <c r="FMN55" s="216"/>
      <c r="FMO55" s="216"/>
      <c r="FMP55" s="216"/>
      <c r="FMQ55" s="216"/>
      <c r="FMR55" s="216"/>
      <c r="FMS55" s="216"/>
      <c r="FMT55" s="216"/>
      <c r="FMU55" s="216"/>
      <c r="FMV55" s="216"/>
      <c r="FMW55" s="216"/>
      <c r="FMX55" s="216"/>
      <c r="FMY55" s="216"/>
      <c r="FMZ55" s="216"/>
      <c r="FNA55" s="216"/>
      <c r="FNB55" s="216"/>
      <c r="FNC55" s="216"/>
      <c r="FND55" s="216"/>
      <c r="FNE55" s="216"/>
      <c r="FNF55" s="216"/>
      <c r="FNG55" s="216"/>
      <c r="FNH55" s="216"/>
      <c r="FNI55" s="216"/>
      <c r="FNJ55" s="216"/>
      <c r="FNK55" s="216"/>
      <c r="FNL55" s="216"/>
      <c r="FNM55" s="216"/>
      <c r="FNN55" s="216"/>
      <c r="FNO55" s="216"/>
      <c r="FNP55" s="216"/>
      <c r="FNQ55" s="216"/>
      <c r="FNR55" s="216"/>
      <c r="FNS55" s="216"/>
      <c r="FNT55" s="216"/>
      <c r="FNU55" s="216"/>
      <c r="FNV55" s="216"/>
      <c r="FNW55" s="216"/>
      <c r="FNX55" s="216"/>
      <c r="FNY55" s="216"/>
      <c r="FNZ55" s="216"/>
      <c r="FOA55" s="216"/>
      <c r="FOB55" s="216"/>
      <c r="FOC55" s="216"/>
      <c r="FOD55" s="216"/>
      <c r="FOE55" s="216"/>
      <c r="FOF55" s="216"/>
      <c r="FOG55" s="216"/>
      <c r="FOH55" s="216"/>
      <c r="FOI55" s="216"/>
      <c r="FOJ55" s="216"/>
      <c r="FOK55" s="216"/>
      <c r="FOL55" s="216"/>
      <c r="FOM55" s="216"/>
      <c r="FON55" s="216"/>
      <c r="FOO55" s="216"/>
      <c r="FOP55" s="216"/>
      <c r="FOQ55" s="216"/>
      <c r="FOR55" s="216"/>
      <c r="FOS55" s="216"/>
      <c r="FOT55" s="216"/>
      <c r="FOU55" s="216"/>
      <c r="FOV55" s="216"/>
      <c r="FOW55" s="216"/>
      <c r="FOX55" s="216"/>
      <c r="FOY55" s="216"/>
      <c r="FOZ55" s="216"/>
      <c r="FPA55" s="216"/>
      <c r="FPB55" s="216"/>
      <c r="FPC55" s="216"/>
      <c r="FPD55" s="216"/>
      <c r="FPE55" s="216"/>
      <c r="FPF55" s="216"/>
      <c r="FPG55" s="216"/>
      <c r="FPH55" s="216"/>
      <c r="FPI55" s="216"/>
      <c r="FPJ55" s="216"/>
      <c r="FPK55" s="216"/>
      <c r="FPL55" s="216"/>
      <c r="FPM55" s="216"/>
      <c r="FPN55" s="216"/>
      <c r="FPO55" s="216"/>
      <c r="FPP55" s="216"/>
      <c r="FPQ55" s="216"/>
      <c r="FPR55" s="216"/>
      <c r="FPS55" s="216"/>
      <c r="FPT55" s="216"/>
      <c r="FPU55" s="216"/>
      <c r="FPV55" s="216"/>
      <c r="FPW55" s="216"/>
      <c r="FPX55" s="216"/>
      <c r="FPY55" s="216"/>
      <c r="FPZ55" s="216"/>
      <c r="FQA55" s="216"/>
      <c r="FQB55" s="216"/>
      <c r="FQC55" s="216"/>
      <c r="FQD55" s="216"/>
      <c r="FQE55" s="216"/>
      <c r="FQF55" s="216"/>
      <c r="FQG55" s="216"/>
      <c r="FQH55" s="216"/>
      <c r="FQI55" s="216"/>
      <c r="FQJ55" s="216"/>
      <c r="FQK55" s="216"/>
      <c r="FQL55" s="216"/>
      <c r="FQM55" s="216"/>
      <c r="FQN55" s="216"/>
      <c r="FQO55" s="216"/>
      <c r="FQP55" s="216"/>
      <c r="FQQ55" s="216"/>
      <c r="FQR55" s="216"/>
      <c r="FQS55" s="216"/>
      <c r="FQT55" s="216"/>
      <c r="FQU55" s="216"/>
      <c r="FQV55" s="216"/>
      <c r="FQW55" s="216"/>
      <c r="FQX55" s="216"/>
      <c r="FQY55" s="216"/>
      <c r="FQZ55" s="216"/>
      <c r="FRA55" s="216"/>
      <c r="FRB55" s="216"/>
      <c r="FRC55" s="216"/>
      <c r="FRD55" s="216"/>
      <c r="FRE55" s="216"/>
      <c r="FRF55" s="216"/>
      <c r="FRG55" s="216"/>
      <c r="FRH55" s="216"/>
      <c r="FRI55" s="216"/>
      <c r="FRJ55" s="216"/>
      <c r="FRK55" s="216"/>
      <c r="FRL55" s="216"/>
      <c r="FRM55" s="216"/>
      <c r="FRN55" s="216"/>
      <c r="FRO55" s="216"/>
      <c r="FRP55" s="216"/>
      <c r="FRQ55" s="216"/>
      <c r="FRR55" s="216"/>
      <c r="FRS55" s="216"/>
      <c r="FRT55" s="216"/>
      <c r="FRU55" s="216"/>
      <c r="FRV55" s="216"/>
      <c r="FRW55" s="216"/>
      <c r="FRX55" s="216"/>
      <c r="FRY55" s="216"/>
      <c r="FRZ55" s="216"/>
      <c r="FSA55" s="216"/>
      <c r="FSB55" s="216"/>
      <c r="FSC55" s="216"/>
      <c r="FSD55" s="216"/>
      <c r="FSE55" s="216"/>
      <c r="FSF55" s="216"/>
      <c r="FSG55" s="216"/>
      <c r="FSH55" s="216"/>
      <c r="FSI55" s="216"/>
      <c r="FSJ55" s="216"/>
      <c r="FSK55" s="216"/>
      <c r="FSL55" s="216"/>
      <c r="FSM55" s="216"/>
      <c r="FSN55" s="216"/>
      <c r="FSO55" s="216"/>
      <c r="FSP55" s="216"/>
      <c r="FSQ55" s="216"/>
      <c r="FSR55" s="216"/>
      <c r="FSS55" s="216"/>
      <c r="FST55" s="216"/>
      <c r="FSU55" s="216"/>
      <c r="FSV55" s="216"/>
      <c r="FSW55" s="216"/>
      <c r="FSX55" s="216"/>
      <c r="FSY55" s="216"/>
      <c r="FSZ55" s="216"/>
      <c r="FTA55" s="216"/>
      <c r="FTB55" s="216"/>
      <c r="FTC55" s="216"/>
      <c r="FTD55" s="216"/>
      <c r="FTE55" s="216"/>
      <c r="FTF55" s="216"/>
      <c r="FTG55" s="216"/>
      <c r="FTH55" s="216"/>
      <c r="FTI55" s="216"/>
      <c r="FTJ55" s="216"/>
      <c r="FTK55" s="216"/>
      <c r="FTL55" s="216"/>
      <c r="FTM55" s="216"/>
      <c r="FTN55" s="216"/>
      <c r="FTO55" s="216"/>
      <c r="FTP55" s="216"/>
      <c r="FTQ55" s="216"/>
      <c r="FTR55" s="216"/>
      <c r="FTS55" s="216"/>
      <c r="FTT55" s="216"/>
      <c r="FTU55" s="216"/>
      <c r="FTV55" s="216"/>
      <c r="FTW55" s="216"/>
      <c r="FTX55" s="216"/>
      <c r="FTY55" s="216"/>
      <c r="FTZ55" s="216"/>
      <c r="FUA55" s="216"/>
      <c r="FUB55" s="216"/>
      <c r="FUC55" s="216"/>
      <c r="FUD55" s="216"/>
      <c r="FUE55" s="216"/>
      <c r="FUF55" s="216"/>
      <c r="FUG55" s="216"/>
      <c r="FUH55" s="216"/>
      <c r="FUI55" s="216"/>
      <c r="FUJ55" s="216"/>
      <c r="FUK55" s="216"/>
      <c r="FUL55" s="216"/>
      <c r="FUM55" s="216"/>
      <c r="FUN55" s="216"/>
      <c r="FUO55" s="216"/>
      <c r="FUP55" s="216"/>
      <c r="FUQ55" s="216"/>
      <c r="FUR55" s="216"/>
      <c r="FUS55" s="216"/>
      <c r="FUT55" s="216"/>
      <c r="FUU55" s="216"/>
      <c r="FUV55" s="216"/>
      <c r="FUW55" s="216"/>
      <c r="FUX55" s="216"/>
      <c r="FUY55" s="216"/>
      <c r="FUZ55" s="216"/>
      <c r="FVA55" s="216"/>
      <c r="FVB55" s="216"/>
      <c r="FVC55" s="216"/>
      <c r="FVD55" s="216"/>
      <c r="FVE55" s="216"/>
      <c r="FVF55" s="216"/>
      <c r="FVG55" s="216"/>
      <c r="FVH55" s="216"/>
      <c r="FVI55" s="216"/>
      <c r="FVJ55" s="216"/>
      <c r="FVK55" s="216"/>
      <c r="FVL55" s="216"/>
      <c r="FVM55" s="216"/>
      <c r="FVN55" s="216"/>
      <c r="FVO55" s="216"/>
      <c r="FVP55" s="216"/>
      <c r="FVQ55" s="216"/>
      <c r="FVR55" s="216"/>
      <c r="FVS55" s="216"/>
      <c r="FVT55" s="216"/>
      <c r="FVU55" s="216"/>
      <c r="FVV55" s="216"/>
      <c r="FVW55" s="216"/>
      <c r="FVX55" s="216"/>
      <c r="FVY55" s="216"/>
      <c r="FVZ55" s="216"/>
      <c r="FWA55" s="216"/>
      <c r="FWB55" s="216"/>
      <c r="FWC55" s="216"/>
      <c r="FWD55" s="216"/>
      <c r="FWE55" s="216"/>
      <c r="FWF55" s="216"/>
      <c r="FWG55" s="216"/>
      <c r="FWH55" s="216"/>
      <c r="FWI55" s="216"/>
      <c r="FWJ55" s="216"/>
      <c r="FWK55" s="216"/>
      <c r="FWL55" s="216"/>
      <c r="FWM55" s="216"/>
      <c r="FWN55" s="216"/>
      <c r="FWO55" s="216"/>
      <c r="FWP55" s="216"/>
      <c r="FWQ55" s="216"/>
      <c r="FWR55" s="216"/>
      <c r="FWS55" s="216"/>
      <c r="FWT55" s="216"/>
      <c r="FWU55" s="216"/>
      <c r="FWV55" s="216"/>
      <c r="FWW55" s="216"/>
      <c r="FWX55" s="216"/>
      <c r="FWY55" s="216"/>
      <c r="FWZ55" s="216"/>
      <c r="FXA55" s="216"/>
      <c r="FXB55" s="216"/>
      <c r="FXC55" s="216"/>
      <c r="FXD55" s="216"/>
      <c r="FXE55" s="216"/>
      <c r="FXF55" s="216"/>
      <c r="FXG55" s="216"/>
      <c r="FXH55" s="216"/>
      <c r="FXI55" s="216"/>
      <c r="FXJ55" s="216"/>
      <c r="FXK55" s="216"/>
      <c r="FXL55" s="216"/>
      <c r="FXM55" s="216"/>
      <c r="FXN55" s="216"/>
      <c r="FXO55" s="216"/>
      <c r="FXP55" s="216"/>
      <c r="FXQ55" s="216"/>
      <c r="FXR55" s="216"/>
      <c r="FXS55" s="216"/>
      <c r="FXT55" s="216"/>
      <c r="FXU55" s="216"/>
      <c r="FXV55" s="216"/>
      <c r="FXW55" s="216"/>
      <c r="FXX55" s="216"/>
      <c r="FXY55" s="216"/>
      <c r="FXZ55" s="216"/>
      <c r="FYA55" s="216"/>
      <c r="FYB55" s="216"/>
      <c r="FYC55" s="216"/>
      <c r="FYD55" s="216"/>
      <c r="FYE55" s="216"/>
      <c r="FYF55" s="216"/>
      <c r="FYG55" s="216"/>
      <c r="FYH55" s="216"/>
      <c r="FYI55" s="216"/>
      <c r="FYJ55" s="216"/>
      <c r="FYK55" s="216"/>
      <c r="FYL55" s="216"/>
      <c r="FYM55" s="216"/>
      <c r="FYN55" s="216"/>
      <c r="FYO55" s="216"/>
      <c r="FYP55" s="216"/>
      <c r="FYQ55" s="216"/>
      <c r="FYR55" s="216"/>
      <c r="FYS55" s="216"/>
      <c r="FYT55" s="216"/>
      <c r="FYU55" s="216"/>
      <c r="FYV55" s="216"/>
      <c r="FYW55" s="216"/>
      <c r="FYX55" s="216"/>
      <c r="FYY55" s="216"/>
      <c r="FYZ55" s="216"/>
      <c r="FZA55" s="216"/>
      <c r="FZB55" s="216"/>
      <c r="FZC55" s="216"/>
      <c r="FZD55" s="216"/>
      <c r="FZE55" s="216"/>
      <c r="FZF55" s="216"/>
      <c r="FZG55" s="216"/>
      <c r="FZH55" s="216"/>
      <c r="FZI55" s="216"/>
      <c r="FZJ55" s="216"/>
      <c r="FZK55" s="216"/>
      <c r="FZL55" s="216"/>
      <c r="FZM55" s="216"/>
      <c r="FZN55" s="216"/>
      <c r="FZO55" s="216"/>
      <c r="FZP55" s="216"/>
      <c r="FZQ55" s="216"/>
      <c r="FZR55" s="216"/>
      <c r="FZS55" s="216"/>
      <c r="FZT55" s="216"/>
      <c r="FZU55" s="216"/>
      <c r="FZV55" s="216"/>
      <c r="FZW55" s="216"/>
      <c r="FZX55" s="216"/>
      <c r="FZY55" s="216"/>
      <c r="FZZ55" s="216"/>
      <c r="GAA55" s="216"/>
      <c r="GAB55" s="216"/>
      <c r="GAC55" s="216"/>
      <c r="GAD55" s="216"/>
      <c r="GAE55" s="216"/>
      <c r="GAF55" s="216"/>
      <c r="GAG55" s="216"/>
      <c r="GAH55" s="216"/>
      <c r="GAI55" s="216"/>
      <c r="GAJ55" s="216"/>
      <c r="GAK55" s="216"/>
      <c r="GAL55" s="216"/>
      <c r="GAM55" s="216"/>
      <c r="GAN55" s="216"/>
      <c r="GAO55" s="216"/>
      <c r="GAP55" s="216"/>
      <c r="GAQ55" s="216"/>
      <c r="GAR55" s="216"/>
      <c r="GAS55" s="216"/>
      <c r="GAT55" s="216"/>
      <c r="GAU55" s="216"/>
      <c r="GAV55" s="216"/>
      <c r="GAW55" s="216"/>
      <c r="GAX55" s="216"/>
      <c r="GAY55" s="216"/>
      <c r="GAZ55" s="216"/>
      <c r="GBA55" s="216"/>
      <c r="GBB55" s="216"/>
      <c r="GBC55" s="216"/>
      <c r="GBD55" s="216"/>
      <c r="GBE55" s="216"/>
      <c r="GBF55" s="216"/>
      <c r="GBG55" s="216"/>
      <c r="GBH55" s="216"/>
      <c r="GBI55" s="216"/>
      <c r="GBJ55" s="216"/>
      <c r="GBK55" s="216"/>
      <c r="GBL55" s="216"/>
      <c r="GBM55" s="216"/>
      <c r="GBN55" s="216"/>
      <c r="GBO55" s="216"/>
      <c r="GBP55" s="216"/>
      <c r="GBQ55" s="216"/>
      <c r="GBR55" s="216"/>
      <c r="GBS55" s="216"/>
      <c r="GBT55" s="216"/>
      <c r="GBU55" s="216"/>
      <c r="GBV55" s="216"/>
      <c r="GBW55" s="216"/>
      <c r="GBX55" s="216"/>
      <c r="GBY55" s="216"/>
      <c r="GBZ55" s="216"/>
      <c r="GCA55" s="216"/>
      <c r="GCB55" s="216"/>
      <c r="GCC55" s="216"/>
      <c r="GCD55" s="216"/>
      <c r="GCE55" s="216"/>
      <c r="GCF55" s="216"/>
      <c r="GCG55" s="216"/>
      <c r="GCH55" s="216"/>
      <c r="GCI55" s="216"/>
      <c r="GCJ55" s="216"/>
      <c r="GCK55" s="216"/>
      <c r="GCL55" s="216"/>
      <c r="GCM55" s="216"/>
      <c r="GCN55" s="216"/>
      <c r="GCO55" s="216"/>
      <c r="GCP55" s="216"/>
      <c r="GCQ55" s="216"/>
      <c r="GCR55" s="216"/>
      <c r="GCS55" s="216"/>
      <c r="GCT55" s="216"/>
      <c r="GCU55" s="216"/>
      <c r="GCV55" s="216"/>
      <c r="GCW55" s="216"/>
      <c r="GCX55" s="216"/>
      <c r="GCY55" s="216"/>
      <c r="GCZ55" s="216"/>
      <c r="GDA55" s="216"/>
      <c r="GDB55" s="216"/>
      <c r="GDC55" s="216"/>
      <c r="GDD55" s="216"/>
      <c r="GDE55" s="216"/>
      <c r="GDF55" s="216"/>
      <c r="GDG55" s="216"/>
      <c r="GDH55" s="216"/>
      <c r="GDI55" s="216"/>
      <c r="GDJ55" s="216"/>
      <c r="GDK55" s="216"/>
      <c r="GDL55" s="216"/>
      <c r="GDM55" s="216"/>
      <c r="GDN55" s="216"/>
      <c r="GDO55" s="216"/>
      <c r="GDP55" s="216"/>
      <c r="GDQ55" s="216"/>
      <c r="GDR55" s="216"/>
      <c r="GDS55" s="216"/>
      <c r="GDT55" s="216"/>
      <c r="GDU55" s="216"/>
      <c r="GDV55" s="216"/>
      <c r="GDW55" s="216"/>
      <c r="GDX55" s="216"/>
      <c r="GDY55" s="216"/>
      <c r="GDZ55" s="216"/>
      <c r="GEA55" s="216"/>
      <c r="GEB55" s="216"/>
      <c r="GEC55" s="216"/>
      <c r="GED55" s="216"/>
      <c r="GEE55" s="216"/>
      <c r="GEF55" s="216"/>
      <c r="GEG55" s="216"/>
      <c r="GEH55" s="216"/>
      <c r="GEI55" s="216"/>
      <c r="GEJ55" s="216"/>
      <c r="GEK55" s="216"/>
      <c r="GEL55" s="216"/>
      <c r="GEM55" s="216"/>
      <c r="GEN55" s="216"/>
      <c r="GEO55" s="216"/>
      <c r="GEP55" s="216"/>
      <c r="GEQ55" s="216"/>
      <c r="GER55" s="216"/>
      <c r="GES55" s="216"/>
      <c r="GET55" s="216"/>
      <c r="GEU55" s="216"/>
      <c r="GEV55" s="216"/>
      <c r="GEW55" s="216"/>
      <c r="GEX55" s="216"/>
      <c r="GEY55" s="216"/>
      <c r="GEZ55" s="216"/>
      <c r="GFA55" s="216"/>
      <c r="GFB55" s="216"/>
      <c r="GFC55" s="216"/>
      <c r="GFD55" s="216"/>
      <c r="GFE55" s="216"/>
      <c r="GFF55" s="216"/>
      <c r="GFG55" s="216"/>
      <c r="GFH55" s="216"/>
      <c r="GFI55" s="216"/>
      <c r="GFJ55" s="216"/>
      <c r="GFK55" s="216"/>
      <c r="GFL55" s="216"/>
      <c r="GFM55" s="216"/>
      <c r="GFN55" s="216"/>
      <c r="GFO55" s="216"/>
      <c r="GFP55" s="216"/>
      <c r="GFQ55" s="216"/>
      <c r="GFR55" s="216"/>
      <c r="GFS55" s="216"/>
      <c r="GFT55" s="216"/>
      <c r="GFU55" s="216"/>
      <c r="GFV55" s="216"/>
      <c r="GFW55" s="216"/>
      <c r="GFX55" s="216"/>
      <c r="GFY55" s="216"/>
      <c r="GFZ55" s="216"/>
      <c r="GGA55" s="216"/>
      <c r="GGB55" s="216"/>
      <c r="GGC55" s="216"/>
      <c r="GGD55" s="216"/>
      <c r="GGE55" s="216"/>
      <c r="GGF55" s="216"/>
      <c r="GGG55" s="216"/>
      <c r="GGH55" s="216"/>
      <c r="GGI55" s="216"/>
      <c r="GGJ55" s="216"/>
      <c r="GGK55" s="216"/>
      <c r="GGL55" s="216"/>
      <c r="GGM55" s="216"/>
      <c r="GGN55" s="216"/>
      <c r="GGO55" s="216"/>
      <c r="GGP55" s="216"/>
      <c r="GGQ55" s="216"/>
      <c r="GGR55" s="216"/>
      <c r="GGS55" s="216"/>
      <c r="GGT55" s="216"/>
      <c r="GGU55" s="216"/>
      <c r="GGV55" s="216"/>
      <c r="GGW55" s="216"/>
      <c r="GGX55" s="216"/>
      <c r="GGY55" s="216"/>
      <c r="GGZ55" s="216"/>
      <c r="GHA55" s="216"/>
      <c r="GHB55" s="216"/>
      <c r="GHC55" s="216"/>
      <c r="GHD55" s="216"/>
      <c r="GHE55" s="216"/>
      <c r="GHF55" s="216"/>
      <c r="GHG55" s="216"/>
      <c r="GHH55" s="216"/>
      <c r="GHI55" s="216"/>
      <c r="GHJ55" s="216"/>
      <c r="GHK55" s="216"/>
      <c r="GHL55" s="216"/>
      <c r="GHM55" s="216"/>
      <c r="GHN55" s="216"/>
      <c r="GHO55" s="216"/>
      <c r="GHP55" s="216"/>
      <c r="GHQ55" s="216"/>
      <c r="GHR55" s="216"/>
      <c r="GHS55" s="216"/>
      <c r="GHT55" s="216"/>
      <c r="GHU55" s="216"/>
      <c r="GHV55" s="216"/>
      <c r="GHW55" s="216"/>
      <c r="GHX55" s="216"/>
      <c r="GHY55" s="216"/>
      <c r="GHZ55" s="216"/>
      <c r="GIA55" s="216"/>
      <c r="GIB55" s="216"/>
      <c r="GIC55" s="216"/>
      <c r="GID55" s="216"/>
      <c r="GIE55" s="216"/>
      <c r="GIF55" s="216"/>
      <c r="GIG55" s="216"/>
      <c r="GIH55" s="216"/>
      <c r="GII55" s="216"/>
      <c r="GIJ55" s="216"/>
      <c r="GIK55" s="216"/>
      <c r="GIL55" s="216"/>
      <c r="GIM55" s="216"/>
      <c r="GIN55" s="216"/>
      <c r="GIO55" s="216"/>
      <c r="GIP55" s="216"/>
      <c r="GIQ55" s="216"/>
      <c r="GIR55" s="216"/>
      <c r="GIS55" s="216"/>
      <c r="GIT55" s="216"/>
      <c r="GIU55" s="216"/>
      <c r="GIV55" s="216"/>
      <c r="GIW55" s="216"/>
      <c r="GIX55" s="216"/>
      <c r="GIY55" s="216"/>
      <c r="GIZ55" s="216"/>
      <c r="GJA55" s="216"/>
      <c r="GJB55" s="216"/>
      <c r="GJC55" s="216"/>
      <c r="GJD55" s="216"/>
      <c r="GJE55" s="216"/>
      <c r="GJF55" s="216"/>
      <c r="GJG55" s="216"/>
      <c r="GJH55" s="216"/>
      <c r="GJI55" s="216"/>
      <c r="GJJ55" s="216"/>
      <c r="GJK55" s="216"/>
      <c r="GJL55" s="216"/>
      <c r="GJM55" s="216"/>
      <c r="GJN55" s="216"/>
      <c r="GJO55" s="216"/>
      <c r="GJP55" s="216"/>
      <c r="GJQ55" s="216"/>
      <c r="GJR55" s="216"/>
      <c r="GJS55" s="216"/>
      <c r="GJT55" s="216"/>
      <c r="GJU55" s="216"/>
      <c r="GJV55" s="216"/>
      <c r="GJW55" s="216"/>
      <c r="GJX55" s="216"/>
      <c r="GJY55" s="216"/>
      <c r="GJZ55" s="216"/>
      <c r="GKA55" s="216"/>
      <c r="GKB55" s="216"/>
      <c r="GKC55" s="216"/>
      <c r="GKD55" s="216"/>
      <c r="GKE55" s="216"/>
      <c r="GKF55" s="216"/>
      <c r="GKG55" s="216"/>
      <c r="GKH55" s="216"/>
      <c r="GKI55" s="216"/>
      <c r="GKJ55" s="216"/>
      <c r="GKK55" s="216"/>
      <c r="GKL55" s="216"/>
      <c r="GKM55" s="216"/>
      <c r="GKN55" s="216"/>
      <c r="GKO55" s="216"/>
      <c r="GKP55" s="216"/>
      <c r="GKQ55" s="216"/>
      <c r="GKR55" s="216"/>
      <c r="GKS55" s="216"/>
      <c r="GKT55" s="216"/>
      <c r="GKU55" s="216"/>
      <c r="GKV55" s="216"/>
      <c r="GKW55" s="216"/>
      <c r="GKX55" s="216"/>
      <c r="GKY55" s="216"/>
      <c r="GKZ55" s="216"/>
      <c r="GLA55" s="216"/>
      <c r="GLB55" s="216"/>
      <c r="GLC55" s="216"/>
      <c r="GLD55" s="216"/>
      <c r="GLE55" s="216"/>
      <c r="GLF55" s="216"/>
      <c r="GLG55" s="216"/>
      <c r="GLH55" s="216"/>
      <c r="GLI55" s="216"/>
      <c r="GLJ55" s="216"/>
      <c r="GLK55" s="216"/>
      <c r="GLL55" s="216"/>
      <c r="GLM55" s="216"/>
      <c r="GLN55" s="216"/>
      <c r="GLO55" s="216"/>
      <c r="GLP55" s="216"/>
      <c r="GLQ55" s="216"/>
      <c r="GLR55" s="216"/>
      <c r="GLS55" s="216"/>
      <c r="GLT55" s="216"/>
      <c r="GLU55" s="216"/>
      <c r="GLV55" s="216"/>
      <c r="GLW55" s="216"/>
      <c r="GLX55" s="216"/>
      <c r="GLY55" s="216"/>
      <c r="GLZ55" s="216"/>
      <c r="GMA55" s="216"/>
      <c r="GMB55" s="216"/>
      <c r="GMC55" s="216"/>
      <c r="GMD55" s="216"/>
      <c r="GME55" s="216"/>
      <c r="GMF55" s="216"/>
      <c r="GMG55" s="216"/>
      <c r="GMH55" s="216"/>
      <c r="GMI55" s="216"/>
      <c r="GMJ55" s="216"/>
      <c r="GMK55" s="216"/>
      <c r="GML55" s="216"/>
      <c r="GMM55" s="216"/>
      <c r="GMN55" s="216"/>
      <c r="GMO55" s="216"/>
      <c r="GMP55" s="216"/>
      <c r="GMQ55" s="216"/>
      <c r="GMR55" s="216"/>
      <c r="GMS55" s="216"/>
      <c r="GMT55" s="216"/>
      <c r="GMU55" s="216"/>
      <c r="GMV55" s="216"/>
      <c r="GMW55" s="216"/>
      <c r="GMX55" s="216"/>
      <c r="GMY55" s="216"/>
      <c r="GMZ55" s="216"/>
      <c r="GNA55" s="216"/>
      <c r="GNB55" s="216"/>
      <c r="GNC55" s="216"/>
      <c r="GND55" s="216"/>
      <c r="GNE55" s="216"/>
      <c r="GNF55" s="216"/>
      <c r="GNG55" s="216"/>
      <c r="GNH55" s="216"/>
      <c r="GNI55" s="216"/>
      <c r="GNJ55" s="216"/>
      <c r="GNK55" s="216"/>
      <c r="GNL55" s="216"/>
      <c r="GNM55" s="216"/>
      <c r="GNN55" s="216"/>
      <c r="GNO55" s="216"/>
      <c r="GNP55" s="216"/>
      <c r="GNQ55" s="216"/>
      <c r="GNR55" s="216"/>
      <c r="GNS55" s="216"/>
      <c r="GNT55" s="216"/>
      <c r="GNU55" s="216"/>
      <c r="GNV55" s="216"/>
      <c r="GNW55" s="216"/>
      <c r="GNX55" s="216"/>
      <c r="GNY55" s="216"/>
      <c r="GNZ55" s="216"/>
      <c r="GOA55" s="216"/>
      <c r="GOB55" s="216"/>
      <c r="GOC55" s="216"/>
      <c r="GOD55" s="216"/>
      <c r="GOE55" s="216"/>
      <c r="GOF55" s="216"/>
      <c r="GOG55" s="216"/>
      <c r="GOH55" s="216"/>
      <c r="GOI55" s="216"/>
      <c r="GOJ55" s="216"/>
      <c r="GOK55" s="216"/>
      <c r="GOL55" s="216"/>
      <c r="GOM55" s="216"/>
      <c r="GON55" s="216"/>
      <c r="GOO55" s="216"/>
      <c r="GOP55" s="216"/>
      <c r="GOQ55" s="216"/>
      <c r="GOR55" s="216"/>
      <c r="GOS55" s="216"/>
      <c r="GOT55" s="216"/>
      <c r="GOU55" s="216"/>
      <c r="GOV55" s="216"/>
      <c r="GOW55" s="216"/>
      <c r="GOX55" s="216"/>
      <c r="GOY55" s="216"/>
      <c r="GOZ55" s="216"/>
    </row>
    <row r="56" spans="1:5148" s="231" customFormat="1" ht="20.100000000000001" customHeight="1" outlineLevel="2">
      <c r="A56" s="204">
        <v>5</v>
      </c>
      <c r="B56" s="204" t="s">
        <v>664</v>
      </c>
      <c r="C56" s="205" t="s">
        <v>148</v>
      </c>
      <c r="D56" s="206" t="s">
        <v>680</v>
      </c>
      <c r="E56" s="207" t="s">
        <v>609</v>
      </c>
      <c r="F56" s="208" t="s">
        <v>610</v>
      </c>
      <c r="G56" s="209" t="s">
        <v>618</v>
      </c>
      <c r="H56" s="209" t="s">
        <v>619</v>
      </c>
      <c r="I56" s="211">
        <v>700</v>
      </c>
      <c r="J56" s="212">
        <v>3</v>
      </c>
      <c r="K56" s="213">
        <f t="shared" si="0"/>
        <v>2100</v>
      </c>
      <c r="L56" s="214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6"/>
      <c r="AX56" s="216"/>
      <c r="AY56" s="216"/>
      <c r="AZ56" s="216"/>
      <c r="BA56" s="216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  <c r="IX56" s="216"/>
      <c r="IY56" s="216"/>
      <c r="IZ56" s="216"/>
      <c r="JA56" s="216"/>
      <c r="JB56" s="216"/>
      <c r="JC56" s="216"/>
      <c r="JD56" s="216"/>
      <c r="JE56" s="216"/>
      <c r="JF56" s="216"/>
      <c r="JG56" s="216"/>
      <c r="JH56" s="216"/>
      <c r="JI56" s="216"/>
      <c r="JJ56" s="216"/>
      <c r="JK56" s="216"/>
      <c r="JL56" s="216"/>
      <c r="JM56" s="216"/>
      <c r="JN56" s="216"/>
      <c r="JO56" s="216"/>
      <c r="JP56" s="216"/>
      <c r="JQ56" s="216"/>
      <c r="JR56" s="216"/>
      <c r="JS56" s="216"/>
      <c r="JT56" s="216"/>
      <c r="JU56" s="216"/>
      <c r="JV56" s="216"/>
      <c r="JW56" s="216"/>
      <c r="JX56" s="216"/>
      <c r="JY56" s="216"/>
      <c r="JZ56" s="216"/>
      <c r="KA56" s="216"/>
      <c r="KB56" s="216"/>
      <c r="KC56" s="216"/>
      <c r="KD56" s="216"/>
      <c r="KE56" s="216"/>
      <c r="KF56" s="216"/>
      <c r="KG56" s="216"/>
      <c r="KH56" s="216"/>
      <c r="KI56" s="216"/>
      <c r="KJ56" s="216"/>
      <c r="KK56" s="216"/>
      <c r="KL56" s="216"/>
      <c r="KM56" s="216"/>
      <c r="KN56" s="216"/>
      <c r="KO56" s="216"/>
      <c r="KP56" s="216"/>
      <c r="KQ56" s="216"/>
      <c r="KR56" s="216"/>
      <c r="KS56" s="216"/>
      <c r="KT56" s="216"/>
      <c r="KU56" s="216"/>
      <c r="KV56" s="216"/>
      <c r="KW56" s="216"/>
      <c r="KX56" s="216"/>
      <c r="KY56" s="216"/>
      <c r="KZ56" s="216"/>
      <c r="LA56" s="216"/>
      <c r="LB56" s="216"/>
      <c r="LC56" s="216"/>
      <c r="LD56" s="216"/>
      <c r="LE56" s="216"/>
      <c r="LF56" s="216"/>
      <c r="LG56" s="216"/>
      <c r="LH56" s="216"/>
      <c r="LI56" s="216"/>
      <c r="LJ56" s="216"/>
      <c r="LK56" s="216"/>
      <c r="LL56" s="216"/>
      <c r="LM56" s="216"/>
      <c r="LN56" s="216"/>
      <c r="LO56" s="216"/>
      <c r="LP56" s="216"/>
      <c r="LQ56" s="216"/>
      <c r="LR56" s="216"/>
      <c r="LS56" s="216"/>
      <c r="LT56" s="216"/>
      <c r="LU56" s="216"/>
      <c r="LV56" s="216"/>
      <c r="LW56" s="216"/>
      <c r="LX56" s="216"/>
      <c r="LY56" s="216"/>
      <c r="LZ56" s="216"/>
      <c r="MA56" s="216"/>
      <c r="MB56" s="216"/>
      <c r="MC56" s="216"/>
      <c r="MD56" s="216"/>
      <c r="ME56" s="216"/>
      <c r="MF56" s="216"/>
      <c r="MG56" s="216"/>
      <c r="MH56" s="216"/>
      <c r="MI56" s="216"/>
      <c r="MJ56" s="216"/>
      <c r="MK56" s="216"/>
      <c r="ML56" s="216"/>
      <c r="MM56" s="216"/>
      <c r="MN56" s="216"/>
      <c r="MO56" s="216"/>
      <c r="MP56" s="216"/>
      <c r="MQ56" s="216"/>
      <c r="MR56" s="216"/>
      <c r="MS56" s="216"/>
      <c r="MT56" s="216"/>
      <c r="MU56" s="216"/>
      <c r="MV56" s="216"/>
      <c r="MW56" s="216"/>
      <c r="MX56" s="216"/>
      <c r="MY56" s="216"/>
      <c r="MZ56" s="216"/>
      <c r="NA56" s="216"/>
      <c r="NB56" s="216"/>
      <c r="NC56" s="216"/>
      <c r="ND56" s="216"/>
      <c r="NE56" s="216"/>
      <c r="NF56" s="216"/>
      <c r="NG56" s="216"/>
      <c r="NH56" s="216"/>
      <c r="NI56" s="216"/>
      <c r="NJ56" s="216"/>
      <c r="NK56" s="216"/>
      <c r="NL56" s="216"/>
      <c r="NM56" s="216"/>
      <c r="NN56" s="216"/>
      <c r="NO56" s="216"/>
      <c r="NP56" s="216"/>
      <c r="NQ56" s="216"/>
      <c r="NR56" s="216"/>
      <c r="NS56" s="216"/>
      <c r="NT56" s="216"/>
      <c r="NU56" s="216"/>
      <c r="NV56" s="216"/>
      <c r="NW56" s="216"/>
      <c r="NX56" s="216"/>
      <c r="NY56" s="216"/>
      <c r="NZ56" s="216"/>
      <c r="OA56" s="216"/>
      <c r="OB56" s="216"/>
      <c r="OC56" s="216"/>
      <c r="OD56" s="216"/>
      <c r="OE56" s="216"/>
      <c r="OF56" s="216"/>
      <c r="OG56" s="216"/>
      <c r="OH56" s="216"/>
      <c r="OI56" s="216"/>
      <c r="OJ56" s="216"/>
      <c r="OK56" s="216"/>
      <c r="OL56" s="216"/>
      <c r="OM56" s="216"/>
      <c r="ON56" s="216"/>
      <c r="OO56" s="216"/>
      <c r="OP56" s="216"/>
      <c r="OQ56" s="216"/>
      <c r="OR56" s="216"/>
      <c r="OS56" s="216"/>
      <c r="OT56" s="216"/>
      <c r="OU56" s="216"/>
      <c r="OV56" s="216"/>
      <c r="OW56" s="216"/>
      <c r="OX56" s="216"/>
      <c r="OY56" s="216"/>
      <c r="OZ56" s="216"/>
      <c r="PA56" s="216"/>
      <c r="PB56" s="216"/>
      <c r="PC56" s="216"/>
      <c r="PD56" s="216"/>
      <c r="PE56" s="216"/>
      <c r="PF56" s="216"/>
      <c r="PG56" s="216"/>
      <c r="PH56" s="216"/>
      <c r="PI56" s="216"/>
      <c r="PJ56" s="216"/>
      <c r="PK56" s="216"/>
      <c r="PL56" s="216"/>
      <c r="PM56" s="216"/>
      <c r="PN56" s="216"/>
      <c r="PO56" s="216"/>
      <c r="PP56" s="216"/>
      <c r="PQ56" s="216"/>
      <c r="PR56" s="216"/>
      <c r="PS56" s="216"/>
      <c r="PT56" s="216"/>
      <c r="PU56" s="216"/>
      <c r="PV56" s="216"/>
      <c r="PW56" s="216"/>
      <c r="PX56" s="216"/>
      <c r="PY56" s="216"/>
      <c r="PZ56" s="216"/>
      <c r="QA56" s="216"/>
      <c r="QB56" s="216"/>
      <c r="QC56" s="216"/>
      <c r="QD56" s="216"/>
      <c r="QE56" s="216"/>
      <c r="QF56" s="216"/>
      <c r="QG56" s="216"/>
      <c r="QH56" s="216"/>
      <c r="QI56" s="216"/>
      <c r="QJ56" s="216"/>
      <c r="QK56" s="216"/>
      <c r="QL56" s="216"/>
      <c r="QM56" s="216"/>
      <c r="QN56" s="216"/>
      <c r="QO56" s="216"/>
      <c r="QP56" s="216"/>
      <c r="QQ56" s="216"/>
      <c r="QR56" s="216"/>
      <c r="QS56" s="216"/>
      <c r="QT56" s="216"/>
      <c r="QU56" s="216"/>
      <c r="QV56" s="216"/>
      <c r="QW56" s="216"/>
      <c r="QX56" s="216"/>
      <c r="QY56" s="216"/>
      <c r="QZ56" s="216"/>
      <c r="RA56" s="216"/>
      <c r="RB56" s="216"/>
      <c r="RC56" s="216"/>
      <c r="RD56" s="216"/>
      <c r="RE56" s="216"/>
      <c r="RF56" s="216"/>
      <c r="RG56" s="216"/>
      <c r="RH56" s="216"/>
      <c r="RI56" s="216"/>
      <c r="RJ56" s="216"/>
      <c r="RK56" s="216"/>
      <c r="RL56" s="216"/>
      <c r="RM56" s="216"/>
      <c r="RN56" s="216"/>
      <c r="RO56" s="216"/>
      <c r="RP56" s="216"/>
      <c r="RQ56" s="216"/>
      <c r="RR56" s="216"/>
      <c r="RS56" s="216"/>
      <c r="RT56" s="216"/>
      <c r="RU56" s="216"/>
      <c r="RV56" s="216"/>
      <c r="RW56" s="216"/>
      <c r="RX56" s="216"/>
      <c r="RY56" s="216"/>
      <c r="RZ56" s="216"/>
      <c r="SA56" s="216"/>
      <c r="SB56" s="216"/>
      <c r="SC56" s="216"/>
      <c r="SD56" s="216"/>
      <c r="SE56" s="216"/>
      <c r="SF56" s="216"/>
      <c r="SG56" s="216"/>
      <c r="SH56" s="216"/>
      <c r="SI56" s="216"/>
      <c r="SJ56" s="216"/>
      <c r="SK56" s="216"/>
      <c r="SL56" s="216"/>
      <c r="SM56" s="216"/>
      <c r="SN56" s="216"/>
      <c r="SO56" s="216"/>
      <c r="SP56" s="216"/>
      <c r="SQ56" s="216"/>
      <c r="SR56" s="216"/>
      <c r="SS56" s="216"/>
      <c r="ST56" s="216"/>
      <c r="SU56" s="216"/>
      <c r="SV56" s="216"/>
      <c r="SW56" s="216"/>
      <c r="SX56" s="216"/>
      <c r="SY56" s="216"/>
      <c r="SZ56" s="216"/>
      <c r="TA56" s="216"/>
      <c r="TB56" s="216"/>
      <c r="TC56" s="216"/>
      <c r="TD56" s="216"/>
      <c r="TE56" s="216"/>
      <c r="TF56" s="216"/>
      <c r="TG56" s="216"/>
      <c r="TH56" s="216"/>
      <c r="TI56" s="216"/>
      <c r="TJ56" s="216"/>
      <c r="TK56" s="216"/>
      <c r="TL56" s="216"/>
      <c r="TM56" s="216"/>
      <c r="TN56" s="216"/>
      <c r="TO56" s="216"/>
      <c r="TP56" s="216"/>
      <c r="TQ56" s="216"/>
      <c r="TR56" s="216"/>
      <c r="TS56" s="216"/>
      <c r="TT56" s="216"/>
      <c r="TU56" s="216"/>
      <c r="TV56" s="216"/>
      <c r="TW56" s="216"/>
      <c r="TX56" s="216"/>
      <c r="TY56" s="216"/>
      <c r="TZ56" s="216"/>
      <c r="UA56" s="216"/>
      <c r="UB56" s="216"/>
      <c r="UC56" s="216"/>
      <c r="UD56" s="216"/>
      <c r="UE56" s="216"/>
      <c r="UF56" s="216"/>
      <c r="UG56" s="216"/>
      <c r="UH56" s="216"/>
      <c r="UI56" s="216"/>
      <c r="UJ56" s="216"/>
      <c r="UK56" s="216"/>
      <c r="UL56" s="216"/>
      <c r="UM56" s="216"/>
      <c r="UN56" s="216"/>
      <c r="UO56" s="216"/>
      <c r="UP56" s="216"/>
      <c r="UQ56" s="216"/>
      <c r="UR56" s="216"/>
      <c r="US56" s="216"/>
      <c r="UT56" s="216"/>
      <c r="UU56" s="216"/>
      <c r="UV56" s="216"/>
      <c r="UW56" s="216"/>
      <c r="UX56" s="216"/>
      <c r="UY56" s="216"/>
      <c r="UZ56" s="216"/>
      <c r="VA56" s="216"/>
      <c r="VB56" s="216"/>
      <c r="VC56" s="216"/>
      <c r="VD56" s="216"/>
      <c r="VE56" s="216"/>
      <c r="VF56" s="216"/>
      <c r="VG56" s="216"/>
      <c r="VH56" s="216"/>
      <c r="VI56" s="216"/>
      <c r="VJ56" s="216"/>
      <c r="VK56" s="216"/>
      <c r="VL56" s="216"/>
      <c r="VM56" s="216"/>
      <c r="VN56" s="216"/>
      <c r="VO56" s="216"/>
      <c r="VP56" s="216"/>
      <c r="VQ56" s="216"/>
      <c r="VR56" s="216"/>
      <c r="VS56" s="216"/>
      <c r="VT56" s="216"/>
      <c r="VU56" s="216"/>
      <c r="VV56" s="216"/>
      <c r="VW56" s="216"/>
      <c r="VX56" s="216"/>
      <c r="VY56" s="216"/>
      <c r="VZ56" s="216"/>
      <c r="WA56" s="216"/>
      <c r="WB56" s="216"/>
      <c r="WC56" s="216"/>
      <c r="WD56" s="216"/>
      <c r="WE56" s="216"/>
      <c r="WF56" s="216"/>
      <c r="WG56" s="216"/>
      <c r="WH56" s="216"/>
      <c r="WI56" s="216"/>
      <c r="WJ56" s="216"/>
      <c r="WK56" s="216"/>
      <c r="WL56" s="216"/>
      <c r="WM56" s="216"/>
      <c r="WN56" s="216"/>
      <c r="WO56" s="216"/>
      <c r="WP56" s="216"/>
      <c r="WQ56" s="216"/>
      <c r="WR56" s="216"/>
      <c r="WS56" s="216"/>
      <c r="WT56" s="216"/>
      <c r="WU56" s="216"/>
      <c r="WV56" s="216"/>
      <c r="WW56" s="216"/>
      <c r="WX56" s="216"/>
      <c r="WY56" s="216"/>
      <c r="WZ56" s="216"/>
      <c r="XA56" s="216"/>
      <c r="XB56" s="216"/>
      <c r="XC56" s="216"/>
      <c r="XD56" s="216"/>
      <c r="XE56" s="216"/>
      <c r="XF56" s="216"/>
      <c r="XG56" s="216"/>
      <c r="XH56" s="216"/>
      <c r="XI56" s="216"/>
      <c r="XJ56" s="216"/>
      <c r="XK56" s="216"/>
      <c r="XL56" s="216"/>
      <c r="XM56" s="216"/>
      <c r="XN56" s="216"/>
      <c r="XO56" s="216"/>
      <c r="XP56" s="216"/>
      <c r="XQ56" s="216"/>
      <c r="XR56" s="216"/>
      <c r="XS56" s="216"/>
      <c r="XT56" s="216"/>
      <c r="XU56" s="216"/>
      <c r="XV56" s="216"/>
      <c r="XW56" s="216"/>
      <c r="XX56" s="216"/>
      <c r="XY56" s="216"/>
      <c r="XZ56" s="216"/>
      <c r="YA56" s="216"/>
      <c r="YB56" s="216"/>
      <c r="YC56" s="216"/>
      <c r="YD56" s="216"/>
      <c r="YE56" s="216"/>
      <c r="YF56" s="216"/>
      <c r="YG56" s="216"/>
      <c r="YH56" s="216"/>
      <c r="YI56" s="216"/>
      <c r="YJ56" s="216"/>
      <c r="YK56" s="216"/>
      <c r="YL56" s="216"/>
      <c r="YM56" s="216"/>
      <c r="YN56" s="216"/>
      <c r="YO56" s="216"/>
      <c r="YP56" s="216"/>
      <c r="YQ56" s="216"/>
      <c r="YR56" s="216"/>
      <c r="YS56" s="216"/>
      <c r="YT56" s="216"/>
      <c r="YU56" s="216"/>
      <c r="YV56" s="216"/>
      <c r="YW56" s="216"/>
      <c r="YX56" s="216"/>
      <c r="YY56" s="216"/>
      <c r="YZ56" s="216"/>
      <c r="ZA56" s="216"/>
      <c r="ZB56" s="216"/>
      <c r="ZC56" s="216"/>
      <c r="ZD56" s="216"/>
      <c r="ZE56" s="216"/>
      <c r="ZF56" s="216"/>
      <c r="ZG56" s="216"/>
      <c r="ZH56" s="216"/>
      <c r="ZI56" s="216"/>
      <c r="ZJ56" s="216"/>
      <c r="ZK56" s="216"/>
      <c r="ZL56" s="216"/>
      <c r="ZM56" s="216"/>
      <c r="ZN56" s="216"/>
      <c r="ZO56" s="216"/>
      <c r="ZP56" s="216"/>
      <c r="ZQ56" s="216"/>
      <c r="ZR56" s="216"/>
      <c r="ZS56" s="216"/>
      <c r="ZT56" s="216"/>
      <c r="ZU56" s="216"/>
      <c r="ZV56" s="216"/>
      <c r="ZW56" s="216"/>
      <c r="ZX56" s="216"/>
      <c r="ZY56" s="216"/>
      <c r="ZZ56" s="216"/>
      <c r="AAA56" s="216"/>
      <c r="AAB56" s="216"/>
      <c r="AAC56" s="216"/>
      <c r="AAD56" s="216"/>
      <c r="AAE56" s="216"/>
      <c r="AAF56" s="216"/>
      <c r="AAG56" s="216"/>
      <c r="AAH56" s="216"/>
      <c r="AAI56" s="216"/>
      <c r="AAJ56" s="216"/>
      <c r="AAK56" s="216"/>
      <c r="AAL56" s="216"/>
      <c r="AAM56" s="216"/>
      <c r="AAN56" s="216"/>
      <c r="AAO56" s="216"/>
      <c r="AAP56" s="216"/>
      <c r="AAQ56" s="216"/>
      <c r="AAR56" s="216"/>
      <c r="AAS56" s="216"/>
      <c r="AAT56" s="216"/>
      <c r="AAU56" s="216"/>
      <c r="AAV56" s="216"/>
      <c r="AAW56" s="216"/>
      <c r="AAX56" s="216"/>
      <c r="AAY56" s="216"/>
      <c r="AAZ56" s="216"/>
      <c r="ABA56" s="216"/>
      <c r="ABB56" s="216"/>
      <c r="ABC56" s="216"/>
      <c r="ABD56" s="216"/>
      <c r="ABE56" s="216"/>
      <c r="ABF56" s="216"/>
      <c r="ABG56" s="216"/>
      <c r="ABH56" s="216"/>
      <c r="ABI56" s="216"/>
      <c r="ABJ56" s="216"/>
      <c r="ABK56" s="216"/>
      <c r="ABL56" s="216"/>
      <c r="ABM56" s="216"/>
      <c r="ABN56" s="216"/>
      <c r="ABO56" s="216"/>
      <c r="ABP56" s="216"/>
      <c r="ABQ56" s="216"/>
      <c r="ABR56" s="216"/>
      <c r="ABS56" s="216"/>
      <c r="ABT56" s="216"/>
      <c r="ABU56" s="216"/>
      <c r="ABV56" s="216"/>
      <c r="ABW56" s="216"/>
      <c r="ABX56" s="216"/>
      <c r="ABY56" s="216"/>
      <c r="ABZ56" s="216"/>
      <c r="ACA56" s="216"/>
      <c r="ACB56" s="216"/>
      <c r="ACC56" s="216"/>
      <c r="ACD56" s="216"/>
      <c r="ACE56" s="216"/>
      <c r="ACF56" s="216"/>
      <c r="ACG56" s="216"/>
      <c r="ACH56" s="216"/>
      <c r="ACI56" s="216"/>
      <c r="ACJ56" s="216"/>
      <c r="ACK56" s="216"/>
      <c r="ACL56" s="216"/>
      <c r="ACM56" s="216"/>
      <c r="ACN56" s="216"/>
      <c r="ACO56" s="216"/>
      <c r="ACP56" s="216"/>
      <c r="ACQ56" s="216"/>
      <c r="ACR56" s="216"/>
      <c r="ACS56" s="216"/>
      <c r="ACT56" s="216"/>
      <c r="ACU56" s="216"/>
      <c r="ACV56" s="216"/>
      <c r="ACW56" s="216"/>
      <c r="ACX56" s="216"/>
      <c r="ACY56" s="216"/>
      <c r="ACZ56" s="216"/>
      <c r="ADA56" s="216"/>
      <c r="ADB56" s="216"/>
      <c r="ADC56" s="216"/>
      <c r="ADD56" s="216"/>
      <c r="ADE56" s="216"/>
      <c r="ADF56" s="216"/>
      <c r="ADG56" s="216"/>
      <c r="ADH56" s="216"/>
      <c r="ADI56" s="216"/>
      <c r="ADJ56" s="216"/>
      <c r="ADK56" s="216"/>
      <c r="ADL56" s="216"/>
      <c r="ADM56" s="216"/>
      <c r="ADN56" s="216"/>
      <c r="ADO56" s="216"/>
      <c r="ADP56" s="216"/>
      <c r="ADQ56" s="216"/>
      <c r="ADR56" s="216"/>
      <c r="ADS56" s="216"/>
      <c r="ADT56" s="216"/>
      <c r="ADU56" s="216"/>
      <c r="ADV56" s="216"/>
      <c r="ADW56" s="216"/>
      <c r="ADX56" s="216"/>
      <c r="ADY56" s="216"/>
      <c r="ADZ56" s="216"/>
      <c r="AEA56" s="216"/>
      <c r="AEB56" s="216"/>
      <c r="AEC56" s="216"/>
      <c r="AED56" s="216"/>
      <c r="AEE56" s="216"/>
      <c r="AEF56" s="216"/>
      <c r="AEG56" s="216"/>
      <c r="AEH56" s="216"/>
      <c r="AEI56" s="216"/>
      <c r="AEJ56" s="216"/>
      <c r="AEK56" s="216"/>
      <c r="AEL56" s="216"/>
      <c r="AEM56" s="216"/>
      <c r="AEN56" s="216"/>
      <c r="AEO56" s="216"/>
      <c r="AEP56" s="216"/>
      <c r="AEQ56" s="216"/>
      <c r="AER56" s="216"/>
      <c r="AES56" s="216"/>
      <c r="AET56" s="216"/>
      <c r="AEU56" s="216"/>
      <c r="AEV56" s="216"/>
      <c r="AEW56" s="216"/>
      <c r="AEX56" s="216"/>
      <c r="AEY56" s="216"/>
      <c r="AEZ56" s="216"/>
      <c r="AFA56" s="216"/>
      <c r="AFB56" s="216"/>
      <c r="AFC56" s="216"/>
      <c r="AFD56" s="216"/>
      <c r="AFE56" s="216"/>
      <c r="AFF56" s="216"/>
      <c r="AFG56" s="216"/>
      <c r="AFH56" s="216"/>
      <c r="AFI56" s="216"/>
      <c r="AFJ56" s="216"/>
      <c r="AFK56" s="216"/>
      <c r="AFL56" s="216"/>
      <c r="AFM56" s="216"/>
      <c r="AFN56" s="216"/>
      <c r="AFO56" s="216"/>
      <c r="AFP56" s="216"/>
      <c r="AFQ56" s="216"/>
      <c r="AFR56" s="216"/>
      <c r="AFS56" s="216"/>
      <c r="AFT56" s="216"/>
      <c r="AFU56" s="216"/>
      <c r="AFV56" s="216"/>
      <c r="AFW56" s="216"/>
      <c r="AFX56" s="216"/>
      <c r="AFY56" s="216"/>
      <c r="AFZ56" s="216"/>
      <c r="AGA56" s="216"/>
      <c r="AGB56" s="216"/>
      <c r="AGC56" s="216"/>
      <c r="AGD56" s="216"/>
      <c r="AGE56" s="216"/>
      <c r="AGF56" s="216"/>
      <c r="AGG56" s="216"/>
      <c r="AGH56" s="216"/>
      <c r="AGI56" s="216"/>
      <c r="AGJ56" s="216"/>
      <c r="AGK56" s="216"/>
      <c r="AGL56" s="216"/>
      <c r="AGM56" s="216"/>
      <c r="AGN56" s="216"/>
      <c r="AGO56" s="216"/>
      <c r="AGP56" s="216"/>
      <c r="AGQ56" s="216"/>
      <c r="AGR56" s="216"/>
      <c r="AGS56" s="216"/>
      <c r="AGT56" s="216"/>
      <c r="AGU56" s="216"/>
      <c r="AGV56" s="216"/>
      <c r="AGW56" s="216"/>
      <c r="AGX56" s="216"/>
      <c r="AGY56" s="216"/>
      <c r="AGZ56" s="216"/>
      <c r="AHA56" s="216"/>
      <c r="AHB56" s="216"/>
      <c r="AHC56" s="216"/>
      <c r="AHD56" s="216"/>
      <c r="AHE56" s="216"/>
      <c r="AHF56" s="216"/>
      <c r="AHG56" s="216"/>
      <c r="AHH56" s="216"/>
      <c r="AHI56" s="216"/>
      <c r="AHJ56" s="216"/>
      <c r="AHK56" s="216"/>
      <c r="AHL56" s="216"/>
      <c r="AHM56" s="216"/>
      <c r="AHN56" s="216"/>
      <c r="AHO56" s="216"/>
      <c r="AHP56" s="216"/>
      <c r="AHQ56" s="216"/>
      <c r="AHR56" s="216"/>
      <c r="AHS56" s="216"/>
      <c r="AHT56" s="216"/>
      <c r="AHU56" s="216"/>
      <c r="AHV56" s="216"/>
      <c r="AHW56" s="216"/>
      <c r="AHX56" s="216"/>
      <c r="AHY56" s="216"/>
      <c r="AHZ56" s="216"/>
      <c r="AIA56" s="216"/>
      <c r="AIB56" s="216"/>
      <c r="AIC56" s="216"/>
      <c r="AID56" s="216"/>
      <c r="AIE56" s="216"/>
      <c r="AIF56" s="216"/>
      <c r="AIG56" s="216"/>
      <c r="AIH56" s="216"/>
      <c r="AII56" s="216"/>
      <c r="AIJ56" s="216"/>
      <c r="AIK56" s="216"/>
      <c r="AIL56" s="216"/>
      <c r="AIM56" s="216"/>
      <c r="AIN56" s="216"/>
      <c r="AIO56" s="216"/>
      <c r="AIP56" s="216"/>
      <c r="AIQ56" s="216"/>
      <c r="AIR56" s="216"/>
      <c r="AIS56" s="216"/>
      <c r="AIT56" s="216"/>
      <c r="AIU56" s="216"/>
      <c r="AIV56" s="216"/>
      <c r="AIW56" s="216"/>
      <c r="AIX56" s="216"/>
      <c r="AIY56" s="216"/>
      <c r="AIZ56" s="216"/>
      <c r="AJA56" s="216"/>
      <c r="AJB56" s="216"/>
      <c r="AJC56" s="216"/>
      <c r="AJD56" s="216"/>
      <c r="AJE56" s="216"/>
      <c r="AJF56" s="216"/>
      <c r="AJG56" s="216"/>
      <c r="AJH56" s="216"/>
      <c r="AJI56" s="216"/>
      <c r="AJJ56" s="216"/>
      <c r="AJK56" s="216"/>
      <c r="AJL56" s="216"/>
      <c r="AJM56" s="216"/>
      <c r="AJN56" s="216"/>
      <c r="AJO56" s="216"/>
      <c r="AJP56" s="216"/>
      <c r="AJQ56" s="216"/>
      <c r="AJR56" s="216"/>
      <c r="AJS56" s="216"/>
      <c r="AJT56" s="216"/>
      <c r="AJU56" s="216"/>
      <c r="AJV56" s="216"/>
      <c r="AJW56" s="216"/>
      <c r="AJX56" s="216"/>
      <c r="AJY56" s="216"/>
      <c r="AJZ56" s="216"/>
      <c r="AKA56" s="216"/>
      <c r="AKB56" s="216"/>
      <c r="AKC56" s="216"/>
      <c r="AKD56" s="216"/>
      <c r="AKE56" s="216"/>
      <c r="AKF56" s="216"/>
      <c r="AKG56" s="216"/>
      <c r="AKH56" s="216"/>
      <c r="AKI56" s="216"/>
      <c r="AKJ56" s="216"/>
      <c r="AKK56" s="216"/>
      <c r="AKL56" s="216"/>
      <c r="AKM56" s="216"/>
      <c r="AKN56" s="216"/>
      <c r="AKO56" s="216"/>
      <c r="AKP56" s="216"/>
      <c r="AKQ56" s="216"/>
      <c r="AKR56" s="216"/>
      <c r="AKS56" s="216"/>
      <c r="AKT56" s="216"/>
      <c r="AKU56" s="216"/>
      <c r="AKV56" s="216"/>
      <c r="AKW56" s="216"/>
      <c r="AKX56" s="216"/>
      <c r="AKY56" s="216"/>
      <c r="AKZ56" s="216"/>
      <c r="ALA56" s="216"/>
      <c r="ALB56" s="216"/>
      <c r="ALC56" s="216"/>
      <c r="ALD56" s="216"/>
      <c r="ALE56" s="216"/>
      <c r="ALF56" s="216"/>
      <c r="ALG56" s="216"/>
      <c r="ALH56" s="216"/>
      <c r="ALI56" s="216"/>
      <c r="ALJ56" s="216"/>
      <c r="ALK56" s="216"/>
      <c r="ALL56" s="216"/>
      <c r="ALM56" s="216"/>
      <c r="ALN56" s="216"/>
      <c r="ALO56" s="216"/>
      <c r="ALP56" s="216"/>
      <c r="ALQ56" s="216"/>
      <c r="ALR56" s="216"/>
      <c r="ALS56" s="216"/>
      <c r="ALT56" s="216"/>
      <c r="ALU56" s="216"/>
      <c r="ALV56" s="216"/>
      <c r="ALW56" s="216"/>
      <c r="ALX56" s="216"/>
      <c r="ALY56" s="216"/>
      <c r="ALZ56" s="216"/>
      <c r="AMA56" s="216"/>
      <c r="AMB56" s="216"/>
      <c r="AMC56" s="216"/>
      <c r="AMD56" s="216"/>
      <c r="AME56" s="216"/>
      <c r="AMF56" s="216"/>
      <c r="AMG56" s="216"/>
      <c r="AMH56" s="216"/>
      <c r="AMI56" s="216"/>
      <c r="AMJ56" s="216"/>
      <c r="AMK56" s="216"/>
      <c r="AML56" s="216"/>
      <c r="AMM56" s="216"/>
      <c r="AMN56" s="216"/>
      <c r="AMO56" s="216"/>
      <c r="AMP56" s="216"/>
      <c r="AMQ56" s="216"/>
      <c r="AMR56" s="216"/>
      <c r="AMS56" s="216"/>
      <c r="AMT56" s="216"/>
      <c r="AMU56" s="216"/>
      <c r="AMV56" s="216"/>
      <c r="AMW56" s="216"/>
      <c r="AMX56" s="216"/>
      <c r="AMY56" s="216"/>
      <c r="AMZ56" s="216"/>
      <c r="ANA56" s="216"/>
      <c r="ANB56" s="216"/>
      <c r="ANC56" s="216"/>
      <c r="AND56" s="216"/>
      <c r="ANE56" s="216"/>
      <c r="ANF56" s="216"/>
      <c r="ANG56" s="216"/>
      <c r="ANH56" s="216"/>
      <c r="ANI56" s="216"/>
      <c r="ANJ56" s="216"/>
      <c r="ANK56" s="216"/>
      <c r="ANL56" s="216"/>
      <c r="ANM56" s="216"/>
      <c r="ANN56" s="216"/>
      <c r="ANO56" s="216"/>
      <c r="ANP56" s="216"/>
      <c r="ANQ56" s="216"/>
      <c r="ANR56" s="216"/>
      <c r="ANS56" s="216"/>
      <c r="ANT56" s="216"/>
      <c r="ANU56" s="216"/>
      <c r="ANV56" s="216"/>
      <c r="ANW56" s="216"/>
      <c r="ANX56" s="216"/>
      <c r="ANY56" s="216"/>
      <c r="ANZ56" s="216"/>
      <c r="AOA56" s="216"/>
      <c r="AOB56" s="216"/>
      <c r="AOC56" s="216"/>
      <c r="AOD56" s="216"/>
      <c r="AOE56" s="216"/>
      <c r="AOF56" s="216"/>
      <c r="AOG56" s="216"/>
      <c r="AOH56" s="216"/>
      <c r="AOI56" s="216"/>
      <c r="AOJ56" s="216"/>
      <c r="AOK56" s="216"/>
      <c r="AOL56" s="216"/>
      <c r="AOM56" s="216"/>
      <c r="AON56" s="216"/>
      <c r="AOO56" s="216"/>
      <c r="AOP56" s="216"/>
      <c r="AOQ56" s="216"/>
      <c r="AOR56" s="216"/>
      <c r="AOS56" s="216"/>
      <c r="AOT56" s="216"/>
      <c r="AOU56" s="216"/>
      <c r="AOV56" s="216"/>
      <c r="AOW56" s="216"/>
      <c r="AOX56" s="216"/>
      <c r="AOY56" s="216"/>
      <c r="AOZ56" s="216"/>
      <c r="APA56" s="216"/>
      <c r="APB56" s="216"/>
      <c r="APC56" s="216"/>
      <c r="APD56" s="216"/>
      <c r="APE56" s="216"/>
      <c r="APF56" s="216"/>
      <c r="APG56" s="216"/>
      <c r="APH56" s="216"/>
      <c r="API56" s="216"/>
      <c r="APJ56" s="216"/>
      <c r="APK56" s="216"/>
      <c r="APL56" s="216"/>
      <c r="APM56" s="216"/>
      <c r="APN56" s="216"/>
      <c r="APO56" s="216"/>
      <c r="APP56" s="216"/>
      <c r="APQ56" s="216"/>
      <c r="APR56" s="216"/>
      <c r="APS56" s="216"/>
      <c r="APT56" s="216"/>
      <c r="APU56" s="216"/>
      <c r="APV56" s="216"/>
      <c r="APW56" s="216"/>
      <c r="APX56" s="216"/>
      <c r="APY56" s="216"/>
      <c r="APZ56" s="216"/>
      <c r="AQA56" s="216"/>
      <c r="AQB56" s="216"/>
      <c r="AQC56" s="216"/>
      <c r="AQD56" s="216"/>
      <c r="AQE56" s="216"/>
      <c r="AQF56" s="216"/>
      <c r="AQG56" s="216"/>
      <c r="AQH56" s="216"/>
      <c r="AQI56" s="216"/>
      <c r="AQJ56" s="216"/>
      <c r="AQK56" s="216"/>
      <c r="AQL56" s="216"/>
      <c r="AQM56" s="216"/>
      <c r="AQN56" s="216"/>
      <c r="AQO56" s="216"/>
      <c r="AQP56" s="216"/>
      <c r="AQQ56" s="216"/>
      <c r="AQR56" s="216"/>
      <c r="AQS56" s="216"/>
      <c r="AQT56" s="216"/>
      <c r="AQU56" s="216"/>
      <c r="AQV56" s="216"/>
      <c r="AQW56" s="216"/>
      <c r="AQX56" s="216"/>
      <c r="AQY56" s="216"/>
      <c r="AQZ56" s="216"/>
      <c r="ARA56" s="216"/>
      <c r="ARB56" s="216"/>
      <c r="ARC56" s="216"/>
      <c r="ARD56" s="216"/>
      <c r="ARE56" s="216"/>
      <c r="ARF56" s="216"/>
      <c r="ARG56" s="216"/>
      <c r="ARH56" s="216"/>
      <c r="ARI56" s="216"/>
      <c r="ARJ56" s="216"/>
      <c r="ARK56" s="216"/>
      <c r="ARL56" s="216"/>
      <c r="ARM56" s="216"/>
      <c r="ARN56" s="216"/>
      <c r="ARO56" s="216"/>
      <c r="ARP56" s="216"/>
      <c r="ARQ56" s="216"/>
      <c r="ARR56" s="216"/>
      <c r="ARS56" s="216"/>
      <c r="ART56" s="216"/>
      <c r="ARU56" s="216"/>
      <c r="ARV56" s="216"/>
      <c r="ARW56" s="216"/>
      <c r="ARX56" s="216"/>
      <c r="ARY56" s="216"/>
      <c r="ARZ56" s="216"/>
      <c r="ASA56" s="216"/>
      <c r="ASB56" s="216"/>
      <c r="ASC56" s="216"/>
      <c r="ASD56" s="216"/>
      <c r="ASE56" s="216"/>
      <c r="ASF56" s="216"/>
      <c r="ASG56" s="216"/>
      <c r="ASH56" s="216"/>
      <c r="ASI56" s="216"/>
      <c r="ASJ56" s="216"/>
      <c r="ASK56" s="216"/>
      <c r="ASL56" s="216"/>
      <c r="ASM56" s="216"/>
      <c r="ASN56" s="216"/>
      <c r="ASO56" s="216"/>
      <c r="ASP56" s="216"/>
      <c r="ASQ56" s="216"/>
      <c r="ASR56" s="216"/>
      <c r="ASS56" s="216"/>
      <c r="AST56" s="216"/>
      <c r="ASU56" s="216"/>
      <c r="ASV56" s="216"/>
      <c r="ASW56" s="216"/>
      <c r="ASX56" s="216"/>
      <c r="ASY56" s="216"/>
      <c r="ASZ56" s="216"/>
      <c r="ATA56" s="216"/>
      <c r="ATB56" s="216"/>
      <c r="ATC56" s="216"/>
      <c r="ATD56" s="216"/>
      <c r="ATE56" s="216"/>
      <c r="ATF56" s="216"/>
      <c r="ATG56" s="216"/>
      <c r="ATH56" s="216"/>
      <c r="ATI56" s="216"/>
      <c r="ATJ56" s="216"/>
      <c r="ATK56" s="216"/>
      <c r="ATL56" s="216"/>
      <c r="ATM56" s="216"/>
      <c r="ATN56" s="216"/>
      <c r="ATO56" s="216"/>
      <c r="ATP56" s="216"/>
      <c r="ATQ56" s="216"/>
      <c r="ATR56" s="216"/>
      <c r="ATS56" s="216"/>
      <c r="ATT56" s="216"/>
      <c r="ATU56" s="216"/>
      <c r="ATV56" s="216"/>
      <c r="ATW56" s="216"/>
      <c r="ATX56" s="216"/>
      <c r="ATY56" s="216"/>
      <c r="ATZ56" s="216"/>
      <c r="AUA56" s="216"/>
      <c r="AUB56" s="216"/>
      <c r="AUC56" s="216"/>
      <c r="AUD56" s="216"/>
      <c r="AUE56" s="216"/>
      <c r="AUF56" s="216"/>
      <c r="AUG56" s="216"/>
      <c r="AUH56" s="216"/>
      <c r="AUI56" s="216"/>
      <c r="AUJ56" s="216"/>
      <c r="AUK56" s="216"/>
      <c r="AUL56" s="216"/>
      <c r="AUM56" s="216"/>
      <c r="AUN56" s="216"/>
      <c r="AUO56" s="216"/>
      <c r="AUP56" s="216"/>
      <c r="AUQ56" s="216"/>
      <c r="AUR56" s="216"/>
      <c r="AUS56" s="216"/>
      <c r="AUT56" s="216"/>
      <c r="AUU56" s="216"/>
      <c r="AUV56" s="216"/>
      <c r="AUW56" s="216"/>
      <c r="AUX56" s="216"/>
      <c r="AUY56" s="216"/>
      <c r="AUZ56" s="216"/>
      <c r="AVA56" s="216"/>
      <c r="AVB56" s="216"/>
      <c r="AVC56" s="216"/>
      <c r="AVD56" s="216"/>
      <c r="AVE56" s="216"/>
      <c r="AVF56" s="216"/>
      <c r="AVG56" s="216"/>
      <c r="AVH56" s="216"/>
      <c r="AVI56" s="216"/>
      <c r="AVJ56" s="216"/>
      <c r="AVK56" s="216"/>
      <c r="AVL56" s="216"/>
      <c r="AVM56" s="216"/>
      <c r="AVN56" s="216"/>
      <c r="AVO56" s="216"/>
      <c r="AVP56" s="216"/>
      <c r="AVQ56" s="216"/>
      <c r="AVR56" s="216"/>
      <c r="AVS56" s="216"/>
      <c r="AVT56" s="216"/>
      <c r="AVU56" s="216"/>
      <c r="AVV56" s="216"/>
      <c r="AVW56" s="216"/>
      <c r="AVX56" s="216"/>
      <c r="AVY56" s="216"/>
      <c r="AVZ56" s="216"/>
      <c r="AWA56" s="216"/>
      <c r="AWB56" s="216"/>
      <c r="AWC56" s="216"/>
      <c r="AWD56" s="216"/>
      <c r="AWE56" s="216"/>
      <c r="AWF56" s="216"/>
      <c r="AWG56" s="216"/>
      <c r="AWH56" s="216"/>
      <c r="AWI56" s="216"/>
      <c r="AWJ56" s="216"/>
      <c r="AWK56" s="216"/>
      <c r="AWL56" s="216"/>
      <c r="AWM56" s="216"/>
      <c r="AWN56" s="216"/>
      <c r="AWO56" s="216"/>
      <c r="AWP56" s="216"/>
      <c r="AWQ56" s="216"/>
      <c r="AWR56" s="216"/>
      <c r="AWS56" s="216"/>
      <c r="AWT56" s="216"/>
      <c r="AWU56" s="216"/>
      <c r="AWV56" s="216"/>
      <c r="AWW56" s="216"/>
      <c r="AWX56" s="216"/>
      <c r="AWY56" s="216"/>
      <c r="AWZ56" s="216"/>
      <c r="AXA56" s="216"/>
      <c r="AXB56" s="216"/>
      <c r="AXC56" s="216"/>
      <c r="AXD56" s="216"/>
      <c r="AXE56" s="216"/>
      <c r="AXF56" s="216"/>
      <c r="AXG56" s="216"/>
      <c r="AXH56" s="216"/>
      <c r="AXI56" s="216"/>
      <c r="AXJ56" s="216"/>
      <c r="AXK56" s="216"/>
      <c r="AXL56" s="216"/>
      <c r="AXM56" s="216"/>
      <c r="AXN56" s="216"/>
      <c r="AXO56" s="216"/>
      <c r="AXP56" s="216"/>
      <c r="AXQ56" s="216"/>
      <c r="AXR56" s="216"/>
      <c r="AXS56" s="216"/>
      <c r="AXT56" s="216"/>
      <c r="AXU56" s="216"/>
      <c r="AXV56" s="216"/>
      <c r="AXW56" s="216"/>
      <c r="AXX56" s="216"/>
      <c r="AXY56" s="216"/>
      <c r="AXZ56" s="216"/>
      <c r="AYA56" s="216"/>
      <c r="AYB56" s="216"/>
      <c r="AYC56" s="216"/>
      <c r="AYD56" s="216"/>
      <c r="AYE56" s="216"/>
      <c r="AYF56" s="216"/>
      <c r="AYG56" s="216"/>
      <c r="AYH56" s="216"/>
      <c r="AYI56" s="216"/>
      <c r="AYJ56" s="216"/>
      <c r="AYK56" s="216"/>
      <c r="AYL56" s="216"/>
      <c r="AYM56" s="216"/>
      <c r="AYN56" s="216"/>
      <c r="AYO56" s="216"/>
      <c r="AYP56" s="216"/>
      <c r="AYQ56" s="216"/>
      <c r="AYR56" s="216"/>
      <c r="AYS56" s="216"/>
      <c r="AYT56" s="216"/>
      <c r="AYU56" s="216"/>
      <c r="AYV56" s="216"/>
      <c r="AYW56" s="216"/>
      <c r="AYX56" s="216"/>
      <c r="AYY56" s="216"/>
      <c r="AYZ56" s="216"/>
      <c r="AZA56" s="216"/>
      <c r="AZB56" s="216"/>
      <c r="AZC56" s="216"/>
      <c r="AZD56" s="216"/>
      <c r="AZE56" s="216"/>
      <c r="AZF56" s="216"/>
      <c r="AZG56" s="216"/>
      <c r="AZH56" s="216"/>
      <c r="AZI56" s="216"/>
      <c r="AZJ56" s="216"/>
      <c r="AZK56" s="216"/>
      <c r="AZL56" s="216"/>
      <c r="AZM56" s="216"/>
      <c r="AZN56" s="216"/>
      <c r="AZO56" s="216"/>
      <c r="AZP56" s="216"/>
      <c r="AZQ56" s="216"/>
      <c r="AZR56" s="216"/>
      <c r="AZS56" s="216"/>
      <c r="AZT56" s="216"/>
      <c r="AZU56" s="216"/>
      <c r="AZV56" s="216"/>
      <c r="AZW56" s="216"/>
      <c r="AZX56" s="216"/>
      <c r="AZY56" s="216"/>
      <c r="AZZ56" s="216"/>
      <c r="BAA56" s="216"/>
      <c r="BAB56" s="216"/>
      <c r="BAC56" s="216"/>
      <c r="BAD56" s="216"/>
      <c r="BAE56" s="216"/>
      <c r="BAF56" s="216"/>
      <c r="BAG56" s="216"/>
      <c r="BAH56" s="216"/>
      <c r="BAI56" s="216"/>
      <c r="BAJ56" s="216"/>
      <c r="BAK56" s="216"/>
      <c r="BAL56" s="216"/>
      <c r="BAM56" s="216"/>
      <c r="BAN56" s="216"/>
      <c r="BAO56" s="216"/>
      <c r="BAP56" s="216"/>
      <c r="BAQ56" s="216"/>
      <c r="BAR56" s="216"/>
      <c r="BAS56" s="216"/>
      <c r="BAT56" s="216"/>
      <c r="BAU56" s="216"/>
      <c r="BAV56" s="216"/>
      <c r="BAW56" s="216"/>
      <c r="BAX56" s="216"/>
      <c r="BAY56" s="216"/>
      <c r="BAZ56" s="216"/>
      <c r="BBA56" s="216"/>
      <c r="BBB56" s="216"/>
      <c r="BBC56" s="216"/>
      <c r="BBD56" s="216"/>
      <c r="BBE56" s="216"/>
      <c r="BBF56" s="216"/>
      <c r="BBG56" s="216"/>
      <c r="BBH56" s="216"/>
      <c r="BBI56" s="216"/>
      <c r="BBJ56" s="216"/>
      <c r="BBK56" s="216"/>
      <c r="BBL56" s="216"/>
      <c r="BBM56" s="216"/>
      <c r="BBN56" s="216"/>
      <c r="BBO56" s="216"/>
      <c r="BBP56" s="216"/>
      <c r="BBQ56" s="216"/>
      <c r="BBR56" s="216"/>
      <c r="BBS56" s="216"/>
      <c r="BBT56" s="216"/>
      <c r="BBU56" s="216"/>
      <c r="BBV56" s="216"/>
      <c r="BBW56" s="216"/>
      <c r="BBX56" s="216"/>
      <c r="BBY56" s="216"/>
      <c r="BBZ56" s="216"/>
      <c r="BCA56" s="216"/>
      <c r="BCB56" s="216"/>
      <c r="BCC56" s="216"/>
      <c r="BCD56" s="216"/>
      <c r="BCE56" s="216"/>
      <c r="BCF56" s="216"/>
      <c r="BCG56" s="216"/>
      <c r="BCH56" s="216"/>
      <c r="BCI56" s="216"/>
      <c r="BCJ56" s="216"/>
      <c r="BCK56" s="216"/>
      <c r="BCL56" s="216"/>
      <c r="BCM56" s="216"/>
      <c r="BCN56" s="216"/>
      <c r="BCO56" s="216"/>
      <c r="BCP56" s="216"/>
      <c r="BCQ56" s="216"/>
      <c r="BCR56" s="216"/>
      <c r="BCS56" s="216"/>
      <c r="BCT56" s="216"/>
      <c r="BCU56" s="216"/>
      <c r="BCV56" s="216"/>
      <c r="BCW56" s="216"/>
      <c r="BCX56" s="216"/>
      <c r="BCY56" s="216"/>
      <c r="BCZ56" s="216"/>
      <c r="BDA56" s="216"/>
      <c r="BDB56" s="216"/>
      <c r="BDC56" s="216"/>
      <c r="BDD56" s="216"/>
      <c r="BDE56" s="216"/>
      <c r="BDF56" s="216"/>
      <c r="BDG56" s="216"/>
      <c r="BDH56" s="216"/>
      <c r="BDI56" s="216"/>
      <c r="BDJ56" s="216"/>
      <c r="BDK56" s="216"/>
      <c r="BDL56" s="216"/>
      <c r="BDM56" s="216"/>
      <c r="BDN56" s="216"/>
      <c r="BDO56" s="216"/>
      <c r="BDP56" s="216"/>
      <c r="BDQ56" s="216"/>
      <c r="BDR56" s="216"/>
      <c r="BDS56" s="216"/>
      <c r="BDT56" s="216"/>
      <c r="BDU56" s="216"/>
      <c r="BDV56" s="216"/>
      <c r="BDW56" s="216"/>
      <c r="BDX56" s="216"/>
      <c r="BDY56" s="216"/>
      <c r="BDZ56" s="216"/>
      <c r="BEA56" s="216"/>
      <c r="BEB56" s="216"/>
      <c r="BEC56" s="216"/>
      <c r="BED56" s="216"/>
      <c r="BEE56" s="216"/>
      <c r="BEF56" s="216"/>
      <c r="BEG56" s="216"/>
      <c r="BEH56" s="216"/>
      <c r="BEI56" s="216"/>
      <c r="BEJ56" s="216"/>
      <c r="BEK56" s="216"/>
      <c r="BEL56" s="216"/>
      <c r="BEM56" s="216"/>
      <c r="BEN56" s="216"/>
      <c r="BEO56" s="216"/>
      <c r="BEP56" s="216"/>
      <c r="BEQ56" s="216"/>
      <c r="BER56" s="216"/>
      <c r="BES56" s="216"/>
      <c r="BET56" s="216"/>
      <c r="BEU56" s="216"/>
      <c r="BEV56" s="216"/>
      <c r="BEW56" s="216"/>
      <c r="BEX56" s="216"/>
      <c r="BEY56" s="216"/>
      <c r="BEZ56" s="216"/>
      <c r="BFA56" s="216"/>
      <c r="BFB56" s="216"/>
      <c r="BFC56" s="216"/>
      <c r="BFD56" s="216"/>
      <c r="BFE56" s="216"/>
      <c r="BFF56" s="216"/>
      <c r="BFG56" s="216"/>
      <c r="BFH56" s="216"/>
      <c r="BFI56" s="216"/>
      <c r="BFJ56" s="216"/>
      <c r="BFK56" s="216"/>
      <c r="BFL56" s="216"/>
      <c r="BFM56" s="216"/>
      <c r="BFN56" s="216"/>
      <c r="BFO56" s="216"/>
      <c r="BFP56" s="216"/>
      <c r="BFQ56" s="216"/>
      <c r="BFR56" s="216"/>
      <c r="BFS56" s="216"/>
      <c r="BFT56" s="216"/>
      <c r="BFU56" s="216"/>
      <c r="BFV56" s="216"/>
      <c r="BFW56" s="216"/>
      <c r="BFX56" s="216"/>
      <c r="BFY56" s="216"/>
      <c r="BFZ56" s="216"/>
      <c r="BGA56" s="216"/>
      <c r="BGB56" s="216"/>
      <c r="BGC56" s="216"/>
      <c r="BGD56" s="216"/>
      <c r="BGE56" s="216"/>
      <c r="BGF56" s="216"/>
      <c r="BGG56" s="216"/>
      <c r="BGH56" s="216"/>
      <c r="BGI56" s="216"/>
      <c r="BGJ56" s="216"/>
      <c r="BGK56" s="216"/>
      <c r="BGL56" s="216"/>
      <c r="BGM56" s="216"/>
      <c r="BGN56" s="216"/>
      <c r="BGO56" s="216"/>
      <c r="BGP56" s="216"/>
      <c r="BGQ56" s="216"/>
      <c r="BGR56" s="216"/>
      <c r="BGS56" s="216"/>
      <c r="BGT56" s="216"/>
      <c r="BGU56" s="216"/>
      <c r="BGV56" s="216"/>
      <c r="BGW56" s="216"/>
      <c r="BGX56" s="216"/>
      <c r="BGY56" s="216"/>
      <c r="BGZ56" s="216"/>
      <c r="BHA56" s="216"/>
      <c r="BHB56" s="216"/>
      <c r="BHC56" s="216"/>
      <c r="BHD56" s="216"/>
      <c r="BHE56" s="216"/>
      <c r="BHF56" s="216"/>
      <c r="BHG56" s="216"/>
      <c r="BHH56" s="216"/>
      <c r="BHI56" s="216"/>
      <c r="BHJ56" s="216"/>
      <c r="BHK56" s="216"/>
      <c r="BHL56" s="216"/>
      <c r="BHM56" s="216"/>
      <c r="BHN56" s="216"/>
      <c r="BHO56" s="216"/>
      <c r="BHP56" s="216"/>
      <c r="BHQ56" s="216"/>
      <c r="BHR56" s="216"/>
      <c r="BHS56" s="216"/>
      <c r="BHT56" s="216"/>
      <c r="BHU56" s="216"/>
      <c r="BHV56" s="216"/>
      <c r="BHW56" s="216"/>
      <c r="BHX56" s="216"/>
      <c r="BHY56" s="216"/>
      <c r="BHZ56" s="216"/>
      <c r="BIA56" s="216"/>
      <c r="BIB56" s="216"/>
      <c r="BIC56" s="216"/>
      <c r="BID56" s="216"/>
      <c r="BIE56" s="216"/>
      <c r="BIF56" s="216"/>
      <c r="BIG56" s="216"/>
      <c r="BIH56" s="216"/>
      <c r="BII56" s="216"/>
      <c r="BIJ56" s="216"/>
      <c r="BIK56" s="216"/>
      <c r="BIL56" s="216"/>
      <c r="BIM56" s="216"/>
      <c r="BIN56" s="216"/>
      <c r="BIO56" s="216"/>
      <c r="BIP56" s="216"/>
      <c r="BIQ56" s="216"/>
      <c r="BIR56" s="216"/>
      <c r="BIS56" s="216"/>
      <c r="BIT56" s="216"/>
      <c r="BIU56" s="216"/>
      <c r="BIV56" s="216"/>
      <c r="BIW56" s="216"/>
      <c r="BIX56" s="216"/>
      <c r="BIY56" s="216"/>
      <c r="BIZ56" s="216"/>
      <c r="BJA56" s="216"/>
      <c r="BJB56" s="216"/>
      <c r="BJC56" s="216"/>
      <c r="BJD56" s="216"/>
      <c r="BJE56" s="216"/>
      <c r="BJF56" s="216"/>
      <c r="BJG56" s="216"/>
      <c r="BJH56" s="216"/>
      <c r="BJI56" s="216"/>
      <c r="BJJ56" s="216"/>
      <c r="BJK56" s="216"/>
      <c r="BJL56" s="216"/>
      <c r="BJM56" s="216"/>
      <c r="BJN56" s="216"/>
      <c r="BJO56" s="216"/>
      <c r="BJP56" s="216"/>
      <c r="BJQ56" s="216"/>
      <c r="BJR56" s="216"/>
      <c r="BJS56" s="216"/>
      <c r="BJT56" s="216"/>
      <c r="BJU56" s="216"/>
      <c r="BJV56" s="216"/>
      <c r="BJW56" s="216"/>
      <c r="BJX56" s="216"/>
      <c r="BJY56" s="216"/>
      <c r="BJZ56" s="216"/>
      <c r="BKA56" s="216"/>
      <c r="BKB56" s="216"/>
      <c r="BKC56" s="216"/>
      <c r="BKD56" s="216"/>
      <c r="BKE56" s="216"/>
      <c r="BKF56" s="216"/>
      <c r="BKG56" s="216"/>
      <c r="BKH56" s="216"/>
      <c r="BKI56" s="216"/>
      <c r="BKJ56" s="216"/>
      <c r="BKK56" s="216"/>
      <c r="BKL56" s="216"/>
      <c r="BKM56" s="216"/>
      <c r="BKN56" s="216"/>
      <c r="BKO56" s="216"/>
      <c r="BKP56" s="216"/>
      <c r="BKQ56" s="216"/>
      <c r="BKR56" s="216"/>
      <c r="BKS56" s="216"/>
      <c r="BKT56" s="216"/>
      <c r="BKU56" s="216"/>
      <c r="BKV56" s="216"/>
      <c r="BKW56" s="216"/>
      <c r="BKX56" s="216"/>
      <c r="BKY56" s="216"/>
      <c r="BKZ56" s="216"/>
      <c r="BLA56" s="216"/>
      <c r="BLB56" s="216"/>
      <c r="BLC56" s="216"/>
      <c r="BLD56" s="216"/>
      <c r="BLE56" s="216"/>
      <c r="BLF56" s="216"/>
      <c r="BLG56" s="216"/>
      <c r="BLH56" s="216"/>
      <c r="BLI56" s="216"/>
      <c r="BLJ56" s="216"/>
      <c r="BLK56" s="216"/>
      <c r="BLL56" s="216"/>
      <c r="BLM56" s="216"/>
      <c r="BLN56" s="216"/>
      <c r="BLO56" s="216"/>
      <c r="BLP56" s="216"/>
      <c r="BLQ56" s="216"/>
      <c r="BLR56" s="216"/>
      <c r="BLS56" s="216"/>
      <c r="BLT56" s="216"/>
      <c r="BLU56" s="216"/>
      <c r="BLV56" s="216"/>
      <c r="BLW56" s="216"/>
      <c r="BLX56" s="216"/>
      <c r="BLY56" s="216"/>
      <c r="BLZ56" s="216"/>
      <c r="BMA56" s="216"/>
      <c r="BMB56" s="216"/>
      <c r="BMC56" s="216"/>
      <c r="BMD56" s="216"/>
      <c r="BME56" s="216"/>
      <c r="BMF56" s="216"/>
      <c r="BMG56" s="216"/>
      <c r="BMH56" s="216"/>
      <c r="BMI56" s="216"/>
      <c r="BMJ56" s="216"/>
      <c r="BMK56" s="216"/>
      <c r="BML56" s="216"/>
      <c r="BMM56" s="216"/>
      <c r="BMN56" s="216"/>
      <c r="BMO56" s="216"/>
      <c r="BMP56" s="216"/>
      <c r="BMQ56" s="216"/>
      <c r="BMR56" s="216"/>
      <c r="BMS56" s="216"/>
      <c r="BMT56" s="216"/>
      <c r="BMU56" s="216"/>
      <c r="BMV56" s="216"/>
      <c r="BMW56" s="216"/>
      <c r="BMX56" s="216"/>
      <c r="BMY56" s="216"/>
      <c r="BMZ56" s="216"/>
      <c r="BNA56" s="216"/>
      <c r="BNB56" s="216"/>
      <c r="BNC56" s="216"/>
      <c r="BND56" s="216"/>
      <c r="BNE56" s="216"/>
      <c r="BNF56" s="216"/>
      <c r="BNG56" s="216"/>
      <c r="BNH56" s="216"/>
      <c r="BNI56" s="216"/>
      <c r="BNJ56" s="216"/>
      <c r="BNK56" s="216"/>
      <c r="BNL56" s="216"/>
      <c r="BNM56" s="216"/>
      <c r="BNN56" s="216"/>
      <c r="BNO56" s="216"/>
      <c r="BNP56" s="216"/>
      <c r="BNQ56" s="216"/>
      <c r="BNR56" s="216"/>
      <c r="BNS56" s="216"/>
      <c r="BNT56" s="216"/>
      <c r="BNU56" s="216"/>
      <c r="BNV56" s="216"/>
      <c r="BNW56" s="216"/>
      <c r="BNX56" s="216"/>
      <c r="BNY56" s="216"/>
      <c r="BNZ56" s="216"/>
      <c r="BOA56" s="216"/>
      <c r="BOB56" s="216"/>
      <c r="BOC56" s="216"/>
      <c r="BOD56" s="216"/>
      <c r="BOE56" s="216"/>
      <c r="BOF56" s="216"/>
      <c r="BOG56" s="216"/>
      <c r="BOH56" s="216"/>
      <c r="BOI56" s="216"/>
      <c r="BOJ56" s="216"/>
      <c r="BOK56" s="216"/>
      <c r="BOL56" s="216"/>
      <c r="BOM56" s="216"/>
      <c r="BON56" s="216"/>
      <c r="BOO56" s="216"/>
      <c r="BOP56" s="216"/>
      <c r="BOQ56" s="216"/>
      <c r="BOR56" s="216"/>
      <c r="BOS56" s="216"/>
      <c r="BOT56" s="216"/>
      <c r="BOU56" s="216"/>
      <c r="BOV56" s="216"/>
      <c r="BOW56" s="216"/>
      <c r="BOX56" s="216"/>
      <c r="BOY56" s="216"/>
      <c r="BOZ56" s="216"/>
      <c r="BPA56" s="216"/>
      <c r="BPB56" s="216"/>
      <c r="BPC56" s="216"/>
      <c r="BPD56" s="216"/>
      <c r="BPE56" s="216"/>
      <c r="BPF56" s="216"/>
      <c r="BPG56" s="216"/>
      <c r="BPH56" s="216"/>
      <c r="BPI56" s="216"/>
      <c r="BPJ56" s="216"/>
      <c r="BPK56" s="216"/>
      <c r="BPL56" s="216"/>
      <c r="BPM56" s="216"/>
      <c r="BPN56" s="216"/>
      <c r="BPO56" s="216"/>
      <c r="BPP56" s="216"/>
      <c r="BPQ56" s="216"/>
      <c r="BPR56" s="216"/>
      <c r="BPS56" s="216"/>
      <c r="BPT56" s="216"/>
      <c r="BPU56" s="216"/>
      <c r="BPV56" s="216"/>
      <c r="BPW56" s="216"/>
      <c r="BPX56" s="216"/>
      <c r="BPY56" s="216"/>
      <c r="BPZ56" s="216"/>
      <c r="BQA56" s="216"/>
      <c r="BQB56" s="216"/>
      <c r="BQC56" s="216"/>
      <c r="BQD56" s="216"/>
      <c r="BQE56" s="216"/>
      <c r="BQF56" s="216"/>
      <c r="BQG56" s="216"/>
      <c r="BQH56" s="216"/>
      <c r="BQI56" s="216"/>
      <c r="BQJ56" s="216"/>
      <c r="BQK56" s="216"/>
      <c r="BQL56" s="216"/>
      <c r="BQM56" s="216"/>
      <c r="BQN56" s="216"/>
      <c r="BQO56" s="216"/>
      <c r="BQP56" s="216"/>
      <c r="BQQ56" s="216"/>
      <c r="BQR56" s="216"/>
      <c r="BQS56" s="216"/>
      <c r="BQT56" s="216"/>
      <c r="BQU56" s="216"/>
      <c r="BQV56" s="216"/>
      <c r="BQW56" s="216"/>
      <c r="BQX56" s="216"/>
      <c r="BQY56" s="216"/>
      <c r="BQZ56" s="216"/>
      <c r="BRA56" s="216"/>
      <c r="BRB56" s="216"/>
      <c r="BRC56" s="216"/>
      <c r="BRD56" s="216"/>
      <c r="BRE56" s="216"/>
      <c r="BRF56" s="216"/>
      <c r="BRG56" s="216"/>
      <c r="BRH56" s="216"/>
      <c r="BRI56" s="216"/>
      <c r="BRJ56" s="216"/>
      <c r="BRK56" s="216"/>
      <c r="BRL56" s="216"/>
      <c r="BRM56" s="216"/>
      <c r="BRN56" s="216"/>
      <c r="BRO56" s="216"/>
      <c r="BRP56" s="216"/>
      <c r="BRQ56" s="216"/>
      <c r="BRR56" s="216"/>
      <c r="BRS56" s="216"/>
      <c r="BRT56" s="216"/>
      <c r="BRU56" s="216"/>
      <c r="BRV56" s="216"/>
      <c r="BRW56" s="216"/>
      <c r="BRX56" s="216"/>
      <c r="BRY56" s="216"/>
      <c r="BRZ56" s="216"/>
      <c r="BSA56" s="216"/>
      <c r="BSB56" s="216"/>
      <c r="BSC56" s="216"/>
      <c r="BSD56" s="216"/>
      <c r="BSE56" s="216"/>
      <c r="BSF56" s="216"/>
      <c r="BSG56" s="216"/>
      <c r="BSH56" s="216"/>
      <c r="BSI56" s="216"/>
      <c r="BSJ56" s="216"/>
      <c r="BSK56" s="216"/>
      <c r="BSL56" s="216"/>
      <c r="BSM56" s="216"/>
      <c r="BSN56" s="216"/>
      <c r="BSO56" s="216"/>
      <c r="BSP56" s="216"/>
      <c r="BSQ56" s="216"/>
      <c r="BSR56" s="216"/>
      <c r="BSS56" s="216"/>
      <c r="BST56" s="216"/>
      <c r="BSU56" s="216"/>
      <c r="BSV56" s="216"/>
      <c r="BSW56" s="216"/>
      <c r="BSX56" s="216"/>
      <c r="BSY56" s="216"/>
      <c r="BSZ56" s="216"/>
      <c r="BTA56" s="216"/>
      <c r="BTB56" s="216"/>
      <c r="BTC56" s="216"/>
      <c r="BTD56" s="216"/>
      <c r="BTE56" s="216"/>
      <c r="BTF56" s="216"/>
      <c r="BTG56" s="216"/>
      <c r="BTH56" s="216"/>
      <c r="BTI56" s="216"/>
      <c r="BTJ56" s="216"/>
      <c r="BTK56" s="216"/>
      <c r="BTL56" s="216"/>
      <c r="BTM56" s="216"/>
      <c r="BTN56" s="216"/>
      <c r="BTO56" s="216"/>
      <c r="BTP56" s="216"/>
      <c r="BTQ56" s="216"/>
      <c r="BTR56" s="216"/>
      <c r="BTS56" s="216"/>
      <c r="BTT56" s="216"/>
      <c r="BTU56" s="216"/>
      <c r="BTV56" s="216"/>
      <c r="BTW56" s="216"/>
      <c r="BTX56" s="216"/>
      <c r="BTY56" s="216"/>
      <c r="BTZ56" s="216"/>
      <c r="BUA56" s="216"/>
      <c r="BUB56" s="216"/>
      <c r="BUC56" s="216"/>
      <c r="BUD56" s="216"/>
      <c r="BUE56" s="216"/>
      <c r="BUF56" s="216"/>
      <c r="BUG56" s="216"/>
      <c r="BUH56" s="216"/>
      <c r="BUI56" s="216"/>
      <c r="BUJ56" s="216"/>
      <c r="BUK56" s="216"/>
      <c r="BUL56" s="216"/>
      <c r="BUM56" s="216"/>
      <c r="BUN56" s="216"/>
      <c r="BUO56" s="216"/>
      <c r="BUP56" s="216"/>
      <c r="BUQ56" s="216"/>
      <c r="BUR56" s="216"/>
      <c r="BUS56" s="216"/>
      <c r="BUT56" s="216"/>
      <c r="BUU56" s="216"/>
      <c r="BUV56" s="216"/>
      <c r="BUW56" s="216"/>
      <c r="BUX56" s="216"/>
      <c r="BUY56" s="216"/>
      <c r="BUZ56" s="216"/>
      <c r="BVA56" s="216"/>
      <c r="BVB56" s="216"/>
      <c r="BVC56" s="216"/>
      <c r="BVD56" s="216"/>
      <c r="BVE56" s="216"/>
      <c r="BVF56" s="216"/>
      <c r="BVG56" s="216"/>
      <c r="BVH56" s="216"/>
      <c r="BVI56" s="216"/>
      <c r="BVJ56" s="216"/>
      <c r="BVK56" s="216"/>
      <c r="BVL56" s="216"/>
      <c r="BVM56" s="216"/>
      <c r="BVN56" s="216"/>
      <c r="BVO56" s="216"/>
      <c r="BVP56" s="216"/>
      <c r="BVQ56" s="216"/>
      <c r="BVR56" s="216"/>
      <c r="BVS56" s="216"/>
      <c r="BVT56" s="216"/>
      <c r="BVU56" s="216"/>
      <c r="BVV56" s="216"/>
      <c r="BVW56" s="216"/>
      <c r="BVX56" s="216"/>
      <c r="BVY56" s="216"/>
      <c r="BVZ56" s="216"/>
      <c r="BWA56" s="216"/>
      <c r="BWB56" s="216"/>
      <c r="BWC56" s="216"/>
      <c r="BWD56" s="216"/>
      <c r="BWE56" s="216"/>
      <c r="BWF56" s="216"/>
      <c r="BWG56" s="216"/>
      <c r="BWH56" s="216"/>
      <c r="BWI56" s="216"/>
      <c r="BWJ56" s="216"/>
      <c r="BWK56" s="216"/>
      <c r="BWL56" s="216"/>
      <c r="BWM56" s="216"/>
      <c r="BWN56" s="216"/>
      <c r="BWO56" s="216"/>
      <c r="BWP56" s="216"/>
      <c r="BWQ56" s="216"/>
      <c r="BWR56" s="216"/>
      <c r="BWS56" s="216"/>
      <c r="BWT56" s="216"/>
      <c r="BWU56" s="216"/>
      <c r="BWV56" s="216"/>
      <c r="BWW56" s="216"/>
      <c r="BWX56" s="216"/>
      <c r="BWY56" s="216"/>
      <c r="BWZ56" s="216"/>
      <c r="BXA56" s="216"/>
      <c r="BXB56" s="216"/>
      <c r="BXC56" s="216"/>
      <c r="BXD56" s="216"/>
      <c r="BXE56" s="216"/>
      <c r="BXF56" s="216"/>
      <c r="BXG56" s="216"/>
      <c r="BXH56" s="216"/>
      <c r="BXI56" s="216"/>
      <c r="BXJ56" s="216"/>
      <c r="BXK56" s="216"/>
      <c r="BXL56" s="216"/>
      <c r="BXM56" s="216"/>
      <c r="BXN56" s="216"/>
      <c r="BXO56" s="216"/>
      <c r="BXP56" s="216"/>
      <c r="BXQ56" s="216"/>
      <c r="BXR56" s="216"/>
      <c r="BXS56" s="216"/>
      <c r="BXT56" s="216"/>
      <c r="BXU56" s="216"/>
      <c r="BXV56" s="216"/>
      <c r="BXW56" s="216"/>
      <c r="BXX56" s="216"/>
      <c r="BXY56" s="216"/>
      <c r="BXZ56" s="216"/>
      <c r="BYA56" s="216"/>
      <c r="BYB56" s="216"/>
      <c r="BYC56" s="216"/>
      <c r="BYD56" s="216"/>
      <c r="BYE56" s="216"/>
      <c r="BYF56" s="216"/>
      <c r="BYG56" s="216"/>
      <c r="BYH56" s="216"/>
      <c r="BYI56" s="216"/>
      <c r="BYJ56" s="216"/>
      <c r="BYK56" s="216"/>
      <c r="BYL56" s="216"/>
      <c r="BYM56" s="216"/>
      <c r="BYN56" s="216"/>
      <c r="BYO56" s="216"/>
      <c r="BYP56" s="216"/>
      <c r="BYQ56" s="216"/>
      <c r="BYR56" s="216"/>
      <c r="BYS56" s="216"/>
      <c r="BYT56" s="216"/>
      <c r="BYU56" s="216"/>
      <c r="BYV56" s="216"/>
      <c r="BYW56" s="216"/>
      <c r="BYX56" s="216"/>
      <c r="BYY56" s="216"/>
      <c r="BYZ56" s="216"/>
      <c r="BZA56" s="216"/>
      <c r="BZB56" s="216"/>
      <c r="BZC56" s="216"/>
      <c r="BZD56" s="216"/>
      <c r="BZE56" s="216"/>
      <c r="BZF56" s="216"/>
      <c r="BZG56" s="216"/>
      <c r="BZH56" s="216"/>
      <c r="BZI56" s="216"/>
      <c r="BZJ56" s="216"/>
      <c r="BZK56" s="216"/>
      <c r="BZL56" s="216"/>
      <c r="BZM56" s="216"/>
      <c r="BZN56" s="216"/>
      <c r="BZO56" s="216"/>
      <c r="BZP56" s="216"/>
      <c r="BZQ56" s="216"/>
      <c r="BZR56" s="216"/>
      <c r="BZS56" s="216"/>
      <c r="BZT56" s="216"/>
      <c r="BZU56" s="216"/>
      <c r="BZV56" s="216"/>
      <c r="BZW56" s="216"/>
      <c r="BZX56" s="216"/>
      <c r="BZY56" s="216"/>
      <c r="BZZ56" s="216"/>
      <c r="CAA56" s="216"/>
      <c r="CAB56" s="216"/>
      <c r="CAC56" s="216"/>
      <c r="CAD56" s="216"/>
      <c r="CAE56" s="216"/>
      <c r="CAF56" s="216"/>
      <c r="CAG56" s="216"/>
      <c r="CAH56" s="216"/>
      <c r="CAI56" s="216"/>
      <c r="CAJ56" s="216"/>
      <c r="CAK56" s="216"/>
      <c r="CAL56" s="216"/>
      <c r="CAM56" s="216"/>
      <c r="CAN56" s="216"/>
      <c r="CAO56" s="216"/>
      <c r="CAP56" s="216"/>
      <c r="CAQ56" s="216"/>
      <c r="CAR56" s="216"/>
      <c r="CAS56" s="216"/>
      <c r="CAT56" s="216"/>
      <c r="CAU56" s="216"/>
      <c r="CAV56" s="216"/>
      <c r="CAW56" s="216"/>
      <c r="CAX56" s="216"/>
      <c r="CAY56" s="216"/>
      <c r="CAZ56" s="216"/>
      <c r="CBA56" s="216"/>
      <c r="CBB56" s="216"/>
      <c r="CBC56" s="216"/>
      <c r="CBD56" s="216"/>
      <c r="CBE56" s="216"/>
      <c r="CBF56" s="216"/>
      <c r="CBG56" s="216"/>
      <c r="CBH56" s="216"/>
      <c r="CBI56" s="216"/>
      <c r="CBJ56" s="216"/>
      <c r="CBK56" s="216"/>
      <c r="CBL56" s="216"/>
      <c r="CBM56" s="216"/>
      <c r="CBN56" s="216"/>
      <c r="CBO56" s="216"/>
      <c r="CBP56" s="216"/>
      <c r="CBQ56" s="216"/>
      <c r="CBR56" s="216"/>
      <c r="CBS56" s="216"/>
      <c r="CBT56" s="216"/>
      <c r="CBU56" s="216"/>
      <c r="CBV56" s="216"/>
      <c r="CBW56" s="216"/>
      <c r="CBX56" s="216"/>
      <c r="CBY56" s="216"/>
      <c r="CBZ56" s="216"/>
      <c r="CCA56" s="216"/>
      <c r="CCB56" s="216"/>
      <c r="CCC56" s="216"/>
      <c r="CCD56" s="216"/>
      <c r="CCE56" s="216"/>
      <c r="CCF56" s="216"/>
      <c r="CCG56" s="216"/>
      <c r="CCH56" s="216"/>
      <c r="CCI56" s="216"/>
      <c r="CCJ56" s="216"/>
      <c r="CCK56" s="216"/>
      <c r="CCL56" s="216"/>
      <c r="CCM56" s="216"/>
      <c r="CCN56" s="216"/>
      <c r="CCO56" s="216"/>
      <c r="CCP56" s="216"/>
      <c r="CCQ56" s="216"/>
      <c r="CCR56" s="216"/>
      <c r="CCS56" s="216"/>
      <c r="CCT56" s="216"/>
      <c r="CCU56" s="216"/>
      <c r="CCV56" s="216"/>
      <c r="CCW56" s="216"/>
      <c r="CCX56" s="216"/>
      <c r="CCY56" s="216"/>
      <c r="CCZ56" s="216"/>
      <c r="CDA56" s="216"/>
      <c r="CDB56" s="216"/>
      <c r="CDC56" s="216"/>
      <c r="CDD56" s="216"/>
      <c r="CDE56" s="216"/>
      <c r="CDF56" s="216"/>
      <c r="CDG56" s="216"/>
      <c r="CDH56" s="216"/>
      <c r="CDI56" s="216"/>
      <c r="CDJ56" s="216"/>
      <c r="CDK56" s="216"/>
      <c r="CDL56" s="216"/>
      <c r="CDM56" s="216"/>
      <c r="CDN56" s="216"/>
      <c r="CDO56" s="216"/>
      <c r="CDP56" s="216"/>
      <c r="CDQ56" s="216"/>
      <c r="CDR56" s="216"/>
      <c r="CDS56" s="216"/>
      <c r="CDT56" s="216"/>
      <c r="CDU56" s="216"/>
      <c r="CDV56" s="216"/>
      <c r="CDW56" s="216"/>
      <c r="CDX56" s="216"/>
      <c r="CDY56" s="216"/>
      <c r="CDZ56" s="216"/>
      <c r="CEA56" s="216"/>
      <c r="CEB56" s="216"/>
      <c r="CEC56" s="216"/>
      <c r="CED56" s="216"/>
      <c r="CEE56" s="216"/>
      <c r="CEF56" s="216"/>
      <c r="CEG56" s="216"/>
      <c r="CEH56" s="216"/>
      <c r="CEI56" s="216"/>
      <c r="CEJ56" s="216"/>
      <c r="CEK56" s="216"/>
      <c r="CEL56" s="216"/>
      <c r="CEM56" s="216"/>
      <c r="CEN56" s="216"/>
      <c r="CEO56" s="216"/>
      <c r="CEP56" s="216"/>
      <c r="CEQ56" s="216"/>
      <c r="CER56" s="216"/>
      <c r="CES56" s="216"/>
      <c r="CET56" s="216"/>
      <c r="CEU56" s="216"/>
      <c r="CEV56" s="216"/>
      <c r="CEW56" s="216"/>
      <c r="CEX56" s="216"/>
      <c r="CEY56" s="216"/>
      <c r="CEZ56" s="216"/>
      <c r="CFA56" s="216"/>
      <c r="CFB56" s="216"/>
      <c r="CFC56" s="216"/>
      <c r="CFD56" s="216"/>
      <c r="CFE56" s="216"/>
      <c r="CFF56" s="216"/>
      <c r="CFG56" s="216"/>
      <c r="CFH56" s="216"/>
      <c r="CFI56" s="216"/>
      <c r="CFJ56" s="216"/>
      <c r="CFK56" s="216"/>
      <c r="CFL56" s="216"/>
      <c r="CFM56" s="216"/>
      <c r="CFN56" s="216"/>
      <c r="CFO56" s="216"/>
      <c r="CFP56" s="216"/>
      <c r="CFQ56" s="216"/>
      <c r="CFR56" s="216"/>
      <c r="CFS56" s="216"/>
      <c r="CFT56" s="216"/>
      <c r="CFU56" s="216"/>
      <c r="CFV56" s="216"/>
      <c r="CFW56" s="216"/>
      <c r="CFX56" s="216"/>
      <c r="CFY56" s="216"/>
      <c r="CFZ56" s="216"/>
      <c r="CGA56" s="216"/>
      <c r="CGB56" s="216"/>
      <c r="CGC56" s="216"/>
      <c r="CGD56" s="216"/>
      <c r="CGE56" s="216"/>
      <c r="CGF56" s="216"/>
      <c r="CGG56" s="216"/>
      <c r="CGH56" s="216"/>
      <c r="CGI56" s="216"/>
      <c r="CGJ56" s="216"/>
      <c r="CGK56" s="216"/>
      <c r="CGL56" s="216"/>
      <c r="CGM56" s="216"/>
      <c r="CGN56" s="216"/>
      <c r="CGO56" s="216"/>
      <c r="CGP56" s="216"/>
      <c r="CGQ56" s="216"/>
      <c r="CGR56" s="216"/>
      <c r="CGS56" s="216"/>
      <c r="CGT56" s="216"/>
      <c r="CGU56" s="216"/>
      <c r="CGV56" s="216"/>
      <c r="CGW56" s="216"/>
      <c r="CGX56" s="216"/>
      <c r="CGY56" s="216"/>
      <c r="CGZ56" s="216"/>
      <c r="CHA56" s="216"/>
      <c r="CHB56" s="216"/>
      <c r="CHC56" s="216"/>
      <c r="CHD56" s="216"/>
      <c r="CHE56" s="216"/>
      <c r="CHF56" s="216"/>
      <c r="CHG56" s="216"/>
      <c r="CHH56" s="216"/>
      <c r="CHI56" s="216"/>
      <c r="CHJ56" s="216"/>
      <c r="CHK56" s="216"/>
      <c r="CHL56" s="216"/>
      <c r="CHM56" s="216"/>
      <c r="CHN56" s="216"/>
      <c r="CHO56" s="216"/>
      <c r="CHP56" s="216"/>
      <c r="CHQ56" s="216"/>
      <c r="CHR56" s="216"/>
      <c r="CHS56" s="216"/>
      <c r="CHT56" s="216"/>
      <c r="CHU56" s="216"/>
      <c r="CHV56" s="216"/>
      <c r="CHW56" s="216"/>
      <c r="CHX56" s="216"/>
      <c r="CHY56" s="216"/>
      <c r="CHZ56" s="216"/>
      <c r="CIA56" s="216"/>
      <c r="CIB56" s="216"/>
      <c r="CIC56" s="216"/>
      <c r="CID56" s="216"/>
      <c r="CIE56" s="216"/>
      <c r="CIF56" s="216"/>
      <c r="CIG56" s="216"/>
      <c r="CIH56" s="216"/>
      <c r="CII56" s="216"/>
      <c r="CIJ56" s="216"/>
      <c r="CIK56" s="216"/>
      <c r="CIL56" s="216"/>
      <c r="CIM56" s="216"/>
      <c r="CIN56" s="216"/>
      <c r="CIO56" s="216"/>
      <c r="CIP56" s="216"/>
      <c r="CIQ56" s="216"/>
      <c r="CIR56" s="216"/>
      <c r="CIS56" s="216"/>
      <c r="CIT56" s="216"/>
      <c r="CIU56" s="216"/>
      <c r="CIV56" s="216"/>
      <c r="CIW56" s="216"/>
      <c r="CIX56" s="216"/>
      <c r="CIY56" s="216"/>
      <c r="CIZ56" s="216"/>
      <c r="CJA56" s="216"/>
      <c r="CJB56" s="216"/>
      <c r="CJC56" s="216"/>
      <c r="CJD56" s="216"/>
      <c r="CJE56" s="216"/>
      <c r="CJF56" s="216"/>
      <c r="CJG56" s="216"/>
      <c r="CJH56" s="216"/>
      <c r="CJI56" s="216"/>
      <c r="CJJ56" s="216"/>
      <c r="CJK56" s="216"/>
      <c r="CJL56" s="216"/>
      <c r="CJM56" s="216"/>
      <c r="CJN56" s="216"/>
      <c r="CJO56" s="216"/>
      <c r="CJP56" s="216"/>
      <c r="CJQ56" s="216"/>
      <c r="CJR56" s="216"/>
      <c r="CJS56" s="216"/>
      <c r="CJT56" s="216"/>
      <c r="CJU56" s="216"/>
      <c r="CJV56" s="216"/>
      <c r="CJW56" s="216"/>
      <c r="CJX56" s="216"/>
      <c r="CJY56" s="216"/>
      <c r="CJZ56" s="216"/>
      <c r="CKA56" s="216"/>
      <c r="CKB56" s="216"/>
      <c r="CKC56" s="216"/>
      <c r="CKD56" s="216"/>
      <c r="CKE56" s="216"/>
      <c r="CKF56" s="216"/>
      <c r="CKG56" s="216"/>
      <c r="CKH56" s="216"/>
      <c r="CKI56" s="216"/>
      <c r="CKJ56" s="216"/>
      <c r="CKK56" s="216"/>
      <c r="CKL56" s="216"/>
      <c r="CKM56" s="216"/>
      <c r="CKN56" s="216"/>
      <c r="CKO56" s="216"/>
      <c r="CKP56" s="216"/>
      <c r="CKQ56" s="216"/>
      <c r="CKR56" s="216"/>
      <c r="CKS56" s="216"/>
      <c r="CKT56" s="216"/>
      <c r="CKU56" s="216"/>
      <c r="CKV56" s="216"/>
      <c r="CKW56" s="216"/>
      <c r="CKX56" s="216"/>
      <c r="CKY56" s="216"/>
      <c r="CKZ56" s="216"/>
      <c r="CLA56" s="216"/>
      <c r="CLB56" s="216"/>
      <c r="CLC56" s="216"/>
      <c r="CLD56" s="216"/>
      <c r="CLE56" s="216"/>
      <c r="CLF56" s="216"/>
      <c r="CLG56" s="216"/>
      <c r="CLH56" s="216"/>
      <c r="CLI56" s="216"/>
      <c r="CLJ56" s="216"/>
      <c r="CLK56" s="216"/>
      <c r="CLL56" s="216"/>
      <c r="CLM56" s="216"/>
      <c r="CLN56" s="216"/>
      <c r="CLO56" s="216"/>
      <c r="CLP56" s="216"/>
      <c r="CLQ56" s="216"/>
      <c r="CLR56" s="216"/>
      <c r="CLS56" s="216"/>
      <c r="CLT56" s="216"/>
      <c r="CLU56" s="216"/>
      <c r="CLV56" s="216"/>
      <c r="CLW56" s="216"/>
      <c r="CLX56" s="216"/>
      <c r="CLY56" s="216"/>
      <c r="CLZ56" s="216"/>
      <c r="CMA56" s="216"/>
      <c r="CMB56" s="216"/>
      <c r="CMC56" s="216"/>
      <c r="CMD56" s="216"/>
      <c r="CME56" s="216"/>
      <c r="CMF56" s="216"/>
      <c r="CMG56" s="216"/>
      <c r="CMH56" s="216"/>
      <c r="CMI56" s="216"/>
      <c r="CMJ56" s="216"/>
      <c r="CMK56" s="216"/>
      <c r="CML56" s="216"/>
      <c r="CMM56" s="216"/>
      <c r="CMN56" s="216"/>
      <c r="CMO56" s="216"/>
      <c r="CMP56" s="216"/>
      <c r="CMQ56" s="216"/>
      <c r="CMR56" s="216"/>
      <c r="CMS56" s="216"/>
      <c r="CMT56" s="216"/>
      <c r="CMU56" s="216"/>
      <c r="CMV56" s="216"/>
      <c r="CMW56" s="216"/>
      <c r="CMX56" s="216"/>
      <c r="CMY56" s="216"/>
      <c r="CMZ56" s="216"/>
      <c r="CNA56" s="216"/>
      <c r="CNB56" s="216"/>
      <c r="CNC56" s="216"/>
      <c r="CND56" s="216"/>
      <c r="CNE56" s="216"/>
      <c r="CNF56" s="216"/>
      <c r="CNG56" s="216"/>
      <c r="CNH56" s="216"/>
      <c r="CNI56" s="216"/>
      <c r="CNJ56" s="216"/>
      <c r="CNK56" s="216"/>
      <c r="CNL56" s="216"/>
      <c r="CNM56" s="216"/>
      <c r="CNN56" s="216"/>
      <c r="CNO56" s="216"/>
      <c r="CNP56" s="216"/>
      <c r="CNQ56" s="216"/>
      <c r="CNR56" s="216"/>
      <c r="CNS56" s="216"/>
      <c r="CNT56" s="216"/>
      <c r="CNU56" s="216"/>
      <c r="CNV56" s="216"/>
      <c r="CNW56" s="216"/>
      <c r="CNX56" s="216"/>
      <c r="CNY56" s="216"/>
      <c r="CNZ56" s="216"/>
      <c r="COA56" s="216"/>
      <c r="COB56" s="216"/>
      <c r="COC56" s="216"/>
      <c r="COD56" s="216"/>
      <c r="COE56" s="216"/>
      <c r="COF56" s="216"/>
      <c r="COG56" s="216"/>
      <c r="COH56" s="216"/>
      <c r="COI56" s="216"/>
      <c r="COJ56" s="216"/>
      <c r="COK56" s="216"/>
      <c r="COL56" s="216"/>
      <c r="COM56" s="216"/>
      <c r="CON56" s="216"/>
      <c r="COO56" s="216"/>
      <c r="COP56" s="216"/>
      <c r="COQ56" s="216"/>
      <c r="COR56" s="216"/>
      <c r="COS56" s="216"/>
      <c r="COT56" s="216"/>
      <c r="COU56" s="216"/>
      <c r="COV56" s="216"/>
      <c r="COW56" s="216"/>
      <c r="COX56" s="216"/>
      <c r="COY56" s="216"/>
      <c r="COZ56" s="216"/>
      <c r="CPA56" s="216"/>
      <c r="CPB56" s="216"/>
      <c r="CPC56" s="216"/>
      <c r="CPD56" s="216"/>
      <c r="CPE56" s="216"/>
      <c r="CPF56" s="216"/>
      <c r="CPG56" s="216"/>
      <c r="CPH56" s="216"/>
      <c r="CPI56" s="216"/>
      <c r="CPJ56" s="216"/>
      <c r="CPK56" s="216"/>
      <c r="CPL56" s="216"/>
      <c r="CPM56" s="216"/>
      <c r="CPN56" s="216"/>
      <c r="CPO56" s="216"/>
      <c r="CPP56" s="216"/>
      <c r="CPQ56" s="216"/>
      <c r="CPR56" s="216"/>
      <c r="CPS56" s="216"/>
      <c r="CPT56" s="216"/>
      <c r="CPU56" s="216"/>
      <c r="CPV56" s="216"/>
      <c r="CPW56" s="216"/>
      <c r="CPX56" s="216"/>
      <c r="CPY56" s="216"/>
      <c r="CPZ56" s="216"/>
      <c r="CQA56" s="216"/>
      <c r="CQB56" s="216"/>
      <c r="CQC56" s="216"/>
      <c r="CQD56" s="216"/>
      <c r="CQE56" s="216"/>
      <c r="CQF56" s="216"/>
      <c r="CQG56" s="216"/>
      <c r="CQH56" s="216"/>
      <c r="CQI56" s="216"/>
      <c r="CQJ56" s="216"/>
      <c r="CQK56" s="216"/>
      <c r="CQL56" s="216"/>
      <c r="CQM56" s="216"/>
      <c r="CQN56" s="216"/>
      <c r="CQO56" s="216"/>
      <c r="CQP56" s="216"/>
      <c r="CQQ56" s="216"/>
      <c r="CQR56" s="216"/>
      <c r="CQS56" s="216"/>
      <c r="CQT56" s="216"/>
      <c r="CQU56" s="216"/>
      <c r="CQV56" s="216"/>
      <c r="CQW56" s="216"/>
      <c r="CQX56" s="216"/>
      <c r="CQY56" s="216"/>
      <c r="CQZ56" s="216"/>
      <c r="CRA56" s="216"/>
      <c r="CRB56" s="216"/>
      <c r="CRC56" s="216"/>
      <c r="CRD56" s="216"/>
      <c r="CRE56" s="216"/>
      <c r="CRF56" s="216"/>
      <c r="CRG56" s="216"/>
      <c r="CRH56" s="216"/>
      <c r="CRI56" s="216"/>
      <c r="CRJ56" s="216"/>
      <c r="CRK56" s="216"/>
      <c r="CRL56" s="216"/>
      <c r="CRM56" s="216"/>
      <c r="CRN56" s="216"/>
      <c r="CRO56" s="216"/>
      <c r="CRP56" s="216"/>
      <c r="CRQ56" s="216"/>
      <c r="CRR56" s="216"/>
      <c r="CRS56" s="216"/>
      <c r="CRT56" s="216"/>
      <c r="CRU56" s="216"/>
      <c r="CRV56" s="216"/>
      <c r="CRW56" s="216"/>
      <c r="CRX56" s="216"/>
      <c r="CRY56" s="216"/>
      <c r="CRZ56" s="216"/>
      <c r="CSA56" s="216"/>
      <c r="CSB56" s="216"/>
      <c r="CSC56" s="216"/>
      <c r="CSD56" s="216"/>
      <c r="CSE56" s="216"/>
      <c r="CSF56" s="216"/>
      <c r="CSG56" s="216"/>
      <c r="CSH56" s="216"/>
      <c r="CSI56" s="216"/>
      <c r="CSJ56" s="216"/>
      <c r="CSK56" s="216"/>
      <c r="CSL56" s="216"/>
      <c r="CSM56" s="216"/>
      <c r="CSN56" s="216"/>
      <c r="CSO56" s="216"/>
      <c r="CSP56" s="216"/>
      <c r="CSQ56" s="216"/>
      <c r="CSR56" s="216"/>
      <c r="CSS56" s="216"/>
      <c r="CST56" s="216"/>
      <c r="CSU56" s="216"/>
      <c r="CSV56" s="216"/>
      <c r="CSW56" s="216"/>
      <c r="CSX56" s="216"/>
      <c r="CSY56" s="216"/>
      <c r="CSZ56" s="216"/>
      <c r="CTA56" s="216"/>
      <c r="CTB56" s="216"/>
      <c r="CTC56" s="216"/>
      <c r="CTD56" s="216"/>
      <c r="CTE56" s="216"/>
      <c r="CTF56" s="216"/>
      <c r="CTG56" s="216"/>
      <c r="CTH56" s="216"/>
      <c r="CTI56" s="216"/>
      <c r="CTJ56" s="216"/>
      <c r="CTK56" s="216"/>
      <c r="CTL56" s="216"/>
      <c r="CTM56" s="216"/>
      <c r="CTN56" s="216"/>
      <c r="CTO56" s="216"/>
      <c r="CTP56" s="216"/>
      <c r="CTQ56" s="216"/>
      <c r="CTR56" s="216"/>
      <c r="CTS56" s="216"/>
      <c r="CTT56" s="216"/>
      <c r="CTU56" s="216"/>
      <c r="CTV56" s="216"/>
      <c r="CTW56" s="216"/>
      <c r="CTX56" s="216"/>
      <c r="CTY56" s="216"/>
      <c r="CTZ56" s="216"/>
      <c r="CUA56" s="216"/>
      <c r="CUB56" s="216"/>
      <c r="CUC56" s="216"/>
      <c r="CUD56" s="216"/>
      <c r="CUE56" s="216"/>
      <c r="CUF56" s="216"/>
      <c r="CUG56" s="216"/>
      <c r="CUH56" s="216"/>
      <c r="CUI56" s="216"/>
      <c r="CUJ56" s="216"/>
      <c r="CUK56" s="216"/>
      <c r="CUL56" s="216"/>
      <c r="CUM56" s="216"/>
      <c r="CUN56" s="216"/>
      <c r="CUO56" s="216"/>
      <c r="CUP56" s="216"/>
      <c r="CUQ56" s="216"/>
      <c r="CUR56" s="216"/>
      <c r="CUS56" s="216"/>
      <c r="CUT56" s="216"/>
      <c r="CUU56" s="216"/>
      <c r="CUV56" s="216"/>
      <c r="CUW56" s="216"/>
      <c r="CUX56" s="216"/>
      <c r="CUY56" s="216"/>
      <c r="CUZ56" s="216"/>
      <c r="CVA56" s="216"/>
      <c r="CVB56" s="216"/>
      <c r="CVC56" s="216"/>
      <c r="CVD56" s="216"/>
      <c r="CVE56" s="216"/>
      <c r="CVF56" s="216"/>
      <c r="CVG56" s="216"/>
      <c r="CVH56" s="216"/>
      <c r="CVI56" s="216"/>
      <c r="CVJ56" s="216"/>
      <c r="CVK56" s="216"/>
      <c r="CVL56" s="216"/>
      <c r="CVM56" s="216"/>
      <c r="CVN56" s="216"/>
      <c r="CVO56" s="216"/>
      <c r="CVP56" s="216"/>
      <c r="CVQ56" s="216"/>
      <c r="CVR56" s="216"/>
      <c r="CVS56" s="216"/>
      <c r="CVT56" s="216"/>
      <c r="CVU56" s="216"/>
      <c r="CVV56" s="216"/>
      <c r="CVW56" s="216"/>
      <c r="CVX56" s="216"/>
      <c r="CVY56" s="216"/>
      <c r="CVZ56" s="216"/>
      <c r="CWA56" s="216"/>
      <c r="CWB56" s="216"/>
      <c r="CWC56" s="216"/>
      <c r="CWD56" s="216"/>
      <c r="CWE56" s="216"/>
      <c r="CWF56" s="216"/>
      <c r="CWG56" s="216"/>
      <c r="CWH56" s="216"/>
      <c r="CWI56" s="216"/>
      <c r="CWJ56" s="216"/>
      <c r="CWK56" s="216"/>
      <c r="CWL56" s="216"/>
      <c r="CWM56" s="216"/>
      <c r="CWN56" s="216"/>
      <c r="CWO56" s="216"/>
      <c r="CWP56" s="216"/>
      <c r="CWQ56" s="216"/>
      <c r="CWR56" s="216"/>
      <c r="CWS56" s="216"/>
      <c r="CWT56" s="216"/>
      <c r="CWU56" s="216"/>
      <c r="CWV56" s="216"/>
      <c r="CWW56" s="216"/>
      <c r="CWX56" s="216"/>
      <c r="CWY56" s="216"/>
      <c r="CWZ56" s="216"/>
      <c r="CXA56" s="216"/>
      <c r="CXB56" s="216"/>
      <c r="CXC56" s="216"/>
      <c r="CXD56" s="216"/>
      <c r="CXE56" s="216"/>
      <c r="CXF56" s="216"/>
      <c r="CXG56" s="216"/>
      <c r="CXH56" s="216"/>
      <c r="CXI56" s="216"/>
      <c r="CXJ56" s="216"/>
      <c r="CXK56" s="216"/>
      <c r="CXL56" s="216"/>
      <c r="CXM56" s="216"/>
      <c r="CXN56" s="216"/>
      <c r="CXO56" s="216"/>
      <c r="CXP56" s="216"/>
      <c r="CXQ56" s="216"/>
      <c r="CXR56" s="216"/>
      <c r="CXS56" s="216"/>
      <c r="CXT56" s="216"/>
      <c r="CXU56" s="216"/>
      <c r="CXV56" s="216"/>
      <c r="CXW56" s="216"/>
      <c r="CXX56" s="216"/>
      <c r="CXY56" s="216"/>
      <c r="CXZ56" s="216"/>
      <c r="CYA56" s="216"/>
      <c r="CYB56" s="216"/>
      <c r="CYC56" s="216"/>
      <c r="CYD56" s="216"/>
      <c r="CYE56" s="216"/>
      <c r="CYF56" s="216"/>
      <c r="CYG56" s="216"/>
      <c r="CYH56" s="216"/>
      <c r="CYI56" s="216"/>
      <c r="CYJ56" s="216"/>
      <c r="CYK56" s="216"/>
      <c r="CYL56" s="216"/>
      <c r="CYM56" s="216"/>
      <c r="CYN56" s="216"/>
      <c r="CYO56" s="216"/>
      <c r="CYP56" s="216"/>
      <c r="CYQ56" s="216"/>
      <c r="CYR56" s="216"/>
      <c r="CYS56" s="216"/>
      <c r="CYT56" s="216"/>
      <c r="CYU56" s="216"/>
      <c r="CYV56" s="216"/>
      <c r="CYW56" s="216"/>
      <c r="CYX56" s="216"/>
      <c r="CYY56" s="216"/>
      <c r="CYZ56" s="216"/>
      <c r="CZA56" s="216"/>
      <c r="CZB56" s="216"/>
      <c r="CZC56" s="216"/>
      <c r="CZD56" s="216"/>
      <c r="CZE56" s="216"/>
      <c r="CZF56" s="216"/>
      <c r="CZG56" s="216"/>
      <c r="CZH56" s="216"/>
      <c r="CZI56" s="216"/>
      <c r="CZJ56" s="216"/>
      <c r="CZK56" s="216"/>
      <c r="CZL56" s="216"/>
      <c r="CZM56" s="216"/>
      <c r="CZN56" s="216"/>
      <c r="CZO56" s="216"/>
      <c r="CZP56" s="216"/>
      <c r="CZQ56" s="216"/>
      <c r="CZR56" s="216"/>
      <c r="CZS56" s="216"/>
      <c r="CZT56" s="216"/>
      <c r="CZU56" s="216"/>
      <c r="CZV56" s="216"/>
      <c r="CZW56" s="216"/>
      <c r="CZX56" s="216"/>
      <c r="CZY56" s="216"/>
      <c r="CZZ56" s="216"/>
      <c r="DAA56" s="216"/>
      <c r="DAB56" s="216"/>
      <c r="DAC56" s="216"/>
      <c r="DAD56" s="216"/>
      <c r="DAE56" s="216"/>
      <c r="DAF56" s="216"/>
      <c r="DAG56" s="216"/>
      <c r="DAH56" s="216"/>
      <c r="DAI56" s="216"/>
      <c r="DAJ56" s="216"/>
      <c r="DAK56" s="216"/>
      <c r="DAL56" s="216"/>
      <c r="DAM56" s="216"/>
      <c r="DAN56" s="216"/>
      <c r="DAO56" s="216"/>
      <c r="DAP56" s="216"/>
      <c r="DAQ56" s="216"/>
      <c r="DAR56" s="216"/>
      <c r="DAS56" s="216"/>
      <c r="DAT56" s="216"/>
      <c r="DAU56" s="216"/>
      <c r="DAV56" s="216"/>
      <c r="DAW56" s="216"/>
      <c r="DAX56" s="216"/>
      <c r="DAY56" s="216"/>
      <c r="DAZ56" s="216"/>
      <c r="DBA56" s="216"/>
      <c r="DBB56" s="216"/>
      <c r="DBC56" s="216"/>
      <c r="DBD56" s="216"/>
      <c r="DBE56" s="216"/>
      <c r="DBF56" s="216"/>
      <c r="DBG56" s="216"/>
      <c r="DBH56" s="216"/>
      <c r="DBI56" s="216"/>
      <c r="DBJ56" s="216"/>
      <c r="DBK56" s="216"/>
      <c r="DBL56" s="216"/>
      <c r="DBM56" s="216"/>
      <c r="DBN56" s="216"/>
      <c r="DBO56" s="216"/>
      <c r="DBP56" s="216"/>
      <c r="DBQ56" s="216"/>
      <c r="DBR56" s="216"/>
      <c r="DBS56" s="216"/>
      <c r="DBT56" s="216"/>
      <c r="DBU56" s="216"/>
      <c r="DBV56" s="216"/>
      <c r="DBW56" s="216"/>
      <c r="DBX56" s="216"/>
      <c r="DBY56" s="216"/>
      <c r="DBZ56" s="216"/>
      <c r="DCA56" s="216"/>
      <c r="DCB56" s="216"/>
      <c r="DCC56" s="216"/>
      <c r="DCD56" s="216"/>
      <c r="DCE56" s="216"/>
      <c r="DCF56" s="216"/>
      <c r="DCG56" s="216"/>
      <c r="DCH56" s="216"/>
      <c r="DCI56" s="216"/>
      <c r="DCJ56" s="216"/>
      <c r="DCK56" s="216"/>
      <c r="DCL56" s="216"/>
      <c r="DCM56" s="216"/>
      <c r="DCN56" s="216"/>
      <c r="DCO56" s="216"/>
      <c r="DCP56" s="216"/>
      <c r="DCQ56" s="216"/>
      <c r="DCR56" s="216"/>
      <c r="DCS56" s="216"/>
      <c r="DCT56" s="216"/>
      <c r="DCU56" s="216"/>
      <c r="DCV56" s="216"/>
      <c r="DCW56" s="216"/>
      <c r="DCX56" s="216"/>
      <c r="DCY56" s="216"/>
      <c r="DCZ56" s="216"/>
      <c r="DDA56" s="216"/>
      <c r="DDB56" s="216"/>
      <c r="DDC56" s="216"/>
      <c r="DDD56" s="216"/>
      <c r="DDE56" s="216"/>
      <c r="DDF56" s="216"/>
      <c r="DDG56" s="216"/>
      <c r="DDH56" s="216"/>
      <c r="DDI56" s="216"/>
      <c r="DDJ56" s="216"/>
      <c r="DDK56" s="216"/>
      <c r="DDL56" s="216"/>
      <c r="DDM56" s="216"/>
      <c r="DDN56" s="216"/>
      <c r="DDO56" s="216"/>
      <c r="DDP56" s="216"/>
      <c r="DDQ56" s="216"/>
      <c r="DDR56" s="216"/>
      <c r="DDS56" s="216"/>
      <c r="DDT56" s="216"/>
      <c r="DDU56" s="216"/>
      <c r="DDV56" s="216"/>
      <c r="DDW56" s="216"/>
      <c r="DDX56" s="216"/>
      <c r="DDY56" s="216"/>
      <c r="DDZ56" s="216"/>
      <c r="DEA56" s="216"/>
      <c r="DEB56" s="216"/>
      <c r="DEC56" s="216"/>
      <c r="DED56" s="216"/>
      <c r="DEE56" s="216"/>
      <c r="DEF56" s="216"/>
      <c r="DEG56" s="216"/>
      <c r="DEH56" s="216"/>
      <c r="DEI56" s="216"/>
      <c r="DEJ56" s="216"/>
      <c r="DEK56" s="216"/>
      <c r="DEL56" s="216"/>
      <c r="DEM56" s="216"/>
      <c r="DEN56" s="216"/>
      <c r="DEO56" s="216"/>
      <c r="DEP56" s="216"/>
      <c r="DEQ56" s="216"/>
      <c r="DER56" s="216"/>
      <c r="DES56" s="216"/>
      <c r="DET56" s="216"/>
      <c r="DEU56" s="216"/>
      <c r="DEV56" s="216"/>
      <c r="DEW56" s="216"/>
      <c r="DEX56" s="216"/>
      <c r="DEY56" s="216"/>
      <c r="DEZ56" s="216"/>
      <c r="DFA56" s="216"/>
      <c r="DFB56" s="216"/>
      <c r="DFC56" s="216"/>
      <c r="DFD56" s="216"/>
      <c r="DFE56" s="216"/>
      <c r="DFF56" s="216"/>
      <c r="DFG56" s="216"/>
      <c r="DFH56" s="216"/>
      <c r="DFI56" s="216"/>
      <c r="DFJ56" s="216"/>
      <c r="DFK56" s="216"/>
      <c r="DFL56" s="216"/>
      <c r="DFM56" s="216"/>
      <c r="DFN56" s="216"/>
      <c r="DFO56" s="216"/>
      <c r="DFP56" s="216"/>
      <c r="DFQ56" s="216"/>
      <c r="DFR56" s="216"/>
      <c r="DFS56" s="216"/>
      <c r="DFT56" s="216"/>
      <c r="DFU56" s="216"/>
      <c r="DFV56" s="216"/>
      <c r="DFW56" s="216"/>
      <c r="DFX56" s="216"/>
      <c r="DFY56" s="216"/>
      <c r="DFZ56" s="216"/>
      <c r="DGA56" s="216"/>
      <c r="DGB56" s="216"/>
      <c r="DGC56" s="216"/>
      <c r="DGD56" s="216"/>
      <c r="DGE56" s="216"/>
      <c r="DGF56" s="216"/>
      <c r="DGG56" s="216"/>
      <c r="DGH56" s="216"/>
      <c r="DGI56" s="216"/>
      <c r="DGJ56" s="216"/>
      <c r="DGK56" s="216"/>
      <c r="DGL56" s="216"/>
      <c r="DGM56" s="216"/>
      <c r="DGN56" s="216"/>
      <c r="DGO56" s="216"/>
      <c r="DGP56" s="216"/>
      <c r="DGQ56" s="216"/>
      <c r="DGR56" s="216"/>
      <c r="DGS56" s="216"/>
      <c r="DGT56" s="216"/>
      <c r="DGU56" s="216"/>
      <c r="DGV56" s="216"/>
      <c r="DGW56" s="216"/>
      <c r="DGX56" s="216"/>
      <c r="DGY56" s="216"/>
      <c r="DGZ56" s="216"/>
      <c r="DHA56" s="216"/>
      <c r="DHB56" s="216"/>
      <c r="DHC56" s="216"/>
      <c r="DHD56" s="216"/>
      <c r="DHE56" s="216"/>
      <c r="DHF56" s="216"/>
      <c r="DHG56" s="216"/>
      <c r="DHH56" s="216"/>
      <c r="DHI56" s="216"/>
      <c r="DHJ56" s="216"/>
      <c r="DHK56" s="216"/>
      <c r="DHL56" s="216"/>
      <c r="DHM56" s="216"/>
      <c r="DHN56" s="216"/>
      <c r="DHO56" s="216"/>
      <c r="DHP56" s="216"/>
      <c r="DHQ56" s="216"/>
      <c r="DHR56" s="216"/>
      <c r="DHS56" s="216"/>
      <c r="DHT56" s="216"/>
      <c r="DHU56" s="216"/>
      <c r="DHV56" s="216"/>
      <c r="DHW56" s="216"/>
      <c r="DHX56" s="216"/>
      <c r="DHY56" s="216"/>
      <c r="DHZ56" s="216"/>
      <c r="DIA56" s="216"/>
      <c r="DIB56" s="216"/>
      <c r="DIC56" s="216"/>
      <c r="DID56" s="216"/>
      <c r="DIE56" s="216"/>
      <c r="DIF56" s="216"/>
      <c r="DIG56" s="216"/>
      <c r="DIH56" s="216"/>
      <c r="DII56" s="216"/>
      <c r="DIJ56" s="216"/>
      <c r="DIK56" s="216"/>
      <c r="DIL56" s="216"/>
      <c r="DIM56" s="216"/>
      <c r="DIN56" s="216"/>
      <c r="DIO56" s="216"/>
      <c r="DIP56" s="216"/>
      <c r="DIQ56" s="216"/>
      <c r="DIR56" s="216"/>
      <c r="DIS56" s="216"/>
      <c r="DIT56" s="216"/>
      <c r="DIU56" s="216"/>
      <c r="DIV56" s="216"/>
      <c r="DIW56" s="216"/>
      <c r="DIX56" s="216"/>
      <c r="DIY56" s="216"/>
      <c r="DIZ56" s="216"/>
      <c r="DJA56" s="216"/>
      <c r="DJB56" s="216"/>
      <c r="DJC56" s="216"/>
      <c r="DJD56" s="216"/>
      <c r="DJE56" s="216"/>
      <c r="DJF56" s="216"/>
      <c r="DJG56" s="216"/>
      <c r="DJH56" s="216"/>
      <c r="DJI56" s="216"/>
      <c r="DJJ56" s="216"/>
      <c r="DJK56" s="216"/>
      <c r="DJL56" s="216"/>
      <c r="DJM56" s="216"/>
      <c r="DJN56" s="216"/>
      <c r="DJO56" s="216"/>
      <c r="DJP56" s="216"/>
      <c r="DJQ56" s="216"/>
      <c r="DJR56" s="216"/>
      <c r="DJS56" s="216"/>
      <c r="DJT56" s="216"/>
      <c r="DJU56" s="216"/>
      <c r="DJV56" s="216"/>
      <c r="DJW56" s="216"/>
      <c r="DJX56" s="216"/>
      <c r="DJY56" s="216"/>
      <c r="DJZ56" s="216"/>
      <c r="DKA56" s="216"/>
      <c r="DKB56" s="216"/>
      <c r="DKC56" s="216"/>
      <c r="DKD56" s="216"/>
      <c r="DKE56" s="216"/>
      <c r="DKF56" s="216"/>
      <c r="DKG56" s="216"/>
      <c r="DKH56" s="216"/>
      <c r="DKI56" s="216"/>
      <c r="DKJ56" s="216"/>
      <c r="DKK56" s="216"/>
      <c r="DKL56" s="216"/>
      <c r="DKM56" s="216"/>
      <c r="DKN56" s="216"/>
      <c r="DKO56" s="216"/>
      <c r="DKP56" s="216"/>
      <c r="DKQ56" s="216"/>
      <c r="DKR56" s="216"/>
      <c r="DKS56" s="216"/>
      <c r="DKT56" s="216"/>
      <c r="DKU56" s="216"/>
      <c r="DKV56" s="216"/>
      <c r="DKW56" s="216"/>
      <c r="DKX56" s="216"/>
      <c r="DKY56" s="216"/>
      <c r="DKZ56" s="216"/>
      <c r="DLA56" s="216"/>
      <c r="DLB56" s="216"/>
      <c r="DLC56" s="216"/>
      <c r="DLD56" s="216"/>
      <c r="DLE56" s="216"/>
      <c r="DLF56" s="216"/>
      <c r="DLG56" s="216"/>
      <c r="DLH56" s="216"/>
      <c r="DLI56" s="216"/>
      <c r="DLJ56" s="216"/>
      <c r="DLK56" s="216"/>
      <c r="DLL56" s="216"/>
      <c r="DLM56" s="216"/>
      <c r="DLN56" s="216"/>
      <c r="DLO56" s="216"/>
      <c r="DLP56" s="216"/>
      <c r="DLQ56" s="216"/>
      <c r="DLR56" s="216"/>
      <c r="DLS56" s="216"/>
      <c r="DLT56" s="216"/>
      <c r="DLU56" s="216"/>
      <c r="DLV56" s="216"/>
      <c r="DLW56" s="216"/>
      <c r="DLX56" s="216"/>
      <c r="DLY56" s="216"/>
      <c r="DLZ56" s="216"/>
      <c r="DMA56" s="216"/>
      <c r="DMB56" s="216"/>
      <c r="DMC56" s="216"/>
      <c r="DMD56" s="216"/>
      <c r="DME56" s="216"/>
      <c r="DMF56" s="216"/>
      <c r="DMG56" s="216"/>
      <c r="DMH56" s="216"/>
      <c r="DMI56" s="216"/>
      <c r="DMJ56" s="216"/>
      <c r="DMK56" s="216"/>
      <c r="DML56" s="216"/>
      <c r="DMM56" s="216"/>
      <c r="DMN56" s="216"/>
      <c r="DMO56" s="216"/>
      <c r="DMP56" s="216"/>
      <c r="DMQ56" s="216"/>
      <c r="DMR56" s="216"/>
      <c r="DMS56" s="216"/>
      <c r="DMT56" s="216"/>
      <c r="DMU56" s="216"/>
      <c r="DMV56" s="216"/>
      <c r="DMW56" s="216"/>
      <c r="DMX56" s="216"/>
      <c r="DMY56" s="216"/>
      <c r="DMZ56" s="216"/>
      <c r="DNA56" s="216"/>
      <c r="DNB56" s="216"/>
      <c r="DNC56" s="216"/>
      <c r="DND56" s="216"/>
      <c r="DNE56" s="216"/>
      <c r="DNF56" s="216"/>
      <c r="DNG56" s="216"/>
      <c r="DNH56" s="216"/>
      <c r="DNI56" s="216"/>
      <c r="DNJ56" s="216"/>
      <c r="DNK56" s="216"/>
      <c r="DNL56" s="216"/>
      <c r="DNM56" s="216"/>
      <c r="DNN56" s="216"/>
      <c r="DNO56" s="216"/>
      <c r="DNP56" s="216"/>
      <c r="DNQ56" s="216"/>
      <c r="DNR56" s="216"/>
      <c r="DNS56" s="216"/>
      <c r="DNT56" s="216"/>
      <c r="DNU56" s="216"/>
      <c r="DNV56" s="216"/>
      <c r="DNW56" s="216"/>
      <c r="DNX56" s="216"/>
      <c r="DNY56" s="216"/>
      <c r="DNZ56" s="216"/>
      <c r="DOA56" s="216"/>
      <c r="DOB56" s="216"/>
      <c r="DOC56" s="216"/>
      <c r="DOD56" s="216"/>
      <c r="DOE56" s="216"/>
      <c r="DOF56" s="216"/>
      <c r="DOG56" s="216"/>
      <c r="DOH56" s="216"/>
      <c r="DOI56" s="216"/>
      <c r="DOJ56" s="216"/>
      <c r="DOK56" s="216"/>
      <c r="DOL56" s="216"/>
      <c r="DOM56" s="216"/>
      <c r="DON56" s="216"/>
      <c r="DOO56" s="216"/>
      <c r="DOP56" s="216"/>
      <c r="DOQ56" s="216"/>
      <c r="DOR56" s="216"/>
      <c r="DOS56" s="216"/>
      <c r="DOT56" s="216"/>
      <c r="DOU56" s="216"/>
      <c r="DOV56" s="216"/>
      <c r="DOW56" s="216"/>
      <c r="DOX56" s="216"/>
      <c r="DOY56" s="216"/>
      <c r="DOZ56" s="216"/>
      <c r="DPA56" s="216"/>
      <c r="DPB56" s="216"/>
      <c r="DPC56" s="216"/>
      <c r="DPD56" s="216"/>
      <c r="DPE56" s="216"/>
      <c r="DPF56" s="216"/>
      <c r="DPG56" s="216"/>
      <c r="DPH56" s="216"/>
      <c r="DPI56" s="216"/>
      <c r="DPJ56" s="216"/>
      <c r="DPK56" s="216"/>
      <c r="DPL56" s="216"/>
      <c r="DPM56" s="216"/>
      <c r="DPN56" s="216"/>
      <c r="DPO56" s="216"/>
      <c r="DPP56" s="216"/>
      <c r="DPQ56" s="216"/>
      <c r="DPR56" s="216"/>
      <c r="DPS56" s="216"/>
      <c r="DPT56" s="216"/>
      <c r="DPU56" s="216"/>
      <c r="DPV56" s="216"/>
      <c r="DPW56" s="216"/>
      <c r="DPX56" s="216"/>
      <c r="DPY56" s="216"/>
      <c r="DPZ56" s="216"/>
      <c r="DQA56" s="216"/>
      <c r="DQB56" s="216"/>
      <c r="DQC56" s="216"/>
      <c r="DQD56" s="216"/>
      <c r="DQE56" s="216"/>
      <c r="DQF56" s="216"/>
      <c r="DQG56" s="216"/>
      <c r="DQH56" s="216"/>
      <c r="DQI56" s="216"/>
      <c r="DQJ56" s="216"/>
      <c r="DQK56" s="216"/>
      <c r="DQL56" s="216"/>
      <c r="DQM56" s="216"/>
      <c r="DQN56" s="216"/>
      <c r="DQO56" s="216"/>
      <c r="DQP56" s="216"/>
      <c r="DQQ56" s="216"/>
      <c r="DQR56" s="216"/>
      <c r="DQS56" s="216"/>
      <c r="DQT56" s="216"/>
      <c r="DQU56" s="216"/>
      <c r="DQV56" s="216"/>
      <c r="DQW56" s="216"/>
      <c r="DQX56" s="216"/>
      <c r="DQY56" s="216"/>
      <c r="DQZ56" s="216"/>
      <c r="DRA56" s="216"/>
      <c r="DRB56" s="216"/>
      <c r="DRC56" s="216"/>
      <c r="DRD56" s="216"/>
      <c r="DRE56" s="216"/>
      <c r="DRF56" s="216"/>
      <c r="DRG56" s="216"/>
      <c r="DRH56" s="216"/>
      <c r="DRI56" s="216"/>
      <c r="DRJ56" s="216"/>
      <c r="DRK56" s="216"/>
      <c r="DRL56" s="216"/>
      <c r="DRM56" s="216"/>
      <c r="DRN56" s="216"/>
      <c r="DRO56" s="216"/>
      <c r="DRP56" s="216"/>
      <c r="DRQ56" s="216"/>
      <c r="DRR56" s="216"/>
      <c r="DRS56" s="216"/>
      <c r="DRT56" s="216"/>
      <c r="DRU56" s="216"/>
      <c r="DRV56" s="216"/>
      <c r="DRW56" s="216"/>
      <c r="DRX56" s="216"/>
      <c r="DRY56" s="216"/>
      <c r="DRZ56" s="216"/>
      <c r="DSA56" s="216"/>
      <c r="DSB56" s="216"/>
      <c r="DSC56" s="216"/>
      <c r="DSD56" s="216"/>
      <c r="DSE56" s="216"/>
      <c r="DSF56" s="216"/>
      <c r="DSG56" s="216"/>
      <c r="DSH56" s="216"/>
      <c r="DSI56" s="216"/>
      <c r="DSJ56" s="216"/>
      <c r="DSK56" s="216"/>
      <c r="DSL56" s="216"/>
      <c r="DSM56" s="216"/>
      <c r="DSN56" s="216"/>
      <c r="DSO56" s="216"/>
      <c r="DSP56" s="216"/>
      <c r="DSQ56" s="216"/>
      <c r="DSR56" s="216"/>
      <c r="DSS56" s="216"/>
      <c r="DST56" s="216"/>
      <c r="DSU56" s="216"/>
      <c r="DSV56" s="216"/>
      <c r="DSW56" s="216"/>
      <c r="DSX56" s="216"/>
      <c r="DSY56" s="216"/>
      <c r="DSZ56" s="216"/>
      <c r="DTA56" s="216"/>
      <c r="DTB56" s="216"/>
      <c r="DTC56" s="216"/>
      <c r="DTD56" s="216"/>
      <c r="DTE56" s="216"/>
      <c r="DTF56" s="216"/>
      <c r="DTG56" s="216"/>
      <c r="DTH56" s="216"/>
      <c r="DTI56" s="216"/>
      <c r="DTJ56" s="216"/>
      <c r="DTK56" s="216"/>
      <c r="DTL56" s="216"/>
      <c r="DTM56" s="216"/>
      <c r="DTN56" s="216"/>
      <c r="DTO56" s="216"/>
      <c r="DTP56" s="216"/>
      <c r="DTQ56" s="216"/>
      <c r="DTR56" s="216"/>
      <c r="DTS56" s="216"/>
      <c r="DTT56" s="216"/>
      <c r="DTU56" s="216"/>
      <c r="DTV56" s="216"/>
      <c r="DTW56" s="216"/>
      <c r="DTX56" s="216"/>
      <c r="DTY56" s="216"/>
      <c r="DTZ56" s="216"/>
      <c r="DUA56" s="216"/>
      <c r="DUB56" s="216"/>
      <c r="DUC56" s="216"/>
      <c r="DUD56" s="216"/>
      <c r="DUE56" s="216"/>
      <c r="DUF56" s="216"/>
      <c r="DUG56" s="216"/>
      <c r="DUH56" s="216"/>
      <c r="DUI56" s="216"/>
      <c r="DUJ56" s="216"/>
      <c r="DUK56" s="216"/>
      <c r="DUL56" s="216"/>
      <c r="DUM56" s="216"/>
      <c r="DUN56" s="216"/>
      <c r="DUO56" s="216"/>
      <c r="DUP56" s="216"/>
      <c r="DUQ56" s="216"/>
      <c r="DUR56" s="216"/>
      <c r="DUS56" s="216"/>
      <c r="DUT56" s="216"/>
      <c r="DUU56" s="216"/>
      <c r="DUV56" s="216"/>
      <c r="DUW56" s="216"/>
      <c r="DUX56" s="216"/>
      <c r="DUY56" s="216"/>
      <c r="DUZ56" s="216"/>
      <c r="DVA56" s="216"/>
      <c r="DVB56" s="216"/>
      <c r="DVC56" s="216"/>
      <c r="DVD56" s="216"/>
      <c r="DVE56" s="216"/>
      <c r="DVF56" s="216"/>
      <c r="DVG56" s="216"/>
      <c r="DVH56" s="216"/>
      <c r="DVI56" s="216"/>
      <c r="DVJ56" s="216"/>
      <c r="DVK56" s="216"/>
      <c r="DVL56" s="216"/>
      <c r="DVM56" s="216"/>
      <c r="DVN56" s="216"/>
      <c r="DVO56" s="216"/>
      <c r="DVP56" s="216"/>
      <c r="DVQ56" s="216"/>
      <c r="DVR56" s="216"/>
      <c r="DVS56" s="216"/>
      <c r="DVT56" s="216"/>
      <c r="DVU56" s="216"/>
      <c r="DVV56" s="216"/>
      <c r="DVW56" s="216"/>
      <c r="DVX56" s="216"/>
      <c r="DVY56" s="216"/>
      <c r="DVZ56" s="216"/>
      <c r="DWA56" s="216"/>
      <c r="DWB56" s="216"/>
      <c r="DWC56" s="216"/>
      <c r="DWD56" s="216"/>
      <c r="DWE56" s="216"/>
      <c r="DWF56" s="216"/>
      <c r="DWG56" s="216"/>
      <c r="DWH56" s="216"/>
      <c r="DWI56" s="216"/>
      <c r="DWJ56" s="216"/>
      <c r="DWK56" s="216"/>
      <c r="DWL56" s="216"/>
      <c r="DWM56" s="216"/>
      <c r="DWN56" s="216"/>
      <c r="DWO56" s="216"/>
      <c r="DWP56" s="216"/>
      <c r="DWQ56" s="216"/>
      <c r="DWR56" s="216"/>
      <c r="DWS56" s="216"/>
      <c r="DWT56" s="216"/>
      <c r="DWU56" s="216"/>
      <c r="DWV56" s="216"/>
      <c r="DWW56" s="216"/>
      <c r="DWX56" s="216"/>
      <c r="DWY56" s="216"/>
      <c r="DWZ56" s="216"/>
      <c r="DXA56" s="216"/>
      <c r="DXB56" s="216"/>
      <c r="DXC56" s="216"/>
      <c r="DXD56" s="216"/>
      <c r="DXE56" s="216"/>
      <c r="DXF56" s="216"/>
      <c r="DXG56" s="216"/>
      <c r="DXH56" s="216"/>
      <c r="DXI56" s="216"/>
      <c r="DXJ56" s="216"/>
      <c r="DXK56" s="216"/>
      <c r="DXL56" s="216"/>
      <c r="DXM56" s="216"/>
      <c r="DXN56" s="216"/>
      <c r="DXO56" s="216"/>
      <c r="DXP56" s="216"/>
      <c r="DXQ56" s="216"/>
      <c r="DXR56" s="216"/>
      <c r="DXS56" s="216"/>
      <c r="DXT56" s="216"/>
      <c r="DXU56" s="216"/>
      <c r="DXV56" s="216"/>
      <c r="DXW56" s="216"/>
      <c r="DXX56" s="216"/>
      <c r="DXY56" s="216"/>
      <c r="DXZ56" s="216"/>
      <c r="DYA56" s="216"/>
      <c r="DYB56" s="216"/>
      <c r="DYC56" s="216"/>
      <c r="DYD56" s="216"/>
      <c r="DYE56" s="216"/>
      <c r="DYF56" s="216"/>
      <c r="DYG56" s="216"/>
      <c r="DYH56" s="216"/>
      <c r="DYI56" s="216"/>
      <c r="DYJ56" s="216"/>
      <c r="DYK56" s="216"/>
      <c r="DYL56" s="216"/>
      <c r="DYM56" s="216"/>
      <c r="DYN56" s="216"/>
      <c r="DYO56" s="216"/>
      <c r="DYP56" s="216"/>
      <c r="DYQ56" s="216"/>
      <c r="DYR56" s="216"/>
      <c r="DYS56" s="216"/>
      <c r="DYT56" s="216"/>
      <c r="DYU56" s="216"/>
      <c r="DYV56" s="216"/>
      <c r="DYW56" s="216"/>
      <c r="DYX56" s="216"/>
      <c r="DYY56" s="216"/>
      <c r="DYZ56" s="216"/>
      <c r="DZA56" s="216"/>
      <c r="DZB56" s="216"/>
      <c r="DZC56" s="216"/>
      <c r="DZD56" s="216"/>
      <c r="DZE56" s="216"/>
      <c r="DZF56" s="216"/>
      <c r="DZG56" s="216"/>
      <c r="DZH56" s="216"/>
      <c r="DZI56" s="216"/>
      <c r="DZJ56" s="216"/>
      <c r="DZK56" s="216"/>
      <c r="DZL56" s="216"/>
      <c r="DZM56" s="216"/>
      <c r="DZN56" s="216"/>
      <c r="DZO56" s="216"/>
      <c r="DZP56" s="216"/>
      <c r="DZQ56" s="216"/>
      <c r="DZR56" s="216"/>
      <c r="DZS56" s="216"/>
      <c r="DZT56" s="216"/>
      <c r="DZU56" s="216"/>
      <c r="DZV56" s="216"/>
      <c r="DZW56" s="216"/>
      <c r="DZX56" s="216"/>
      <c r="DZY56" s="216"/>
      <c r="DZZ56" s="216"/>
      <c r="EAA56" s="216"/>
      <c r="EAB56" s="216"/>
      <c r="EAC56" s="216"/>
      <c r="EAD56" s="216"/>
      <c r="EAE56" s="216"/>
      <c r="EAF56" s="216"/>
      <c r="EAG56" s="216"/>
      <c r="EAH56" s="216"/>
      <c r="EAI56" s="216"/>
      <c r="EAJ56" s="216"/>
      <c r="EAK56" s="216"/>
      <c r="EAL56" s="216"/>
      <c r="EAM56" s="216"/>
      <c r="EAN56" s="216"/>
      <c r="EAO56" s="216"/>
      <c r="EAP56" s="216"/>
      <c r="EAQ56" s="216"/>
      <c r="EAR56" s="216"/>
      <c r="EAS56" s="216"/>
      <c r="EAT56" s="216"/>
      <c r="EAU56" s="216"/>
      <c r="EAV56" s="216"/>
      <c r="EAW56" s="216"/>
      <c r="EAX56" s="216"/>
      <c r="EAY56" s="216"/>
      <c r="EAZ56" s="216"/>
      <c r="EBA56" s="216"/>
      <c r="EBB56" s="216"/>
      <c r="EBC56" s="216"/>
      <c r="EBD56" s="216"/>
      <c r="EBE56" s="216"/>
      <c r="EBF56" s="216"/>
      <c r="EBG56" s="216"/>
      <c r="EBH56" s="216"/>
      <c r="EBI56" s="216"/>
      <c r="EBJ56" s="216"/>
      <c r="EBK56" s="216"/>
      <c r="EBL56" s="216"/>
      <c r="EBM56" s="216"/>
      <c r="EBN56" s="216"/>
      <c r="EBO56" s="216"/>
      <c r="EBP56" s="216"/>
      <c r="EBQ56" s="216"/>
      <c r="EBR56" s="216"/>
      <c r="EBS56" s="216"/>
      <c r="EBT56" s="216"/>
      <c r="EBU56" s="216"/>
      <c r="EBV56" s="216"/>
      <c r="EBW56" s="216"/>
      <c r="EBX56" s="216"/>
      <c r="EBY56" s="216"/>
      <c r="EBZ56" s="216"/>
      <c r="ECA56" s="216"/>
      <c r="ECB56" s="216"/>
      <c r="ECC56" s="216"/>
      <c r="ECD56" s="216"/>
      <c r="ECE56" s="216"/>
      <c r="ECF56" s="216"/>
      <c r="ECG56" s="216"/>
      <c r="ECH56" s="216"/>
      <c r="ECI56" s="216"/>
      <c r="ECJ56" s="216"/>
      <c r="ECK56" s="216"/>
      <c r="ECL56" s="216"/>
      <c r="ECM56" s="216"/>
      <c r="ECN56" s="216"/>
      <c r="ECO56" s="216"/>
      <c r="ECP56" s="216"/>
      <c r="ECQ56" s="216"/>
      <c r="ECR56" s="216"/>
      <c r="ECS56" s="216"/>
      <c r="ECT56" s="216"/>
      <c r="ECU56" s="216"/>
      <c r="ECV56" s="216"/>
      <c r="ECW56" s="216"/>
      <c r="ECX56" s="216"/>
      <c r="ECY56" s="216"/>
      <c r="ECZ56" s="216"/>
      <c r="EDA56" s="216"/>
      <c r="EDB56" s="216"/>
      <c r="EDC56" s="216"/>
      <c r="EDD56" s="216"/>
      <c r="EDE56" s="216"/>
      <c r="EDF56" s="216"/>
      <c r="EDG56" s="216"/>
      <c r="EDH56" s="216"/>
      <c r="EDI56" s="216"/>
      <c r="EDJ56" s="216"/>
      <c r="EDK56" s="216"/>
      <c r="EDL56" s="216"/>
      <c r="EDM56" s="216"/>
      <c r="EDN56" s="216"/>
      <c r="EDO56" s="216"/>
      <c r="EDP56" s="216"/>
      <c r="EDQ56" s="216"/>
      <c r="EDR56" s="216"/>
      <c r="EDS56" s="216"/>
      <c r="EDT56" s="216"/>
      <c r="EDU56" s="216"/>
      <c r="EDV56" s="216"/>
      <c r="EDW56" s="216"/>
      <c r="EDX56" s="216"/>
      <c r="EDY56" s="216"/>
      <c r="EDZ56" s="216"/>
      <c r="EEA56" s="216"/>
      <c r="EEB56" s="216"/>
      <c r="EEC56" s="216"/>
      <c r="EED56" s="216"/>
      <c r="EEE56" s="216"/>
      <c r="EEF56" s="216"/>
      <c r="EEG56" s="216"/>
      <c r="EEH56" s="216"/>
      <c r="EEI56" s="216"/>
      <c r="EEJ56" s="216"/>
      <c r="EEK56" s="216"/>
      <c r="EEL56" s="216"/>
      <c r="EEM56" s="216"/>
      <c r="EEN56" s="216"/>
      <c r="EEO56" s="216"/>
      <c r="EEP56" s="216"/>
      <c r="EEQ56" s="216"/>
      <c r="EER56" s="216"/>
      <c r="EES56" s="216"/>
      <c r="EET56" s="216"/>
      <c r="EEU56" s="216"/>
      <c r="EEV56" s="216"/>
      <c r="EEW56" s="216"/>
      <c r="EEX56" s="216"/>
      <c r="EEY56" s="216"/>
      <c r="EEZ56" s="216"/>
      <c r="EFA56" s="216"/>
      <c r="EFB56" s="216"/>
      <c r="EFC56" s="216"/>
      <c r="EFD56" s="216"/>
      <c r="EFE56" s="216"/>
      <c r="EFF56" s="216"/>
      <c r="EFG56" s="216"/>
      <c r="EFH56" s="216"/>
      <c r="EFI56" s="216"/>
      <c r="EFJ56" s="216"/>
      <c r="EFK56" s="216"/>
      <c r="EFL56" s="216"/>
      <c r="EFM56" s="216"/>
      <c r="EFN56" s="216"/>
      <c r="EFO56" s="216"/>
      <c r="EFP56" s="216"/>
      <c r="EFQ56" s="216"/>
      <c r="EFR56" s="216"/>
      <c r="EFS56" s="216"/>
      <c r="EFT56" s="216"/>
      <c r="EFU56" s="216"/>
      <c r="EFV56" s="216"/>
      <c r="EFW56" s="216"/>
      <c r="EFX56" s="216"/>
      <c r="EFY56" s="216"/>
      <c r="EFZ56" s="216"/>
      <c r="EGA56" s="216"/>
      <c r="EGB56" s="216"/>
      <c r="EGC56" s="216"/>
      <c r="EGD56" s="216"/>
      <c r="EGE56" s="216"/>
      <c r="EGF56" s="216"/>
      <c r="EGG56" s="216"/>
      <c r="EGH56" s="216"/>
      <c r="EGI56" s="216"/>
      <c r="EGJ56" s="216"/>
      <c r="EGK56" s="216"/>
      <c r="EGL56" s="216"/>
      <c r="EGM56" s="216"/>
      <c r="EGN56" s="216"/>
      <c r="EGO56" s="216"/>
      <c r="EGP56" s="216"/>
      <c r="EGQ56" s="216"/>
      <c r="EGR56" s="216"/>
      <c r="EGS56" s="216"/>
      <c r="EGT56" s="216"/>
      <c r="EGU56" s="216"/>
      <c r="EGV56" s="216"/>
      <c r="EGW56" s="216"/>
      <c r="EGX56" s="216"/>
      <c r="EGY56" s="216"/>
      <c r="EGZ56" s="216"/>
      <c r="EHA56" s="216"/>
      <c r="EHB56" s="216"/>
      <c r="EHC56" s="216"/>
      <c r="EHD56" s="216"/>
      <c r="EHE56" s="216"/>
      <c r="EHF56" s="216"/>
      <c r="EHG56" s="216"/>
      <c r="EHH56" s="216"/>
      <c r="EHI56" s="216"/>
      <c r="EHJ56" s="216"/>
      <c r="EHK56" s="216"/>
      <c r="EHL56" s="216"/>
      <c r="EHM56" s="216"/>
      <c r="EHN56" s="216"/>
      <c r="EHO56" s="216"/>
      <c r="EHP56" s="216"/>
      <c r="EHQ56" s="216"/>
      <c r="EHR56" s="216"/>
      <c r="EHS56" s="216"/>
      <c r="EHT56" s="216"/>
      <c r="EHU56" s="216"/>
      <c r="EHV56" s="216"/>
      <c r="EHW56" s="216"/>
      <c r="EHX56" s="216"/>
      <c r="EHY56" s="216"/>
      <c r="EHZ56" s="216"/>
      <c r="EIA56" s="216"/>
      <c r="EIB56" s="216"/>
      <c r="EIC56" s="216"/>
      <c r="EID56" s="216"/>
      <c r="EIE56" s="216"/>
      <c r="EIF56" s="216"/>
      <c r="EIG56" s="216"/>
      <c r="EIH56" s="216"/>
      <c r="EII56" s="216"/>
      <c r="EIJ56" s="216"/>
      <c r="EIK56" s="216"/>
      <c r="EIL56" s="216"/>
      <c r="EIM56" s="216"/>
      <c r="EIN56" s="216"/>
      <c r="EIO56" s="216"/>
      <c r="EIP56" s="216"/>
      <c r="EIQ56" s="216"/>
      <c r="EIR56" s="216"/>
      <c r="EIS56" s="216"/>
      <c r="EIT56" s="216"/>
      <c r="EIU56" s="216"/>
      <c r="EIV56" s="216"/>
      <c r="EIW56" s="216"/>
      <c r="EIX56" s="216"/>
      <c r="EIY56" s="216"/>
      <c r="EIZ56" s="216"/>
      <c r="EJA56" s="216"/>
      <c r="EJB56" s="216"/>
      <c r="EJC56" s="216"/>
      <c r="EJD56" s="216"/>
      <c r="EJE56" s="216"/>
      <c r="EJF56" s="216"/>
      <c r="EJG56" s="216"/>
      <c r="EJH56" s="216"/>
      <c r="EJI56" s="216"/>
      <c r="EJJ56" s="216"/>
      <c r="EJK56" s="216"/>
      <c r="EJL56" s="216"/>
      <c r="EJM56" s="216"/>
      <c r="EJN56" s="216"/>
      <c r="EJO56" s="216"/>
      <c r="EJP56" s="216"/>
      <c r="EJQ56" s="216"/>
      <c r="EJR56" s="216"/>
      <c r="EJS56" s="216"/>
      <c r="EJT56" s="216"/>
      <c r="EJU56" s="216"/>
      <c r="EJV56" s="216"/>
      <c r="EJW56" s="216"/>
      <c r="EJX56" s="216"/>
      <c r="EJY56" s="216"/>
      <c r="EJZ56" s="216"/>
      <c r="EKA56" s="216"/>
      <c r="EKB56" s="216"/>
      <c r="EKC56" s="216"/>
      <c r="EKD56" s="216"/>
      <c r="EKE56" s="216"/>
      <c r="EKF56" s="216"/>
      <c r="EKG56" s="216"/>
      <c r="EKH56" s="216"/>
      <c r="EKI56" s="216"/>
      <c r="EKJ56" s="216"/>
      <c r="EKK56" s="216"/>
      <c r="EKL56" s="216"/>
      <c r="EKM56" s="216"/>
      <c r="EKN56" s="216"/>
      <c r="EKO56" s="216"/>
      <c r="EKP56" s="216"/>
      <c r="EKQ56" s="216"/>
      <c r="EKR56" s="216"/>
      <c r="EKS56" s="216"/>
      <c r="EKT56" s="216"/>
      <c r="EKU56" s="216"/>
      <c r="EKV56" s="216"/>
      <c r="EKW56" s="216"/>
      <c r="EKX56" s="216"/>
      <c r="EKY56" s="216"/>
      <c r="EKZ56" s="216"/>
      <c r="ELA56" s="216"/>
      <c r="ELB56" s="216"/>
      <c r="ELC56" s="216"/>
      <c r="ELD56" s="216"/>
      <c r="ELE56" s="216"/>
      <c r="ELF56" s="216"/>
      <c r="ELG56" s="216"/>
      <c r="ELH56" s="216"/>
      <c r="ELI56" s="216"/>
      <c r="ELJ56" s="216"/>
      <c r="ELK56" s="216"/>
      <c r="ELL56" s="216"/>
      <c r="ELM56" s="216"/>
      <c r="ELN56" s="216"/>
      <c r="ELO56" s="216"/>
      <c r="ELP56" s="216"/>
      <c r="ELQ56" s="216"/>
      <c r="ELR56" s="216"/>
      <c r="ELS56" s="216"/>
      <c r="ELT56" s="216"/>
      <c r="ELU56" s="216"/>
      <c r="ELV56" s="216"/>
      <c r="ELW56" s="216"/>
      <c r="ELX56" s="216"/>
      <c r="ELY56" s="216"/>
      <c r="ELZ56" s="216"/>
      <c r="EMA56" s="216"/>
      <c r="EMB56" s="216"/>
      <c r="EMC56" s="216"/>
      <c r="EMD56" s="216"/>
      <c r="EME56" s="216"/>
      <c r="EMF56" s="216"/>
      <c r="EMG56" s="216"/>
      <c r="EMH56" s="216"/>
      <c r="EMI56" s="216"/>
      <c r="EMJ56" s="216"/>
      <c r="EMK56" s="216"/>
      <c r="EML56" s="216"/>
      <c r="EMM56" s="216"/>
      <c r="EMN56" s="216"/>
      <c r="EMO56" s="216"/>
      <c r="EMP56" s="216"/>
      <c r="EMQ56" s="216"/>
      <c r="EMR56" s="216"/>
      <c r="EMS56" s="216"/>
      <c r="EMT56" s="216"/>
      <c r="EMU56" s="216"/>
      <c r="EMV56" s="216"/>
      <c r="EMW56" s="216"/>
      <c r="EMX56" s="216"/>
      <c r="EMY56" s="216"/>
      <c r="EMZ56" s="216"/>
      <c r="ENA56" s="216"/>
      <c r="ENB56" s="216"/>
      <c r="ENC56" s="216"/>
      <c r="END56" s="216"/>
      <c r="ENE56" s="216"/>
      <c r="ENF56" s="216"/>
      <c r="ENG56" s="216"/>
      <c r="ENH56" s="216"/>
      <c r="ENI56" s="216"/>
      <c r="ENJ56" s="216"/>
      <c r="ENK56" s="216"/>
      <c r="ENL56" s="216"/>
      <c r="ENM56" s="216"/>
      <c r="ENN56" s="216"/>
      <c r="ENO56" s="216"/>
      <c r="ENP56" s="216"/>
      <c r="ENQ56" s="216"/>
      <c r="ENR56" s="216"/>
      <c r="ENS56" s="216"/>
      <c r="ENT56" s="216"/>
      <c r="ENU56" s="216"/>
      <c r="ENV56" s="216"/>
      <c r="ENW56" s="216"/>
      <c r="ENX56" s="216"/>
      <c r="ENY56" s="216"/>
      <c r="ENZ56" s="216"/>
      <c r="EOA56" s="216"/>
      <c r="EOB56" s="216"/>
      <c r="EOC56" s="216"/>
      <c r="EOD56" s="216"/>
      <c r="EOE56" s="216"/>
      <c r="EOF56" s="216"/>
      <c r="EOG56" s="216"/>
      <c r="EOH56" s="216"/>
      <c r="EOI56" s="216"/>
      <c r="EOJ56" s="216"/>
      <c r="EOK56" s="216"/>
      <c r="EOL56" s="216"/>
      <c r="EOM56" s="216"/>
      <c r="EON56" s="216"/>
      <c r="EOO56" s="216"/>
      <c r="EOP56" s="216"/>
      <c r="EOQ56" s="216"/>
      <c r="EOR56" s="216"/>
      <c r="EOS56" s="216"/>
      <c r="EOT56" s="216"/>
      <c r="EOU56" s="216"/>
      <c r="EOV56" s="216"/>
      <c r="EOW56" s="216"/>
      <c r="EOX56" s="216"/>
      <c r="EOY56" s="216"/>
      <c r="EOZ56" s="216"/>
      <c r="EPA56" s="216"/>
      <c r="EPB56" s="216"/>
      <c r="EPC56" s="216"/>
      <c r="EPD56" s="216"/>
      <c r="EPE56" s="216"/>
      <c r="EPF56" s="216"/>
      <c r="EPG56" s="216"/>
      <c r="EPH56" s="216"/>
      <c r="EPI56" s="216"/>
      <c r="EPJ56" s="216"/>
      <c r="EPK56" s="216"/>
      <c r="EPL56" s="216"/>
      <c r="EPM56" s="216"/>
      <c r="EPN56" s="216"/>
      <c r="EPO56" s="216"/>
      <c r="EPP56" s="216"/>
      <c r="EPQ56" s="216"/>
      <c r="EPR56" s="216"/>
      <c r="EPS56" s="216"/>
      <c r="EPT56" s="216"/>
      <c r="EPU56" s="216"/>
      <c r="EPV56" s="216"/>
      <c r="EPW56" s="216"/>
      <c r="EPX56" s="216"/>
      <c r="EPY56" s="216"/>
      <c r="EPZ56" s="216"/>
      <c r="EQA56" s="216"/>
      <c r="EQB56" s="216"/>
      <c r="EQC56" s="216"/>
      <c r="EQD56" s="216"/>
      <c r="EQE56" s="216"/>
      <c r="EQF56" s="216"/>
      <c r="EQG56" s="216"/>
      <c r="EQH56" s="216"/>
      <c r="EQI56" s="216"/>
      <c r="EQJ56" s="216"/>
      <c r="EQK56" s="216"/>
      <c r="EQL56" s="216"/>
      <c r="EQM56" s="216"/>
      <c r="EQN56" s="216"/>
      <c r="EQO56" s="216"/>
      <c r="EQP56" s="216"/>
      <c r="EQQ56" s="216"/>
      <c r="EQR56" s="216"/>
      <c r="EQS56" s="216"/>
      <c r="EQT56" s="216"/>
      <c r="EQU56" s="216"/>
      <c r="EQV56" s="216"/>
      <c r="EQW56" s="216"/>
      <c r="EQX56" s="216"/>
      <c r="EQY56" s="216"/>
      <c r="EQZ56" s="216"/>
      <c r="ERA56" s="216"/>
      <c r="ERB56" s="216"/>
      <c r="ERC56" s="216"/>
      <c r="ERD56" s="216"/>
      <c r="ERE56" s="216"/>
      <c r="ERF56" s="216"/>
      <c r="ERG56" s="216"/>
      <c r="ERH56" s="216"/>
      <c r="ERI56" s="216"/>
      <c r="ERJ56" s="216"/>
      <c r="ERK56" s="216"/>
      <c r="ERL56" s="216"/>
      <c r="ERM56" s="216"/>
      <c r="ERN56" s="216"/>
      <c r="ERO56" s="216"/>
      <c r="ERP56" s="216"/>
      <c r="ERQ56" s="216"/>
      <c r="ERR56" s="216"/>
      <c r="ERS56" s="216"/>
      <c r="ERT56" s="216"/>
      <c r="ERU56" s="216"/>
      <c r="ERV56" s="216"/>
      <c r="ERW56" s="216"/>
      <c r="ERX56" s="216"/>
      <c r="ERY56" s="216"/>
      <c r="ERZ56" s="216"/>
      <c r="ESA56" s="216"/>
      <c r="ESB56" s="216"/>
      <c r="ESC56" s="216"/>
      <c r="ESD56" s="216"/>
      <c r="ESE56" s="216"/>
      <c r="ESF56" s="216"/>
      <c r="ESG56" s="216"/>
      <c r="ESH56" s="216"/>
      <c r="ESI56" s="216"/>
      <c r="ESJ56" s="216"/>
      <c r="ESK56" s="216"/>
      <c r="ESL56" s="216"/>
      <c r="ESM56" s="216"/>
      <c r="ESN56" s="216"/>
      <c r="ESO56" s="216"/>
      <c r="ESP56" s="216"/>
      <c r="ESQ56" s="216"/>
      <c r="ESR56" s="216"/>
      <c r="ESS56" s="216"/>
      <c r="EST56" s="216"/>
      <c r="ESU56" s="216"/>
      <c r="ESV56" s="216"/>
      <c r="ESW56" s="216"/>
      <c r="ESX56" s="216"/>
      <c r="ESY56" s="216"/>
      <c r="ESZ56" s="216"/>
      <c r="ETA56" s="216"/>
      <c r="ETB56" s="216"/>
      <c r="ETC56" s="216"/>
      <c r="ETD56" s="216"/>
      <c r="ETE56" s="216"/>
      <c r="ETF56" s="216"/>
      <c r="ETG56" s="216"/>
      <c r="ETH56" s="216"/>
      <c r="ETI56" s="216"/>
      <c r="ETJ56" s="216"/>
      <c r="ETK56" s="216"/>
      <c r="ETL56" s="216"/>
      <c r="ETM56" s="216"/>
      <c r="ETN56" s="216"/>
      <c r="ETO56" s="216"/>
      <c r="ETP56" s="216"/>
      <c r="ETQ56" s="216"/>
      <c r="ETR56" s="216"/>
      <c r="ETS56" s="216"/>
      <c r="ETT56" s="216"/>
      <c r="ETU56" s="216"/>
      <c r="ETV56" s="216"/>
      <c r="ETW56" s="216"/>
      <c r="ETX56" s="216"/>
      <c r="ETY56" s="216"/>
      <c r="ETZ56" s="216"/>
      <c r="EUA56" s="216"/>
      <c r="EUB56" s="216"/>
      <c r="EUC56" s="216"/>
      <c r="EUD56" s="216"/>
      <c r="EUE56" s="216"/>
      <c r="EUF56" s="216"/>
      <c r="EUG56" s="216"/>
      <c r="EUH56" s="216"/>
      <c r="EUI56" s="216"/>
      <c r="EUJ56" s="216"/>
      <c r="EUK56" s="216"/>
      <c r="EUL56" s="216"/>
      <c r="EUM56" s="216"/>
      <c r="EUN56" s="216"/>
      <c r="EUO56" s="216"/>
      <c r="EUP56" s="216"/>
      <c r="EUQ56" s="216"/>
      <c r="EUR56" s="216"/>
      <c r="EUS56" s="216"/>
      <c r="EUT56" s="216"/>
      <c r="EUU56" s="216"/>
      <c r="EUV56" s="216"/>
      <c r="EUW56" s="216"/>
      <c r="EUX56" s="216"/>
      <c r="EUY56" s="216"/>
      <c r="EUZ56" s="216"/>
      <c r="EVA56" s="216"/>
      <c r="EVB56" s="216"/>
      <c r="EVC56" s="216"/>
      <c r="EVD56" s="216"/>
      <c r="EVE56" s="216"/>
      <c r="EVF56" s="216"/>
      <c r="EVG56" s="216"/>
      <c r="EVH56" s="216"/>
      <c r="EVI56" s="216"/>
      <c r="EVJ56" s="216"/>
      <c r="EVK56" s="216"/>
      <c r="EVL56" s="216"/>
      <c r="EVM56" s="216"/>
      <c r="EVN56" s="216"/>
      <c r="EVO56" s="216"/>
      <c r="EVP56" s="216"/>
      <c r="EVQ56" s="216"/>
      <c r="EVR56" s="216"/>
      <c r="EVS56" s="216"/>
      <c r="EVT56" s="216"/>
      <c r="EVU56" s="216"/>
      <c r="EVV56" s="216"/>
      <c r="EVW56" s="216"/>
      <c r="EVX56" s="216"/>
      <c r="EVY56" s="216"/>
      <c r="EVZ56" s="216"/>
      <c r="EWA56" s="216"/>
      <c r="EWB56" s="216"/>
      <c r="EWC56" s="216"/>
      <c r="EWD56" s="216"/>
      <c r="EWE56" s="216"/>
      <c r="EWF56" s="216"/>
      <c r="EWG56" s="216"/>
      <c r="EWH56" s="216"/>
      <c r="EWI56" s="216"/>
      <c r="EWJ56" s="216"/>
      <c r="EWK56" s="216"/>
      <c r="EWL56" s="216"/>
      <c r="EWM56" s="216"/>
      <c r="EWN56" s="216"/>
      <c r="EWO56" s="216"/>
      <c r="EWP56" s="216"/>
      <c r="EWQ56" s="216"/>
      <c r="EWR56" s="216"/>
      <c r="EWS56" s="216"/>
      <c r="EWT56" s="216"/>
      <c r="EWU56" s="216"/>
      <c r="EWV56" s="216"/>
      <c r="EWW56" s="216"/>
      <c r="EWX56" s="216"/>
      <c r="EWY56" s="216"/>
      <c r="EWZ56" s="216"/>
      <c r="EXA56" s="216"/>
      <c r="EXB56" s="216"/>
      <c r="EXC56" s="216"/>
      <c r="EXD56" s="216"/>
      <c r="EXE56" s="216"/>
      <c r="EXF56" s="216"/>
      <c r="EXG56" s="216"/>
      <c r="EXH56" s="216"/>
      <c r="EXI56" s="216"/>
      <c r="EXJ56" s="216"/>
      <c r="EXK56" s="216"/>
      <c r="EXL56" s="216"/>
      <c r="EXM56" s="216"/>
      <c r="EXN56" s="216"/>
      <c r="EXO56" s="216"/>
      <c r="EXP56" s="216"/>
      <c r="EXQ56" s="216"/>
      <c r="EXR56" s="216"/>
      <c r="EXS56" s="216"/>
      <c r="EXT56" s="216"/>
      <c r="EXU56" s="216"/>
      <c r="EXV56" s="216"/>
      <c r="EXW56" s="216"/>
      <c r="EXX56" s="216"/>
      <c r="EXY56" s="216"/>
      <c r="EXZ56" s="216"/>
      <c r="EYA56" s="216"/>
      <c r="EYB56" s="216"/>
      <c r="EYC56" s="216"/>
      <c r="EYD56" s="216"/>
      <c r="EYE56" s="216"/>
      <c r="EYF56" s="216"/>
      <c r="EYG56" s="216"/>
      <c r="EYH56" s="216"/>
      <c r="EYI56" s="216"/>
      <c r="EYJ56" s="216"/>
      <c r="EYK56" s="216"/>
      <c r="EYL56" s="216"/>
      <c r="EYM56" s="216"/>
      <c r="EYN56" s="216"/>
      <c r="EYO56" s="216"/>
      <c r="EYP56" s="216"/>
      <c r="EYQ56" s="216"/>
      <c r="EYR56" s="216"/>
      <c r="EYS56" s="216"/>
      <c r="EYT56" s="216"/>
      <c r="EYU56" s="216"/>
      <c r="EYV56" s="216"/>
      <c r="EYW56" s="216"/>
      <c r="EYX56" s="216"/>
      <c r="EYY56" s="216"/>
      <c r="EYZ56" s="216"/>
      <c r="EZA56" s="216"/>
      <c r="EZB56" s="216"/>
      <c r="EZC56" s="216"/>
      <c r="EZD56" s="216"/>
      <c r="EZE56" s="216"/>
      <c r="EZF56" s="216"/>
      <c r="EZG56" s="216"/>
      <c r="EZH56" s="216"/>
      <c r="EZI56" s="216"/>
      <c r="EZJ56" s="216"/>
      <c r="EZK56" s="216"/>
      <c r="EZL56" s="216"/>
      <c r="EZM56" s="216"/>
      <c r="EZN56" s="216"/>
      <c r="EZO56" s="216"/>
      <c r="EZP56" s="216"/>
      <c r="EZQ56" s="216"/>
      <c r="EZR56" s="216"/>
      <c r="EZS56" s="216"/>
      <c r="EZT56" s="216"/>
      <c r="EZU56" s="216"/>
      <c r="EZV56" s="216"/>
      <c r="EZW56" s="216"/>
      <c r="EZX56" s="216"/>
      <c r="EZY56" s="216"/>
      <c r="EZZ56" s="216"/>
      <c r="FAA56" s="216"/>
      <c r="FAB56" s="216"/>
      <c r="FAC56" s="216"/>
      <c r="FAD56" s="216"/>
      <c r="FAE56" s="216"/>
      <c r="FAF56" s="216"/>
      <c r="FAG56" s="216"/>
      <c r="FAH56" s="216"/>
      <c r="FAI56" s="216"/>
      <c r="FAJ56" s="216"/>
      <c r="FAK56" s="216"/>
      <c r="FAL56" s="216"/>
      <c r="FAM56" s="216"/>
      <c r="FAN56" s="216"/>
      <c r="FAO56" s="216"/>
      <c r="FAP56" s="216"/>
      <c r="FAQ56" s="216"/>
      <c r="FAR56" s="216"/>
      <c r="FAS56" s="216"/>
      <c r="FAT56" s="216"/>
      <c r="FAU56" s="216"/>
      <c r="FAV56" s="216"/>
      <c r="FAW56" s="216"/>
      <c r="FAX56" s="216"/>
      <c r="FAY56" s="216"/>
      <c r="FAZ56" s="216"/>
      <c r="FBA56" s="216"/>
      <c r="FBB56" s="216"/>
      <c r="FBC56" s="216"/>
      <c r="FBD56" s="216"/>
      <c r="FBE56" s="216"/>
      <c r="FBF56" s="216"/>
      <c r="FBG56" s="216"/>
      <c r="FBH56" s="216"/>
      <c r="FBI56" s="216"/>
      <c r="FBJ56" s="216"/>
      <c r="FBK56" s="216"/>
      <c r="FBL56" s="216"/>
      <c r="FBM56" s="216"/>
      <c r="FBN56" s="216"/>
      <c r="FBO56" s="216"/>
      <c r="FBP56" s="216"/>
      <c r="FBQ56" s="216"/>
      <c r="FBR56" s="216"/>
      <c r="FBS56" s="216"/>
      <c r="FBT56" s="216"/>
      <c r="FBU56" s="216"/>
      <c r="FBV56" s="216"/>
      <c r="FBW56" s="216"/>
      <c r="FBX56" s="216"/>
      <c r="FBY56" s="216"/>
      <c r="FBZ56" s="216"/>
      <c r="FCA56" s="216"/>
      <c r="FCB56" s="216"/>
      <c r="FCC56" s="216"/>
      <c r="FCD56" s="216"/>
      <c r="FCE56" s="216"/>
      <c r="FCF56" s="216"/>
      <c r="FCG56" s="216"/>
      <c r="FCH56" s="216"/>
      <c r="FCI56" s="216"/>
      <c r="FCJ56" s="216"/>
      <c r="FCK56" s="216"/>
      <c r="FCL56" s="216"/>
      <c r="FCM56" s="216"/>
      <c r="FCN56" s="216"/>
      <c r="FCO56" s="216"/>
      <c r="FCP56" s="216"/>
      <c r="FCQ56" s="216"/>
      <c r="FCR56" s="216"/>
      <c r="FCS56" s="216"/>
      <c r="FCT56" s="216"/>
      <c r="FCU56" s="216"/>
      <c r="FCV56" s="216"/>
      <c r="FCW56" s="216"/>
      <c r="FCX56" s="216"/>
      <c r="FCY56" s="216"/>
      <c r="FCZ56" s="216"/>
      <c r="FDA56" s="216"/>
      <c r="FDB56" s="216"/>
      <c r="FDC56" s="216"/>
      <c r="FDD56" s="216"/>
      <c r="FDE56" s="216"/>
      <c r="FDF56" s="216"/>
      <c r="FDG56" s="216"/>
      <c r="FDH56" s="216"/>
      <c r="FDI56" s="216"/>
      <c r="FDJ56" s="216"/>
      <c r="FDK56" s="216"/>
      <c r="FDL56" s="216"/>
      <c r="FDM56" s="216"/>
      <c r="FDN56" s="216"/>
      <c r="FDO56" s="216"/>
      <c r="FDP56" s="216"/>
      <c r="FDQ56" s="216"/>
      <c r="FDR56" s="216"/>
      <c r="FDS56" s="216"/>
      <c r="FDT56" s="216"/>
      <c r="FDU56" s="216"/>
      <c r="FDV56" s="216"/>
      <c r="FDW56" s="216"/>
      <c r="FDX56" s="216"/>
      <c r="FDY56" s="216"/>
      <c r="FDZ56" s="216"/>
      <c r="FEA56" s="216"/>
      <c r="FEB56" s="216"/>
      <c r="FEC56" s="216"/>
      <c r="FED56" s="216"/>
      <c r="FEE56" s="216"/>
      <c r="FEF56" s="216"/>
      <c r="FEG56" s="216"/>
      <c r="FEH56" s="216"/>
      <c r="FEI56" s="216"/>
      <c r="FEJ56" s="216"/>
      <c r="FEK56" s="216"/>
      <c r="FEL56" s="216"/>
      <c r="FEM56" s="216"/>
      <c r="FEN56" s="216"/>
      <c r="FEO56" s="216"/>
      <c r="FEP56" s="216"/>
      <c r="FEQ56" s="216"/>
      <c r="FER56" s="216"/>
      <c r="FES56" s="216"/>
      <c r="FET56" s="216"/>
      <c r="FEU56" s="216"/>
      <c r="FEV56" s="216"/>
      <c r="FEW56" s="216"/>
      <c r="FEX56" s="216"/>
      <c r="FEY56" s="216"/>
      <c r="FEZ56" s="216"/>
      <c r="FFA56" s="216"/>
      <c r="FFB56" s="216"/>
      <c r="FFC56" s="216"/>
      <c r="FFD56" s="216"/>
      <c r="FFE56" s="216"/>
      <c r="FFF56" s="216"/>
      <c r="FFG56" s="216"/>
      <c r="FFH56" s="216"/>
      <c r="FFI56" s="216"/>
      <c r="FFJ56" s="216"/>
      <c r="FFK56" s="216"/>
      <c r="FFL56" s="216"/>
      <c r="FFM56" s="216"/>
      <c r="FFN56" s="216"/>
      <c r="FFO56" s="216"/>
      <c r="FFP56" s="216"/>
      <c r="FFQ56" s="216"/>
      <c r="FFR56" s="216"/>
      <c r="FFS56" s="216"/>
      <c r="FFT56" s="216"/>
      <c r="FFU56" s="216"/>
      <c r="FFV56" s="216"/>
      <c r="FFW56" s="216"/>
      <c r="FFX56" s="216"/>
      <c r="FFY56" s="216"/>
      <c r="FFZ56" s="216"/>
      <c r="FGA56" s="216"/>
      <c r="FGB56" s="216"/>
      <c r="FGC56" s="216"/>
      <c r="FGD56" s="216"/>
      <c r="FGE56" s="216"/>
      <c r="FGF56" s="216"/>
      <c r="FGG56" s="216"/>
      <c r="FGH56" s="216"/>
      <c r="FGI56" s="216"/>
      <c r="FGJ56" s="216"/>
      <c r="FGK56" s="216"/>
      <c r="FGL56" s="216"/>
      <c r="FGM56" s="216"/>
      <c r="FGN56" s="216"/>
      <c r="FGO56" s="216"/>
      <c r="FGP56" s="216"/>
      <c r="FGQ56" s="216"/>
      <c r="FGR56" s="216"/>
      <c r="FGS56" s="216"/>
      <c r="FGT56" s="216"/>
      <c r="FGU56" s="216"/>
      <c r="FGV56" s="216"/>
      <c r="FGW56" s="216"/>
      <c r="FGX56" s="216"/>
      <c r="FGY56" s="216"/>
      <c r="FGZ56" s="216"/>
      <c r="FHA56" s="216"/>
      <c r="FHB56" s="216"/>
      <c r="FHC56" s="216"/>
      <c r="FHD56" s="216"/>
      <c r="FHE56" s="216"/>
      <c r="FHF56" s="216"/>
      <c r="FHG56" s="216"/>
      <c r="FHH56" s="216"/>
      <c r="FHI56" s="216"/>
      <c r="FHJ56" s="216"/>
      <c r="FHK56" s="216"/>
      <c r="FHL56" s="216"/>
      <c r="FHM56" s="216"/>
      <c r="FHN56" s="216"/>
      <c r="FHO56" s="216"/>
      <c r="FHP56" s="216"/>
      <c r="FHQ56" s="216"/>
      <c r="FHR56" s="216"/>
      <c r="FHS56" s="216"/>
      <c r="FHT56" s="216"/>
      <c r="FHU56" s="216"/>
      <c r="FHV56" s="216"/>
      <c r="FHW56" s="216"/>
      <c r="FHX56" s="216"/>
      <c r="FHY56" s="216"/>
      <c r="FHZ56" s="216"/>
      <c r="FIA56" s="216"/>
      <c r="FIB56" s="216"/>
      <c r="FIC56" s="216"/>
      <c r="FID56" s="216"/>
      <c r="FIE56" s="216"/>
      <c r="FIF56" s="216"/>
      <c r="FIG56" s="216"/>
      <c r="FIH56" s="216"/>
      <c r="FII56" s="216"/>
      <c r="FIJ56" s="216"/>
      <c r="FIK56" s="216"/>
      <c r="FIL56" s="216"/>
      <c r="FIM56" s="216"/>
      <c r="FIN56" s="216"/>
      <c r="FIO56" s="216"/>
      <c r="FIP56" s="216"/>
      <c r="FIQ56" s="216"/>
      <c r="FIR56" s="216"/>
      <c r="FIS56" s="216"/>
      <c r="FIT56" s="216"/>
      <c r="FIU56" s="216"/>
      <c r="FIV56" s="216"/>
      <c r="FIW56" s="216"/>
      <c r="FIX56" s="216"/>
      <c r="FIY56" s="216"/>
      <c r="FIZ56" s="216"/>
      <c r="FJA56" s="216"/>
      <c r="FJB56" s="216"/>
      <c r="FJC56" s="216"/>
      <c r="FJD56" s="216"/>
      <c r="FJE56" s="216"/>
      <c r="FJF56" s="216"/>
      <c r="FJG56" s="216"/>
      <c r="FJH56" s="216"/>
      <c r="FJI56" s="216"/>
      <c r="FJJ56" s="216"/>
      <c r="FJK56" s="216"/>
      <c r="FJL56" s="216"/>
      <c r="FJM56" s="216"/>
      <c r="FJN56" s="216"/>
      <c r="FJO56" s="216"/>
      <c r="FJP56" s="216"/>
      <c r="FJQ56" s="216"/>
      <c r="FJR56" s="216"/>
      <c r="FJS56" s="216"/>
      <c r="FJT56" s="216"/>
      <c r="FJU56" s="216"/>
      <c r="FJV56" s="216"/>
      <c r="FJW56" s="216"/>
      <c r="FJX56" s="216"/>
      <c r="FJY56" s="216"/>
      <c r="FJZ56" s="216"/>
      <c r="FKA56" s="216"/>
      <c r="FKB56" s="216"/>
      <c r="FKC56" s="216"/>
      <c r="FKD56" s="216"/>
      <c r="FKE56" s="216"/>
      <c r="FKF56" s="216"/>
      <c r="FKG56" s="216"/>
      <c r="FKH56" s="216"/>
      <c r="FKI56" s="216"/>
      <c r="FKJ56" s="216"/>
      <c r="FKK56" s="216"/>
      <c r="FKL56" s="216"/>
      <c r="FKM56" s="216"/>
      <c r="FKN56" s="216"/>
      <c r="FKO56" s="216"/>
      <c r="FKP56" s="216"/>
      <c r="FKQ56" s="216"/>
      <c r="FKR56" s="216"/>
      <c r="FKS56" s="216"/>
      <c r="FKT56" s="216"/>
      <c r="FKU56" s="216"/>
      <c r="FKV56" s="216"/>
      <c r="FKW56" s="216"/>
      <c r="FKX56" s="216"/>
      <c r="FKY56" s="216"/>
      <c r="FKZ56" s="216"/>
      <c r="FLA56" s="216"/>
      <c r="FLB56" s="216"/>
      <c r="FLC56" s="216"/>
      <c r="FLD56" s="216"/>
      <c r="FLE56" s="216"/>
      <c r="FLF56" s="216"/>
      <c r="FLG56" s="216"/>
      <c r="FLH56" s="216"/>
      <c r="FLI56" s="216"/>
      <c r="FLJ56" s="216"/>
      <c r="FLK56" s="216"/>
      <c r="FLL56" s="216"/>
      <c r="FLM56" s="216"/>
      <c r="FLN56" s="216"/>
      <c r="FLO56" s="216"/>
      <c r="FLP56" s="216"/>
      <c r="FLQ56" s="216"/>
      <c r="FLR56" s="216"/>
      <c r="FLS56" s="216"/>
      <c r="FLT56" s="216"/>
      <c r="FLU56" s="216"/>
      <c r="FLV56" s="216"/>
      <c r="FLW56" s="216"/>
      <c r="FLX56" s="216"/>
      <c r="FLY56" s="216"/>
      <c r="FLZ56" s="216"/>
      <c r="FMA56" s="216"/>
      <c r="FMB56" s="216"/>
      <c r="FMC56" s="216"/>
      <c r="FMD56" s="216"/>
      <c r="FME56" s="216"/>
      <c r="FMF56" s="216"/>
      <c r="FMG56" s="216"/>
      <c r="FMH56" s="216"/>
      <c r="FMI56" s="216"/>
      <c r="FMJ56" s="216"/>
      <c r="FMK56" s="216"/>
      <c r="FML56" s="216"/>
      <c r="FMM56" s="216"/>
      <c r="FMN56" s="216"/>
      <c r="FMO56" s="216"/>
      <c r="FMP56" s="216"/>
      <c r="FMQ56" s="216"/>
      <c r="FMR56" s="216"/>
      <c r="FMS56" s="216"/>
      <c r="FMT56" s="216"/>
      <c r="FMU56" s="216"/>
      <c r="FMV56" s="216"/>
      <c r="FMW56" s="216"/>
      <c r="FMX56" s="216"/>
      <c r="FMY56" s="216"/>
      <c r="FMZ56" s="216"/>
      <c r="FNA56" s="216"/>
      <c r="FNB56" s="216"/>
      <c r="FNC56" s="216"/>
      <c r="FND56" s="216"/>
      <c r="FNE56" s="216"/>
      <c r="FNF56" s="216"/>
      <c r="FNG56" s="216"/>
      <c r="FNH56" s="216"/>
      <c r="FNI56" s="216"/>
      <c r="FNJ56" s="216"/>
      <c r="FNK56" s="216"/>
      <c r="FNL56" s="216"/>
      <c r="FNM56" s="216"/>
      <c r="FNN56" s="216"/>
      <c r="FNO56" s="216"/>
      <c r="FNP56" s="216"/>
      <c r="FNQ56" s="216"/>
      <c r="FNR56" s="216"/>
      <c r="FNS56" s="216"/>
      <c r="FNT56" s="216"/>
      <c r="FNU56" s="216"/>
      <c r="FNV56" s="216"/>
      <c r="FNW56" s="216"/>
      <c r="FNX56" s="216"/>
      <c r="FNY56" s="216"/>
      <c r="FNZ56" s="216"/>
      <c r="FOA56" s="216"/>
      <c r="FOB56" s="216"/>
      <c r="FOC56" s="216"/>
      <c r="FOD56" s="216"/>
      <c r="FOE56" s="216"/>
      <c r="FOF56" s="216"/>
      <c r="FOG56" s="216"/>
      <c r="FOH56" s="216"/>
      <c r="FOI56" s="216"/>
      <c r="FOJ56" s="216"/>
      <c r="FOK56" s="216"/>
      <c r="FOL56" s="216"/>
      <c r="FOM56" s="216"/>
      <c r="FON56" s="216"/>
      <c r="FOO56" s="216"/>
      <c r="FOP56" s="216"/>
      <c r="FOQ56" s="216"/>
      <c r="FOR56" s="216"/>
      <c r="FOS56" s="216"/>
      <c r="FOT56" s="216"/>
      <c r="FOU56" s="216"/>
      <c r="FOV56" s="216"/>
      <c r="FOW56" s="216"/>
      <c r="FOX56" s="216"/>
      <c r="FOY56" s="216"/>
      <c r="FOZ56" s="216"/>
      <c r="FPA56" s="216"/>
      <c r="FPB56" s="216"/>
      <c r="FPC56" s="216"/>
      <c r="FPD56" s="216"/>
      <c r="FPE56" s="216"/>
      <c r="FPF56" s="216"/>
      <c r="FPG56" s="216"/>
      <c r="FPH56" s="216"/>
      <c r="FPI56" s="216"/>
      <c r="FPJ56" s="216"/>
      <c r="FPK56" s="216"/>
      <c r="FPL56" s="216"/>
      <c r="FPM56" s="216"/>
      <c r="FPN56" s="216"/>
      <c r="FPO56" s="216"/>
      <c r="FPP56" s="216"/>
      <c r="FPQ56" s="216"/>
      <c r="FPR56" s="216"/>
      <c r="FPS56" s="216"/>
      <c r="FPT56" s="216"/>
      <c r="FPU56" s="216"/>
      <c r="FPV56" s="216"/>
      <c r="FPW56" s="216"/>
      <c r="FPX56" s="216"/>
      <c r="FPY56" s="216"/>
      <c r="FPZ56" s="216"/>
      <c r="FQA56" s="216"/>
      <c r="FQB56" s="216"/>
      <c r="FQC56" s="216"/>
      <c r="FQD56" s="216"/>
      <c r="FQE56" s="216"/>
      <c r="FQF56" s="216"/>
      <c r="FQG56" s="216"/>
      <c r="FQH56" s="216"/>
      <c r="FQI56" s="216"/>
      <c r="FQJ56" s="216"/>
      <c r="FQK56" s="216"/>
      <c r="FQL56" s="216"/>
      <c r="FQM56" s="216"/>
      <c r="FQN56" s="216"/>
      <c r="FQO56" s="216"/>
      <c r="FQP56" s="216"/>
      <c r="FQQ56" s="216"/>
      <c r="FQR56" s="216"/>
      <c r="FQS56" s="216"/>
      <c r="FQT56" s="216"/>
      <c r="FQU56" s="216"/>
      <c r="FQV56" s="216"/>
      <c r="FQW56" s="216"/>
      <c r="FQX56" s="216"/>
      <c r="FQY56" s="216"/>
      <c r="FQZ56" s="216"/>
      <c r="FRA56" s="216"/>
      <c r="FRB56" s="216"/>
      <c r="FRC56" s="216"/>
      <c r="FRD56" s="216"/>
      <c r="FRE56" s="216"/>
      <c r="FRF56" s="216"/>
      <c r="FRG56" s="216"/>
      <c r="FRH56" s="216"/>
      <c r="FRI56" s="216"/>
      <c r="FRJ56" s="216"/>
      <c r="FRK56" s="216"/>
      <c r="FRL56" s="216"/>
      <c r="FRM56" s="216"/>
      <c r="FRN56" s="216"/>
      <c r="FRO56" s="216"/>
      <c r="FRP56" s="216"/>
      <c r="FRQ56" s="216"/>
      <c r="FRR56" s="216"/>
      <c r="FRS56" s="216"/>
      <c r="FRT56" s="216"/>
      <c r="FRU56" s="216"/>
      <c r="FRV56" s="216"/>
      <c r="FRW56" s="216"/>
      <c r="FRX56" s="216"/>
      <c r="FRY56" s="216"/>
      <c r="FRZ56" s="216"/>
      <c r="FSA56" s="216"/>
      <c r="FSB56" s="216"/>
      <c r="FSC56" s="216"/>
      <c r="FSD56" s="216"/>
      <c r="FSE56" s="216"/>
      <c r="FSF56" s="216"/>
      <c r="FSG56" s="216"/>
      <c r="FSH56" s="216"/>
      <c r="FSI56" s="216"/>
      <c r="FSJ56" s="216"/>
      <c r="FSK56" s="216"/>
      <c r="FSL56" s="216"/>
      <c r="FSM56" s="216"/>
      <c r="FSN56" s="216"/>
      <c r="FSO56" s="216"/>
      <c r="FSP56" s="216"/>
      <c r="FSQ56" s="216"/>
      <c r="FSR56" s="216"/>
      <c r="FSS56" s="216"/>
      <c r="FST56" s="216"/>
      <c r="FSU56" s="216"/>
      <c r="FSV56" s="216"/>
      <c r="FSW56" s="216"/>
      <c r="FSX56" s="216"/>
      <c r="FSY56" s="216"/>
      <c r="FSZ56" s="216"/>
      <c r="FTA56" s="216"/>
      <c r="FTB56" s="216"/>
      <c r="FTC56" s="216"/>
      <c r="FTD56" s="216"/>
      <c r="FTE56" s="216"/>
      <c r="FTF56" s="216"/>
      <c r="FTG56" s="216"/>
      <c r="FTH56" s="216"/>
      <c r="FTI56" s="216"/>
      <c r="FTJ56" s="216"/>
      <c r="FTK56" s="216"/>
      <c r="FTL56" s="216"/>
      <c r="FTM56" s="216"/>
      <c r="FTN56" s="216"/>
      <c r="FTO56" s="216"/>
      <c r="FTP56" s="216"/>
      <c r="FTQ56" s="216"/>
      <c r="FTR56" s="216"/>
      <c r="FTS56" s="216"/>
      <c r="FTT56" s="216"/>
      <c r="FTU56" s="216"/>
      <c r="FTV56" s="216"/>
      <c r="FTW56" s="216"/>
      <c r="FTX56" s="216"/>
      <c r="FTY56" s="216"/>
      <c r="FTZ56" s="216"/>
      <c r="FUA56" s="216"/>
      <c r="FUB56" s="216"/>
      <c r="FUC56" s="216"/>
      <c r="FUD56" s="216"/>
      <c r="FUE56" s="216"/>
      <c r="FUF56" s="216"/>
      <c r="FUG56" s="216"/>
      <c r="FUH56" s="216"/>
      <c r="FUI56" s="216"/>
      <c r="FUJ56" s="216"/>
      <c r="FUK56" s="216"/>
      <c r="FUL56" s="216"/>
      <c r="FUM56" s="216"/>
      <c r="FUN56" s="216"/>
      <c r="FUO56" s="216"/>
      <c r="FUP56" s="216"/>
      <c r="FUQ56" s="216"/>
      <c r="FUR56" s="216"/>
      <c r="FUS56" s="216"/>
      <c r="FUT56" s="216"/>
      <c r="FUU56" s="216"/>
      <c r="FUV56" s="216"/>
      <c r="FUW56" s="216"/>
      <c r="FUX56" s="216"/>
      <c r="FUY56" s="216"/>
      <c r="FUZ56" s="216"/>
      <c r="FVA56" s="216"/>
      <c r="FVB56" s="216"/>
      <c r="FVC56" s="216"/>
      <c r="FVD56" s="216"/>
      <c r="FVE56" s="216"/>
      <c r="FVF56" s="216"/>
      <c r="FVG56" s="216"/>
      <c r="FVH56" s="216"/>
      <c r="FVI56" s="216"/>
      <c r="FVJ56" s="216"/>
      <c r="FVK56" s="216"/>
      <c r="FVL56" s="216"/>
      <c r="FVM56" s="216"/>
      <c r="FVN56" s="216"/>
      <c r="FVO56" s="216"/>
      <c r="FVP56" s="216"/>
      <c r="FVQ56" s="216"/>
      <c r="FVR56" s="216"/>
      <c r="FVS56" s="216"/>
      <c r="FVT56" s="216"/>
      <c r="FVU56" s="216"/>
      <c r="FVV56" s="216"/>
      <c r="FVW56" s="216"/>
      <c r="FVX56" s="216"/>
      <c r="FVY56" s="216"/>
      <c r="FVZ56" s="216"/>
      <c r="FWA56" s="216"/>
      <c r="FWB56" s="216"/>
      <c r="FWC56" s="216"/>
      <c r="FWD56" s="216"/>
      <c r="FWE56" s="216"/>
      <c r="FWF56" s="216"/>
      <c r="FWG56" s="216"/>
      <c r="FWH56" s="216"/>
      <c r="FWI56" s="216"/>
      <c r="FWJ56" s="216"/>
      <c r="FWK56" s="216"/>
      <c r="FWL56" s="216"/>
      <c r="FWM56" s="216"/>
      <c r="FWN56" s="216"/>
      <c r="FWO56" s="216"/>
      <c r="FWP56" s="216"/>
      <c r="FWQ56" s="216"/>
      <c r="FWR56" s="216"/>
      <c r="FWS56" s="216"/>
      <c r="FWT56" s="216"/>
      <c r="FWU56" s="216"/>
      <c r="FWV56" s="216"/>
      <c r="FWW56" s="216"/>
      <c r="FWX56" s="216"/>
      <c r="FWY56" s="216"/>
      <c r="FWZ56" s="216"/>
      <c r="FXA56" s="216"/>
      <c r="FXB56" s="216"/>
      <c r="FXC56" s="216"/>
      <c r="FXD56" s="216"/>
      <c r="FXE56" s="216"/>
      <c r="FXF56" s="216"/>
      <c r="FXG56" s="216"/>
      <c r="FXH56" s="216"/>
      <c r="FXI56" s="216"/>
      <c r="FXJ56" s="216"/>
      <c r="FXK56" s="216"/>
      <c r="FXL56" s="216"/>
      <c r="FXM56" s="216"/>
      <c r="FXN56" s="216"/>
      <c r="FXO56" s="216"/>
      <c r="FXP56" s="216"/>
      <c r="FXQ56" s="216"/>
      <c r="FXR56" s="216"/>
      <c r="FXS56" s="216"/>
      <c r="FXT56" s="216"/>
      <c r="FXU56" s="216"/>
      <c r="FXV56" s="216"/>
      <c r="FXW56" s="216"/>
      <c r="FXX56" s="216"/>
      <c r="FXY56" s="216"/>
      <c r="FXZ56" s="216"/>
      <c r="FYA56" s="216"/>
      <c r="FYB56" s="216"/>
      <c r="FYC56" s="216"/>
      <c r="FYD56" s="216"/>
      <c r="FYE56" s="216"/>
      <c r="FYF56" s="216"/>
      <c r="FYG56" s="216"/>
      <c r="FYH56" s="216"/>
      <c r="FYI56" s="216"/>
      <c r="FYJ56" s="216"/>
      <c r="FYK56" s="216"/>
      <c r="FYL56" s="216"/>
      <c r="FYM56" s="216"/>
      <c r="FYN56" s="216"/>
      <c r="FYO56" s="216"/>
      <c r="FYP56" s="216"/>
      <c r="FYQ56" s="216"/>
      <c r="FYR56" s="216"/>
      <c r="FYS56" s="216"/>
      <c r="FYT56" s="216"/>
      <c r="FYU56" s="216"/>
      <c r="FYV56" s="216"/>
      <c r="FYW56" s="216"/>
      <c r="FYX56" s="216"/>
      <c r="FYY56" s="216"/>
      <c r="FYZ56" s="216"/>
      <c r="FZA56" s="216"/>
      <c r="FZB56" s="216"/>
      <c r="FZC56" s="216"/>
      <c r="FZD56" s="216"/>
      <c r="FZE56" s="216"/>
      <c r="FZF56" s="216"/>
      <c r="FZG56" s="216"/>
      <c r="FZH56" s="216"/>
      <c r="FZI56" s="216"/>
      <c r="FZJ56" s="216"/>
      <c r="FZK56" s="216"/>
      <c r="FZL56" s="216"/>
      <c r="FZM56" s="216"/>
      <c r="FZN56" s="216"/>
      <c r="FZO56" s="216"/>
      <c r="FZP56" s="216"/>
      <c r="FZQ56" s="216"/>
      <c r="FZR56" s="216"/>
      <c r="FZS56" s="216"/>
      <c r="FZT56" s="216"/>
      <c r="FZU56" s="216"/>
      <c r="FZV56" s="216"/>
      <c r="FZW56" s="216"/>
      <c r="FZX56" s="216"/>
      <c r="FZY56" s="216"/>
      <c r="FZZ56" s="216"/>
      <c r="GAA56" s="216"/>
      <c r="GAB56" s="216"/>
      <c r="GAC56" s="216"/>
      <c r="GAD56" s="216"/>
      <c r="GAE56" s="216"/>
      <c r="GAF56" s="216"/>
      <c r="GAG56" s="216"/>
      <c r="GAH56" s="216"/>
      <c r="GAI56" s="216"/>
      <c r="GAJ56" s="216"/>
      <c r="GAK56" s="216"/>
      <c r="GAL56" s="216"/>
      <c r="GAM56" s="216"/>
      <c r="GAN56" s="216"/>
      <c r="GAO56" s="216"/>
      <c r="GAP56" s="216"/>
      <c r="GAQ56" s="216"/>
      <c r="GAR56" s="216"/>
      <c r="GAS56" s="216"/>
      <c r="GAT56" s="216"/>
      <c r="GAU56" s="216"/>
      <c r="GAV56" s="216"/>
      <c r="GAW56" s="216"/>
      <c r="GAX56" s="216"/>
      <c r="GAY56" s="216"/>
      <c r="GAZ56" s="216"/>
      <c r="GBA56" s="216"/>
      <c r="GBB56" s="216"/>
      <c r="GBC56" s="216"/>
      <c r="GBD56" s="216"/>
      <c r="GBE56" s="216"/>
      <c r="GBF56" s="216"/>
      <c r="GBG56" s="216"/>
      <c r="GBH56" s="216"/>
      <c r="GBI56" s="216"/>
      <c r="GBJ56" s="216"/>
      <c r="GBK56" s="216"/>
      <c r="GBL56" s="216"/>
      <c r="GBM56" s="216"/>
      <c r="GBN56" s="216"/>
      <c r="GBO56" s="216"/>
      <c r="GBP56" s="216"/>
      <c r="GBQ56" s="216"/>
      <c r="GBR56" s="216"/>
      <c r="GBS56" s="216"/>
      <c r="GBT56" s="216"/>
      <c r="GBU56" s="216"/>
      <c r="GBV56" s="216"/>
      <c r="GBW56" s="216"/>
      <c r="GBX56" s="216"/>
      <c r="GBY56" s="216"/>
      <c r="GBZ56" s="216"/>
      <c r="GCA56" s="216"/>
      <c r="GCB56" s="216"/>
      <c r="GCC56" s="216"/>
      <c r="GCD56" s="216"/>
      <c r="GCE56" s="216"/>
      <c r="GCF56" s="216"/>
      <c r="GCG56" s="216"/>
      <c r="GCH56" s="216"/>
      <c r="GCI56" s="216"/>
      <c r="GCJ56" s="216"/>
      <c r="GCK56" s="216"/>
      <c r="GCL56" s="216"/>
      <c r="GCM56" s="216"/>
      <c r="GCN56" s="216"/>
      <c r="GCO56" s="216"/>
      <c r="GCP56" s="216"/>
      <c r="GCQ56" s="216"/>
      <c r="GCR56" s="216"/>
      <c r="GCS56" s="216"/>
      <c r="GCT56" s="216"/>
      <c r="GCU56" s="216"/>
      <c r="GCV56" s="216"/>
      <c r="GCW56" s="216"/>
      <c r="GCX56" s="216"/>
      <c r="GCY56" s="216"/>
      <c r="GCZ56" s="216"/>
      <c r="GDA56" s="216"/>
      <c r="GDB56" s="216"/>
      <c r="GDC56" s="216"/>
      <c r="GDD56" s="216"/>
      <c r="GDE56" s="216"/>
      <c r="GDF56" s="216"/>
      <c r="GDG56" s="216"/>
      <c r="GDH56" s="216"/>
      <c r="GDI56" s="216"/>
      <c r="GDJ56" s="216"/>
      <c r="GDK56" s="216"/>
      <c r="GDL56" s="216"/>
      <c r="GDM56" s="216"/>
      <c r="GDN56" s="216"/>
      <c r="GDO56" s="216"/>
      <c r="GDP56" s="216"/>
      <c r="GDQ56" s="216"/>
      <c r="GDR56" s="216"/>
      <c r="GDS56" s="216"/>
      <c r="GDT56" s="216"/>
      <c r="GDU56" s="216"/>
      <c r="GDV56" s="216"/>
      <c r="GDW56" s="216"/>
      <c r="GDX56" s="216"/>
      <c r="GDY56" s="216"/>
      <c r="GDZ56" s="216"/>
      <c r="GEA56" s="216"/>
      <c r="GEB56" s="216"/>
      <c r="GEC56" s="216"/>
      <c r="GED56" s="216"/>
      <c r="GEE56" s="216"/>
      <c r="GEF56" s="216"/>
      <c r="GEG56" s="216"/>
      <c r="GEH56" s="216"/>
      <c r="GEI56" s="216"/>
      <c r="GEJ56" s="216"/>
      <c r="GEK56" s="216"/>
      <c r="GEL56" s="216"/>
      <c r="GEM56" s="216"/>
      <c r="GEN56" s="216"/>
      <c r="GEO56" s="216"/>
      <c r="GEP56" s="216"/>
      <c r="GEQ56" s="216"/>
      <c r="GER56" s="216"/>
      <c r="GES56" s="216"/>
      <c r="GET56" s="216"/>
      <c r="GEU56" s="216"/>
      <c r="GEV56" s="216"/>
      <c r="GEW56" s="216"/>
      <c r="GEX56" s="216"/>
      <c r="GEY56" s="216"/>
      <c r="GEZ56" s="216"/>
      <c r="GFA56" s="216"/>
      <c r="GFB56" s="216"/>
      <c r="GFC56" s="216"/>
      <c r="GFD56" s="216"/>
      <c r="GFE56" s="216"/>
      <c r="GFF56" s="216"/>
      <c r="GFG56" s="216"/>
      <c r="GFH56" s="216"/>
      <c r="GFI56" s="216"/>
      <c r="GFJ56" s="216"/>
      <c r="GFK56" s="216"/>
      <c r="GFL56" s="216"/>
      <c r="GFM56" s="216"/>
      <c r="GFN56" s="216"/>
      <c r="GFO56" s="216"/>
      <c r="GFP56" s="216"/>
      <c r="GFQ56" s="216"/>
      <c r="GFR56" s="216"/>
      <c r="GFS56" s="216"/>
      <c r="GFT56" s="216"/>
      <c r="GFU56" s="216"/>
      <c r="GFV56" s="216"/>
      <c r="GFW56" s="216"/>
      <c r="GFX56" s="216"/>
      <c r="GFY56" s="216"/>
      <c r="GFZ56" s="216"/>
      <c r="GGA56" s="216"/>
      <c r="GGB56" s="216"/>
      <c r="GGC56" s="216"/>
      <c r="GGD56" s="216"/>
      <c r="GGE56" s="216"/>
      <c r="GGF56" s="216"/>
      <c r="GGG56" s="216"/>
      <c r="GGH56" s="216"/>
      <c r="GGI56" s="216"/>
      <c r="GGJ56" s="216"/>
      <c r="GGK56" s="216"/>
      <c r="GGL56" s="216"/>
      <c r="GGM56" s="216"/>
      <c r="GGN56" s="216"/>
      <c r="GGO56" s="216"/>
      <c r="GGP56" s="216"/>
      <c r="GGQ56" s="216"/>
      <c r="GGR56" s="216"/>
      <c r="GGS56" s="216"/>
      <c r="GGT56" s="216"/>
      <c r="GGU56" s="216"/>
      <c r="GGV56" s="216"/>
      <c r="GGW56" s="216"/>
      <c r="GGX56" s="216"/>
      <c r="GGY56" s="216"/>
      <c r="GGZ56" s="216"/>
      <c r="GHA56" s="216"/>
      <c r="GHB56" s="216"/>
      <c r="GHC56" s="216"/>
      <c r="GHD56" s="216"/>
      <c r="GHE56" s="216"/>
      <c r="GHF56" s="216"/>
      <c r="GHG56" s="216"/>
      <c r="GHH56" s="216"/>
      <c r="GHI56" s="216"/>
      <c r="GHJ56" s="216"/>
      <c r="GHK56" s="216"/>
      <c r="GHL56" s="216"/>
      <c r="GHM56" s="216"/>
      <c r="GHN56" s="216"/>
      <c r="GHO56" s="216"/>
      <c r="GHP56" s="216"/>
      <c r="GHQ56" s="216"/>
      <c r="GHR56" s="216"/>
      <c r="GHS56" s="216"/>
      <c r="GHT56" s="216"/>
      <c r="GHU56" s="216"/>
      <c r="GHV56" s="216"/>
      <c r="GHW56" s="216"/>
      <c r="GHX56" s="216"/>
      <c r="GHY56" s="216"/>
      <c r="GHZ56" s="216"/>
      <c r="GIA56" s="216"/>
      <c r="GIB56" s="216"/>
      <c r="GIC56" s="216"/>
      <c r="GID56" s="216"/>
      <c r="GIE56" s="216"/>
      <c r="GIF56" s="216"/>
      <c r="GIG56" s="216"/>
      <c r="GIH56" s="216"/>
      <c r="GII56" s="216"/>
      <c r="GIJ56" s="216"/>
      <c r="GIK56" s="216"/>
      <c r="GIL56" s="216"/>
      <c r="GIM56" s="216"/>
      <c r="GIN56" s="216"/>
      <c r="GIO56" s="216"/>
      <c r="GIP56" s="216"/>
      <c r="GIQ56" s="216"/>
      <c r="GIR56" s="216"/>
      <c r="GIS56" s="216"/>
      <c r="GIT56" s="216"/>
      <c r="GIU56" s="216"/>
      <c r="GIV56" s="216"/>
      <c r="GIW56" s="216"/>
      <c r="GIX56" s="216"/>
      <c r="GIY56" s="216"/>
      <c r="GIZ56" s="216"/>
      <c r="GJA56" s="216"/>
      <c r="GJB56" s="216"/>
      <c r="GJC56" s="216"/>
      <c r="GJD56" s="216"/>
      <c r="GJE56" s="216"/>
      <c r="GJF56" s="216"/>
      <c r="GJG56" s="216"/>
      <c r="GJH56" s="216"/>
      <c r="GJI56" s="216"/>
      <c r="GJJ56" s="216"/>
      <c r="GJK56" s="216"/>
      <c r="GJL56" s="216"/>
      <c r="GJM56" s="216"/>
      <c r="GJN56" s="216"/>
      <c r="GJO56" s="216"/>
      <c r="GJP56" s="216"/>
      <c r="GJQ56" s="216"/>
      <c r="GJR56" s="216"/>
      <c r="GJS56" s="216"/>
      <c r="GJT56" s="216"/>
      <c r="GJU56" s="216"/>
      <c r="GJV56" s="216"/>
      <c r="GJW56" s="216"/>
      <c r="GJX56" s="216"/>
      <c r="GJY56" s="216"/>
      <c r="GJZ56" s="216"/>
      <c r="GKA56" s="216"/>
      <c r="GKB56" s="216"/>
      <c r="GKC56" s="216"/>
      <c r="GKD56" s="216"/>
      <c r="GKE56" s="216"/>
      <c r="GKF56" s="216"/>
      <c r="GKG56" s="216"/>
      <c r="GKH56" s="216"/>
      <c r="GKI56" s="216"/>
      <c r="GKJ56" s="216"/>
      <c r="GKK56" s="216"/>
      <c r="GKL56" s="216"/>
      <c r="GKM56" s="216"/>
      <c r="GKN56" s="216"/>
      <c r="GKO56" s="216"/>
      <c r="GKP56" s="216"/>
      <c r="GKQ56" s="216"/>
      <c r="GKR56" s="216"/>
      <c r="GKS56" s="216"/>
      <c r="GKT56" s="216"/>
      <c r="GKU56" s="216"/>
      <c r="GKV56" s="216"/>
      <c r="GKW56" s="216"/>
      <c r="GKX56" s="216"/>
      <c r="GKY56" s="216"/>
      <c r="GKZ56" s="216"/>
      <c r="GLA56" s="216"/>
      <c r="GLB56" s="216"/>
      <c r="GLC56" s="216"/>
      <c r="GLD56" s="216"/>
      <c r="GLE56" s="216"/>
      <c r="GLF56" s="216"/>
      <c r="GLG56" s="216"/>
      <c r="GLH56" s="216"/>
      <c r="GLI56" s="216"/>
      <c r="GLJ56" s="216"/>
      <c r="GLK56" s="216"/>
      <c r="GLL56" s="216"/>
      <c r="GLM56" s="216"/>
      <c r="GLN56" s="216"/>
      <c r="GLO56" s="216"/>
      <c r="GLP56" s="216"/>
      <c r="GLQ56" s="216"/>
      <c r="GLR56" s="216"/>
      <c r="GLS56" s="216"/>
      <c r="GLT56" s="216"/>
      <c r="GLU56" s="216"/>
      <c r="GLV56" s="216"/>
      <c r="GLW56" s="216"/>
      <c r="GLX56" s="216"/>
      <c r="GLY56" s="216"/>
      <c r="GLZ56" s="216"/>
      <c r="GMA56" s="216"/>
      <c r="GMB56" s="216"/>
      <c r="GMC56" s="216"/>
      <c r="GMD56" s="216"/>
      <c r="GME56" s="216"/>
      <c r="GMF56" s="216"/>
      <c r="GMG56" s="216"/>
      <c r="GMH56" s="216"/>
      <c r="GMI56" s="216"/>
      <c r="GMJ56" s="216"/>
      <c r="GMK56" s="216"/>
      <c r="GML56" s="216"/>
      <c r="GMM56" s="216"/>
      <c r="GMN56" s="216"/>
      <c r="GMO56" s="216"/>
      <c r="GMP56" s="216"/>
      <c r="GMQ56" s="216"/>
      <c r="GMR56" s="216"/>
      <c r="GMS56" s="216"/>
      <c r="GMT56" s="216"/>
      <c r="GMU56" s="216"/>
      <c r="GMV56" s="216"/>
      <c r="GMW56" s="216"/>
      <c r="GMX56" s="216"/>
      <c r="GMY56" s="216"/>
      <c r="GMZ56" s="216"/>
      <c r="GNA56" s="216"/>
      <c r="GNB56" s="216"/>
      <c r="GNC56" s="216"/>
      <c r="GND56" s="216"/>
      <c r="GNE56" s="216"/>
      <c r="GNF56" s="216"/>
      <c r="GNG56" s="216"/>
      <c r="GNH56" s="216"/>
      <c r="GNI56" s="216"/>
      <c r="GNJ56" s="216"/>
      <c r="GNK56" s="216"/>
      <c r="GNL56" s="216"/>
      <c r="GNM56" s="216"/>
      <c r="GNN56" s="216"/>
      <c r="GNO56" s="216"/>
      <c r="GNP56" s="216"/>
      <c r="GNQ56" s="216"/>
      <c r="GNR56" s="216"/>
      <c r="GNS56" s="216"/>
      <c r="GNT56" s="216"/>
      <c r="GNU56" s="216"/>
      <c r="GNV56" s="216"/>
      <c r="GNW56" s="216"/>
      <c r="GNX56" s="216"/>
      <c r="GNY56" s="216"/>
      <c r="GNZ56" s="216"/>
      <c r="GOA56" s="216"/>
      <c r="GOB56" s="216"/>
      <c r="GOC56" s="216"/>
      <c r="GOD56" s="216"/>
      <c r="GOE56" s="216"/>
      <c r="GOF56" s="216"/>
      <c r="GOG56" s="216"/>
      <c r="GOH56" s="216"/>
      <c r="GOI56" s="216"/>
      <c r="GOJ56" s="216"/>
      <c r="GOK56" s="216"/>
      <c r="GOL56" s="216"/>
      <c r="GOM56" s="216"/>
      <c r="GON56" s="216"/>
      <c r="GOO56" s="216"/>
      <c r="GOP56" s="216"/>
      <c r="GOQ56" s="216"/>
      <c r="GOR56" s="216"/>
      <c r="GOS56" s="216"/>
      <c r="GOT56" s="216"/>
      <c r="GOU56" s="216"/>
      <c r="GOV56" s="216"/>
      <c r="GOW56" s="216"/>
      <c r="GOX56" s="216"/>
      <c r="GOY56" s="216"/>
      <c r="GOZ56" s="216"/>
    </row>
    <row r="57" spans="1:5148" s="231" customFormat="1" ht="20.100000000000001" customHeight="1" outlineLevel="2">
      <c r="A57" s="204">
        <v>5</v>
      </c>
      <c r="B57" s="204" t="s">
        <v>664</v>
      </c>
      <c r="C57" s="205" t="s">
        <v>148</v>
      </c>
      <c r="D57" s="206" t="s">
        <v>680</v>
      </c>
      <c r="E57" s="207" t="s">
        <v>609</v>
      </c>
      <c r="F57" s="208" t="s">
        <v>610</v>
      </c>
      <c r="G57" s="209" t="s">
        <v>620</v>
      </c>
      <c r="H57" s="218" t="s">
        <v>621</v>
      </c>
      <c r="I57" s="211">
        <v>6000</v>
      </c>
      <c r="J57" s="212">
        <v>3</v>
      </c>
      <c r="K57" s="213">
        <f t="shared" si="0"/>
        <v>18000</v>
      </c>
      <c r="L57" s="214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  <c r="IX57" s="216"/>
      <c r="IY57" s="216"/>
      <c r="IZ57" s="216"/>
      <c r="JA57" s="216"/>
      <c r="JB57" s="216"/>
      <c r="JC57" s="216"/>
      <c r="JD57" s="216"/>
      <c r="JE57" s="216"/>
      <c r="JF57" s="216"/>
      <c r="JG57" s="216"/>
      <c r="JH57" s="216"/>
      <c r="JI57" s="216"/>
      <c r="JJ57" s="216"/>
      <c r="JK57" s="216"/>
      <c r="JL57" s="216"/>
      <c r="JM57" s="216"/>
      <c r="JN57" s="216"/>
      <c r="JO57" s="216"/>
      <c r="JP57" s="216"/>
      <c r="JQ57" s="216"/>
      <c r="JR57" s="216"/>
      <c r="JS57" s="216"/>
      <c r="JT57" s="216"/>
      <c r="JU57" s="216"/>
      <c r="JV57" s="216"/>
      <c r="JW57" s="216"/>
      <c r="JX57" s="216"/>
      <c r="JY57" s="216"/>
      <c r="JZ57" s="216"/>
      <c r="KA57" s="216"/>
      <c r="KB57" s="216"/>
      <c r="KC57" s="216"/>
      <c r="KD57" s="216"/>
      <c r="KE57" s="216"/>
      <c r="KF57" s="216"/>
      <c r="KG57" s="216"/>
      <c r="KH57" s="216"/>
      <c r="KI57" s="216"/>
      <c r="KJ57" s="216"/>
      <c r="KK57" s="216"/>
      <c r="KL57" s="216"/>
      <c r="KM57" s="216"/>
      <c r="KN57" s="216"/>
      <c r="KO57" s="216"/>
      <c r="KP57" s="216"/>
      <c r="KQ57" s="216"/>
      <c r="KR57" s="216"/>
      <c r="KS57" s="216"/>
      <c r="KT57" s="216"/>
      <c r="KU57" s="216"/>
      <c r="KV57" s="216"/>
      <c r="KW57" s="216"/>
      <c r="KX57" s="216"/>
      <c r="KY57" s="216"/>
      <c r="KZ57" s="216"/>
      <c r="LA57" s="216"/>
      <c r="LB57" s="216"/>
      <c r="LC57" s="216"/>
      <c r="LD57" s="216"/>
      <c r="LE57" s="216"/>
      <c r="LF57" s="216"/>
      <c r="LG57" s="216"/>
      <c r="LH57" s="216"/>
      <c r="LI57" s="216"/>
      <c r="LJ57" s="216"/>
      <c r="LK57" s="216"/>
      <c r="LL57" s="216"/>
      <c r="LM57" s="216"/>
      <c r="LN57" s="216"/>
      <c r="LO57" s="216"/>
      <c r="LP57" s="216"/>
      <c r="LQ57" s="216"/>
      <c r="LR57" s="216"/>
      <c r="LS57" s="216"/>
      <c r="LT57" s="216"/>
      <c r="LU57" s="216"/>
      <c r="LV57" s="216"/>
      <c r="LW57" s="216"/>
      <c r="LX57" s="216"/>
      <c r="LY57" s="216"/>
      <c r="LZ57" s="216"/>
      <c r="MA57" s="216"/>
      <c r="MB57" s="216"/>
      <c r="MC57" s="216"/>
      <c r="MD57" s="216"/>
      <c r="ME57" s="216"/>
      <c r="MF57" s="216"/>
      <c r="MG57" s="216"/>
      <c r="MH57" s="216"/>
      <c r="MI57" s="216"/>
      <c r="MJ57" s="216"/>
      <c r="MK57" s="216"/>
      <c r="ML57" s="216"/>
      <c r="MM57" s="216"/>
      <c r="MN57" s="216"/>
      <c r="MO57" s="216"/>
      <c r="MP57" s="216"/>
      <c r="MQ57" s="216"/>
      <c r="MR57" s="216"/>
      <c r="MS57" s="216"/>
      <c r="MT57" s="216"/>
      <c r="MU57" s="216"/>
      <c r="MV57" s="216"/>
      <c r="MW57" s="216"/>
      <c r="MX57" s="216"/>
      <c r="MY57" s="216"/>
      <c r="MZ57" s="216"/>
      <c r="NA57" s="216"/>
      <c r="NB57" s="216"/>
      <c r="NC57" s="216"/>
      <c r="ND57" s="216"/>
      <c r="NE57" s="216"/>
      <c r="NF57" s="216"/>
      <c r="NG57" s="216"/>
      <c r="NH57" s="216"/>
      <c r="NI57" s="216"/>
      <c r="NJ57" s="216"/>
      <c r="NK57" s="216"/>
      <c r="NL57" s="216"/>
      <c r="NM57" s="216"/>
      <c r="NN57" s="216"/>
      <c r="NO57" s="216"/>
      <c r="NP57" s="216"/>
      <c r="NQ57" s="216"/>
      <c r="NR57" s="216"/>
      <c r="NS57" s="216"/>
      <c r="NT57" s="216"/>
      <c r="NU57" s="216"/>
      <c r="NV57" s="216"/>
      <c r="NW57" s="216"/>
      <c r="NX57" s="216"/>
      <c r="NY57" s="216"/>
      <c r="NZ57" s="216"/>
      <c r="OA57" s="216"/>
      <c r="OB57" s="216"/>
      <c r="OC57" s="216"/>
      <c r="OD57" s="216"/>
      <c r="OE57" s="216"/>
      <c r="OF57" s="216"/>
      <c r="OG57" s="216"/>
      <c r="OH57" s="216"/>
      <c r="OI57" s="216"/>
      <c r="OJ57" s="216"/>
      <c r="OK57" s="216"/>
      <c r="OL57" s="216"/>
      <c r="OM57" s="216"/>
      <c r="ON57" s="216"/>
      <c r="OO57" s="216"/>
      <c r="OP57" s="216"/>
      <c r="OQ57" s="216"/>
      <c r="OR57" s="216"/>
      <c r="OS57" s="216"/>
      <c r="OT57" s="216"/>
      <c r="OU57" s="216"/>
      <c r="OV57" s="216"/>
      <c r="OW57" s="216"/>
      <c r="OX57" s="216"/>
      <c r="OY57" s="216"/>
      <c r="OZ57" s="216"/>
      <c r="PA57" s="216"/>
      <c r="PB57" s="216"/>
      <c r="PC57" s="216"/>
      <c r="PD57" s="216"/>
      <c r="PE57" s="216"/>
      <c r="PF57" s="216"/>
      <c r="PG57" s="216"/>
      <c r="PH57" s="216"/>
      <c r="PI57" s="216"/>
      <c r="PJ57" s="216"/>
      <c r="PK57" s="216"/>
      <c r="PL57" s="216"/>
      <c r="PM57" s="216"/>
      <c r="PN57" s="216"/>
      <c r="PO57" s="216"/>
      <c r="PP57" s="216"/>
      <c r="PQ57" s="216"/>
      <c r="PR57" s="216"/>
      <c r="PS57" s="216"/>
      <c r="PT57" s="216"/>
      <c r="PU57" s="216"/>
      <c r="PV57" s="216"/>
      <c r="PW57" s="216"/>
      <c r="PX57" s="216"/>
      <c r="PY57" s="216"/>
      <c r="PZ57" s="216"/>
      <c r="QA57" s="216"/>
      <c r="QB57" s="216"/>
      <c r="QC57" s="216"/>
      <c r="QD57" s="216"/>
      <c r="QE57" s="216"/>
      <c r="QF57" s="216"/>
      <c r="QG57" s="216"/>
      <c r="QH57" s="216"/>
      <c r="QI57" s="216"/>
      <c r="QJ57" s="216"/>
      <c r="QK57" s="216"/>
      <c r="QL57" s="216"/>
      <c r="QM57" s="216"/>
      <c r="QN57" s="216"/>
      <c r="QO57" s="216"/>
      <c r="QP57" s="216"/>
      <c r="QQ57" s="216"/>
      <c r="QR57" s="216"/>
      <c r="QS57" s="216"/>
      <c r="QT57" s="216"/>
      <c r="QU57" s="216"/>
      <c r="QV57" s="216"/>
      <c r="QW57" s="216"/>
      <c r="QX57" s="216"/>
      <c r="QY57" s="216"/>
      <c r="QZ57" s="216"/>
      <c r="RA57" s="216"/>
      <c r="RB57" s="216"/>
      <c r="RC57" s="216"/>
      <c r="RD57" s="216"/>
      <c r="RE57" s="216"/>
      <c r="RF57" s="216"/>
      <c r="RG57" s="216"/>
      <c r="RH57" s="216"/>
      <c r="RI57" s="216"/>
      <c r="RJ57" s="216"/>
      <c r="RK57" s="216"/>
      <c r="RL57" s="216"/>
      <c r="RM57" s="216"/>
      <c r="RN57" s="216"/>
      <c r="RO57" s="216"/>
      <c r="RP57" s="216"/>
      <c r="RQ57" s="216"/>
      <c r="RR57" s="216"/>
      <c r="RS57" s="216"/>
      <c r="RT57" s="216"/>
      <c r="RU57" s="216"/>
      <c r="RV57" s="216"/>
      <c r="RW57" s="216"/>
      <c r="RX57" s="216"/>
      <c r="RY57" s="216"/>
      <c r="RZ57" s="216"/>
      <c r="SA57" s="216"/>
      <c r="SB57" s="216"/>
      <c r="SC57" s="216"/>
      <c r="SD57" s="216"/>
      <c r="SE57" s="216"/>
      <c r="SF57" s="216"/>
      <c r="SG57" s="216"/>
      <c r="SH57" s="216"/>
      <c r="SI57" s="216"/>
      <c r="SJ57" s="216"/>
      <c r="SK57" s="216"/>
      <c r="SL57" s="216"/>
      <c r="SM57" s="216"/>
      <c r="SN57" s="216"/>
      <c r="SO57" s="216"/>
      <c r="SP57" s="216"/>
      <c r="SQ57" s="216"/>
      <c r="SR57" s="216"/>
      <c r="SS57" s="216"/>
      <c r="ST57" s="216"/>
      <c r="SU57" s="216"/>
      <c r="SV57" s="216"/>
      <c r="SW57" s="216"/>
      <c r="SX57" s="216"/>
      <c r="SY57" s="216"/>
      <c r="SZ57" s="216"/>
      <c r="TA57" s="216"/>
      <c r="TB57" s="216"/>
      <c r="TC57" s="216"/>
      <c r="TD57" s="216"/>
      <c r="TE57" s="216"/>
      <c r="TF57" s="216"/>
      <c r="TG57" s="216"/>
      <c r="TH57" s="216"/>
      <c r="TI57" s="216"/>
      <c r="TJ57" s="216"/>
      <c r="TK57" s="216"/>
      <c r="TL57" s="216"/>
      <c r="TM57" s="216"/>
      <c r="TN57" s="216"/>
      <c r="TO57" s="216"/>
      <c r="TP57" s="216"/>
      <c r="TQ57" s="216"/>
      <c r="TR57" s="216"/>
      <c r="TS57" s="216"/>
      <c r="TT57" s="216"/>
      <c r="TU57" s="216"/>
      <c r="TV57" s="216"/>
      <c r="TW57" s="216"/>
      <c r="TX57" s="216"/>
      <c r="TY57" s="216"/>
      <c r="TZ57" s="216"/>
      <c r="UA57" s="216"/>
      <c r="UB57" s="216"/>
      <c r="UC57" s="216"/>
      <c r="UD57" s="216"/>
      <c r="UE57" s="216"/>
      <c r="UF57" s="216"/>
      <c r="UG57" s="216"/>
      <c r="UH57" s="216"/>
      <c r="UI57" s="216"/>
      <c r="UJ57" s="216"/>
      <c r="UK57" s="216"/>
      <c r="UL57" s="216"/>
      <c r="UM57" s="216"/>
      <c r="UN57" s="216"/>
      <c r="UO57" s="216"/>
      <c r="UP57" s="216"/>
      <c r="UQ57" s="216"/>
      <c r="UR57" s="216"/>
      <c r="US57" s="216"/>
      <c r="UT57" s="216"/>
      <c r="UU57" s="216"/>
      <c r="UV57" s="216"/>
      <c r="UW57" s="216"/>
      <c r="UX57" s="216"/>
      <c r="UY57" s="216"/>
      <c r="UZ57" s="216"/>
      <c r="VA57" s="216"/>
      <c r="VB57" s="216"/>
      <c r="VC57" s="216"/>
      <c r="VD57" s="216"/>
      <c r="VE57" s="216"/>
      <c r="VF57" s="216"/>
      <c r="VG57" s="216"/>
      <c r="VH57" s="216"/>
      <c r="VI57" s="216"/>
      <c r="VJ57" s="216"/>
      <c r="VK57" s="216"/>
      <c r="VL57" s="216"/>
      <c r="VM57" s="216"/>
      <c r="VN57" s="216"/>
      <c r="VO57" s="216"/>
      <c r="VP57" s="216"/>
      <c r="VQ57" s="216"/>
      <c r="VR57" s="216"/>
      <c r="VS57" s="216"/>
      <c r="VT57" s="216"/>
      <c r="VU57" s="216"/>
      <c r="VV57" s="216"/>
      <c r="VW57" s="216"/>
      <c r="VX57" s="216"/>
      <c r="VY57" s="216"/>
      <c r="VZ57" s="216"/>
      <c r="WA57" s="216"/>
      <c r="WB57" s="216"/>
      <c r="WC57" s="216"/>
      <c r="WD57" s="216"/>
      <c r="WE57" s="216"/>
      <c r="WF57" s="216"/>
      <c r="WG57" s="216"/>
      <c r="WH57" s="216"/>
      <c r="WI57" s="216"/>
      <c r="WJ57" s="216"/>
      <c r="WK57" s="216"/>
      <c r="WL57" s="216"/>
      <c r="WM57" s="216"/>
      <c r="WN57" s="216"/>
      <c r="WO57" s="216"/>
      <c r="WP57" s="216"/>
      <c r="WQ57" s="216"/>
      <c r="WR57" s="216"/>
      <c r="WS57" s="216"/>
      <c r="WT57" s="216"/>
      <c r="WU57" s="216"/>
      <c r="WV57" s="216"/>
      <c r="WW57" s="216"/>
      <c r="WX57" s="216"/>
      <c r="WY57" s="216"/>
      <c r="WZ57" s="216"/>
      <c r="XA57" s="216"/>
      <c r="XB57" s="216"/>
      <c r="XC57" s="216"/>
      <c r="XD57" s="216"/>
      <c r="XE57" s="216"/>
      <c r="XF57" s="216"/>
      <c r="XG57" s="216"/>
      <c r="XH57" s="216"/>
      <c r="XI57" s="216"/>
      <c r="XJ57" s="216"/>
      <c r="XK57" s="216"/>
      <c r="XL57" s="216"/>
      <c r="XM57" s="216"/>
      <c r="XN57" s="216"/>
      <c r="XO57" s="216"/>
      <c r="XP57" s="216"/>
      <c r="XQ57" s="216"/>
      <c r="XR57" s="216"/>
      <c r="XS57" s="216"/>
      <c r="XT57" s="216"/>
      <c r="XU57" s="216"/>
      <c r="XV57" s="216"/>
      <c r="XW57" s="216"/>
      <c r="XX57" s="216"/>
      <c r="XY57" s="216"/>
      <c r="XZ57" s="216"/>
      <c r="YA57" s="216"/>
      <c r="YB57" s="216"/>
      <c r="YC57" s="216"/>
      <c r="YD57" s="216"/>
      <c r="YE57" s="216"/>
      <c r="YF57" s="216"/>
      <c r="YG57" s="216"/>
      <c r="YH57" s="216"/>
      <c r="YI57" s="216"/>
      <c r="YJ57" s="216"/>
      <c r="YK57" s="216"/>
      <c r="YL57" s="216"/>
      <c r="YM57" s="216"/>
      <c r="YN57" s="216"/>
      <c r="YO57" s="216"/>
      <c r="YP57" s="216"/>
      <c r="YQ57" s="216"/>
      <c r="YR57" s="216"/>
      <c r="YS57" s="216"/>
      <c r="YT57" s="216"/>
      <c r="YU57" s="216"/>
      <c r="YV57" s="216"/>
      <c r="YW57" s="216"/>
      <c r="YX57" s="216"/>
      <c r="YY57" s="216"/>
      <c r="YZ57" s="216"/>
      <c r="ZA57" s="216"/>
      <c r="ZB57" s="216"/>
      <c r="ZC57" s="216"/>
      <c r="ZD57" s="216"/>
      <c r="ZE57" s="216"/>
      <c r="ZF57" s="216"/>
      <c r="ZG57" s="216"/>
      <c r="ZH57" s="216"/>
      <c r="ZI57" s="216"/>
      <c r="ZJ57" s="216"/>
      <c r="ZK57" s="216"/>
      <c r="ZL57" s="216"/>
      <c r="ZM57" s="216"/>
      <c r="ZN57" s="216"/>
      <c r="ZO57" s="216"/>
      <c r="ZP57" s="216"/>
      <c r="ZQ57" s="216"/>
      <c r="ZR57" s="216"/>
      <c r="ZS57" s="216"/>
      <c r="ZT57" s="216"/>
      <c r="ZU57" s="216"/>
      <c r="ZV57" s="216"/>
      <c r="ZW57" s="216"/>
      <c r="ZX57" s="216"/>
      <c r="ZY57" s="216"/>
      <c r="ZZ57" s="216"/>
      <c r="AAA57" s="216"/>
      <c r="AAB57" s="216"/>
      <c r="AAC57" s="216"/>
      <c r="AAD57" s="216"/>
      <c r="AAE57" s="216"/>
      <c r="AAF57" s="216"/>
      <c r="AAG57" s="216"/>
      <c r="AAH57" s="216"/>
      <c r="AAI57" s="216"/>
      <c r="AAJ57" s="216"/>
      <c r="AAK57" s="216"/>
      <c r="AAL57" s="216"/>
      <c r="AAM57" s="216"/>
      <c r="AAN57" s="216"/>
      <c r="AAO57" s="216"/>
      <c r="AAP57" s="216"/>
      <c r="AAQ57" s="216"/>
      <c r="AAR57" s="216"/>
      <c r="AAS57" s="216"/>
      <c r="AAT57" s="216"/>
      <c r="AAU57" s="216"/>
      <c r="AAV57" s="216"/>
      <c r="AAW57" s="216"/>
      <c r="AAX57" s="216"/>
      <c r="AAY57" s="216"/>
      <c r="AAZ57" s="216"/>
      <c r="ABA57" s="216"/>
      <c r="ABB57" s="216"/>
      <c r="ABC57" s="216"/>
      <c r="ABD57" s="216"/>
      <c r="ABE57" s="216"/>
      <c r="ABF57" s="216"/>
      <c r="ABG57" s="216"/>
      <c r="ABH57" s="216"/>
      <c r="ABI57" s="216"/>
      <c r="ABJ57" s="216"/>
      <c r="ABK57" s="216"/>
      <c r="ABL57" s="216"/>
      <c r="ABM57" s="216"/>
      <c r="ABN57" s="216"/>
      <c r="ABO57" s="216"/>
      <c r="ABP57" s="216"/>
      <c r="ABQ57" s="216"/>
      <c r="ABR57" s="216"/>
      <c r="ABS57" s="216"/>
      <c r="ABT57" s="216"/>
      <c r="ABU57" s="216"/>
      <c r="ABV57" s="216"/>
      <c r="ABW57" s="216"/>
      <c r="ABX57" s="216"/>
      <c r="ABY57" s="216"/>
      <c r="ABZ57" s="216"/>
      <c r="ACA57" s="216"/>
      <c r="ACB57" s="216"/>
      <c r="ACC57" s="216"/>
      <c r="ACD57" s="216"/>
      <c r="ACE57" s="216"/>
      <c r="ACF57" s="216"/>
      <c r="ACG57" s="216"/>
      <c r="ACH57" s="216"/>
      <c r="ACI57" s="216"/>
      <c r="ACJ57" s="216"/>
      <c r="ACK57" s="216"/>
      <c r="ACL57" s="216"/>
      <c r="ACM57" s="216"/>
      <c r="ACN57" s="216"/>
      <c r="ACO57" s="216"/>
      <c r="ACP57" s="216"/>
      <c r="ACQ57" s="216"/>
      <c r="ACR57" s="216"/>
      <c r="ACS57" s="216"/>
      <c r="ACT57" s="216"/>
      <c r="ACU57" s="216"/>
      <c r="ACV57" s="216"/>
      <c r="ACW57" s="216"/>
      <c r="ACX57" s="216"/>
      <c r="ACY57" s="216"/>
      <c r="ACZ57" s="216"/>
      <c r="ADA57" s="216"/>
      <c r="ADB57" s="216"/>
      <c r="ADC57" s="216"/>
      <c r="ADD57" s="216"/>
      <c r="ADE57" s="216"/>
      <c r="ADF57" s="216"/>
      <c r="ADG57" s="216"/>
      <c r="ADH57" s="216"/>
      <c r="ADI57" s="216"/>
      <c r="ADJ57" s="216"/>
      <c r="ADK57" s="216"/>
      <c r="ADL57" s="216"/>
      <c r="ADM57" s="216"/>
      <c r="ADN57" s="216"/>
      <c r="ADO57" s="216"/>
      <c r="ADP57" s="216"/>
      <c r="ADQ57" s="216"/>
      <c r="ADR57" s="216"/>
      <c r="ADS57" s="216"/>
      <c r="ADT57" s="216"/>
      <c r="ADU57" s="216"/>
      <c r="ADV57" s="216"/>
      <c r="ADW57" s="216"/>
      <c r="ADX57" s="216"/>
      <c r="ADY57" s="216"/>
      <c r="ADZ57" s="216"/>
      <c r="AEA57" s="216"/>
      <c r="AEB57" s="216"/>
      <c r="AEC57" s="216"/>
      <c r="AED57" s="216"/>
      <c r="AEE57" s="216"/>
      <c r="AEF57" s="216"/>
      <c r="AEG57" s="216"/>
      <c r="AEH57" s="216"/>
      <c r="AEI57" s="216"/>
      <c r="AEJ57" s="216"/>
      <c r="AEK57" s="216"/>
      <c r="AEL57" s="216"/>
      <c r="AEM57" s="216"/>
      <c r="AEN57" s="216"/>
      <c r="AEO57" s="216"/>
      <c r="AEP57" s="216"/>
      <c r="AEQ57" s="216"/>
      <c r="AER57" s="216"/>
      <c r="AES57" s="216"/>
      <c r="AET57" s="216"/>
      <c r="AEU57" s="216"/>
      <c r="AEV57" s="216"/>
      <c r="AEW57" s="216"/>
      <c r="AEX57" s="216"/>
      <c r="AEY57" s="216"/>
      <c r="AEZ57" s="216"/>
      <c r="AFA57" s="216"/>
      <c r="AFB57" s="216"/>
      <c r="AFC57" s="216"/>
      <c r="AFD57" s="216"/>
      <c r="AFE57" s="216"/>
      <c r="AFF57" s="216"/>
      <c r="AFG57" s="216"/>
      <c r="AFH57" s="216"/>
      <c r="AFI57" s="216"/>
      <c r="AFJ57" s="216"/>
      <c r="AFK57" s="216"/>
      <c r="AFL57" s="216"/>
      <c r="AFM57" s="216"/>
      <c r="AFN57" s="216"/>
      <c r="AFO57" s="216"/>
      <c r="AFP57" s="216"/>
      <c r="AFQ57" s="216"/>
      <c r="AFR57" s="216"/>
      <c r="AFS57" s="216"/>
      <c r="AFT57" s="216"/>
      <c r="AFU57" s="216"/>
      <c r="AFV57" s="216"/>
      <c r="AFW57" s="216"/>
      <c r="AFX57" s="216"/>
      <c r="AFY57" s="216"/>
      <c r="AFZ57" s="216"/>
      <c r="AGA57" s="216"/>
      <c r="AGB57" s="216"/>
      <c r="AGC57" s="216"/>
      <c r="AGD57" s="216"/>
      <c r="AGE57" s="216"/>
      <c r="AGF57" s="216"/>
      <c r="AGG57" s="216"/>
      <c r="AGH57" s="216"/>
      <c r="AGI57" s="216"/>
      <c r="AGJ57" s="216"/>
      <c r="AGK57" s="216"/>
      <c r="AGL57" s="216"/>
      <c r="AGM57" s="216"/>
      <c r="AGN57" s="216"/>
      <c r="AGO57" s="216"/>
      <c r="AGP57" s="216"/>
      <c r="AGQ57" s="216"/>
      <c r="AGR57" s="216"/>
      <c r="AGS57" s="216"/>
      <c r="AGT57" s="216"/>
      <c r="AGU57" s="216"/>
      <c r="AGV57" s="216"/>
      <c r="AGW57" s="216"/>
      <c r="AGX57" s="216"/>
      <c r="AGY57" s="216"/>
      <c r="AGZ57" s="216"/>
      <c r="AHA57" s="216"/>
      <c r="AHB57" s="216"/>
      <c r="AHC57" s="216"/>
      <c r="AHD57" s="216"/>
      <c r="AHE57" s="216"/>
      <c r="AHF57" s="216"/>
      <c r="AHG57" s="216"/>
      <c r="AHH57" s="216"/>
      <c r="AHI57" s="216"/>
      <c r="AHJ57" s="216"/>
      <c r="AHK57" s="216"/>
      <c r="AHL57" s="216"/>
      <c r="AHM57" s="216"/>
      <c r="AHN57" s="216"/>
      <c r="AHO57" s="216"/>
      <c r="AHP57" s="216"/>
      <c r="AHQ57" s="216"/>
      <c r="AHR57" s="216"/>
      <c r="AHS57" s="216"/>
      <c r="AHT57" s="216"/>
      <c r="AHU57" s="216"/>
      <c r="AHV57" s="216"/>
      <c r="AHW57" s="216"/>
      <c r="AHX57" s="216"/>
      <c r="AHY57" s="216"/>
      <c r="AHZ57" s="216"/>
      <c r="AIA57" s="216"/>
      <c r="AIB57" s="216"/>
      <c r="AIC57" s="216"/>
      <c r="AID57" s="216"/>
      <c r="AIE57" s="216"/>
      <c r="AIF57" s="216"/>
      <c r="AIG57" s="216"/>
      <c r="AIH57" s="216"/>
      <c r="AII57" s="216"/>
      <c r="AIJ57" s="216"/>
      <c r="AIK57" s="216"/>
      <c r="AIL57" s="216"/>
      <c r="AIM57" s="216"/>
      <c r="AIN57" s="216"/>
      <c r="AIO57" s="216"/>
      <c r="AIP57" s="216"/>
      <c r="AIQ57" s="216"/>
      <c r="AIR57" s="216"/>
      <c r="AIS57" s="216"/>
      <c r="AIT57" s="216"/>
      <c r="AIU57" s="216"/>
      <c r="AIV57" s="216"/>
      <c r="AIW57" s="216"/>
      <c r="AIX57" s="216"/>
      <c r="AIY57" s="216"/>
      <c r="AIZ57" s="216"/>
      <c r="AJA57" s="216"/>
      <c r="AJB57" s="216"/>
      <c r="AJC57" s="216"/>
      <c r="AJD57" s="216"/>
      <c r="AJE57" s="216"/>
      <c r="AJF57" s="216"/>
      <c r="AJG57" s="216"/>
      <c r="AJH57" s="216"/>
      <c r="AJI57" s="216"/>
      <c r="AJJ57" s="216"/>
      <c r="AJK57" s="216"/>
      <c r="AJL57" s="216"/>
      <c r="AJM57" s="216"/>
      <c r="AJN57" s="216"/>
      <c r="AJO57" s="216"/>
      <c r="AJP57" s="216"/>
      <c r="AJQ57" s="216"/>
      <c r="AJR57" s="216"/>
      <c r="AJS57" s="216"/>
      <c r="AJT57" s="216"/>
      <c r="AJU57" s="216"/>
      <c r="AJV57" s="216"/>
      <c r="AJW57" s="216"/>
      <c r="AJX57" s="216"/>
      <c r="AJY57" s="216"/>
      <c r="AJZ57" s="216"/>
      <c r="AKA57" s="216"/>
      <c r="AKB57" s="216"/>
      <c r="AKC57" s="216"/>
      <c r="AKD57" s="216"/>
      <c r="AKE57" s="216"/>
      <c r="AKF57" s="216"/>
      <c r="AKG57" s="216"/>
      <c r="AKH57" s="216"/>
      <c r="AKI57" s="216"/>
      <c r="AKJ57" s="216"/>
      <c r="AKK57" s="216"/>
      <c r="AKL57" s="216"/>
      <c r="AKM57" s="216"/>
      <c r="AKN57" s="216"/>
      <c r="AKO57" s="216"/>
      <c r="AKP57" s="216"/>
      <c r="AKQ57" s="216"/>
      <c r="AKR57" s="216"/>
      <c r="AKS57" s="216"/>
      <c r="AKT57" s="216"/>
      <c r="AKU57" s="216"/>
      <c r="AKV57" s="216"/>
      <c r="AKW57" s="216"/>
      <c r="AKX57" s="216"/>
      <c r="AKY57" s="216"/>
      <c r="AKZ57" s="216"/>
      <c r="ALA57" s="216"/>
      <c r="ALB57" s="216"/>
      <c r="ALC57" s="216"/>
      <c r="ALD57" s="216"/>
      <c r="ALE57" s="216"/>
      <c r="ALF57" s="216"/>
      <c r="ALG57" s="216"/>
      <c r="ALH57" s="216"/>
      <c r="ALI57" s="216"/>
      <c r="ALJ57" s="216"/>
      <c r="ALK57" s="216"/>
      <c r="ALL57" s="216"/>
      <c r="ALM57" s="216"/>
      <c r="ALN57" s="216"/>
      <c r="ALO57" s="216"/>
      <c r="ALP57" s="216"/>
      <c r="ALQ57" s="216"/>
      <c r="ALR57" s="216"/>
      <c r="ALS57" s="216"/>
      <c r="ALT57" s="216"/>
      <c r="ALU57" s="216"/>
      <c r="ALV57" s="216"/>
      <c r="ALW57" s="216"/>
      <c r="ALX57" s="216"/>
      <c r="ALY57" s="216"/>
      <c r="ALZ57" s="216"/>
      <c r="AMA57" s="216"/>
      <c r="AMB57" s="216"/>
      <c r="AMC57" s="216"/>
      <c r="AMD57" s="216"/>
      <c r="AME57" s="216"/>
      <c r="AMF57" s="216"/>
      <c r="AMG57" s="216"/>
      <c r="AMH57" s="216"/>
      <c r="AMI57" s="216"/>
      <c r="AMJ57" s="216"/>
      <c r="AMK57" s="216"/>
      <c r="AML57" s="216"/>
      <c r="AMM57" s="216"/>
      <c r="AMN57" s="216"/>
      <c r="AMO57" s="216"/>
      <c r="AMP57" s="216"/>
      <c r="AMQ57" s="216"/>
      <c r="AMR57" s="216"/>
      <c r="AMS57" s="216"/>
      <c r="AMT57" s="216"/>
      <c r="AMU57" s="216"/>
      <c r="AMV57" s="216"/>
      <c r="AMW57" s="216"/>
      <c r="AMX57" s="216"/>
      <c r="AMY57" s="216"/>
      <c r="AMZ57" s="216"/>
      <c r="ANA57" s="216"/>
      <c r="ANB57" s="216"/>
      <c r="ANC57" s="216"/>
      <c r="AND57" s="216"/>
      <c r="ANE57" s="216"/>
      <c r="ANF57" s="216"/>
      <c r="ANG57" s="216"/>
      <c r="ANH57" s="216"/>
      <c r="ANI57" s="216"/>
      <c r="ANJ57" s="216"/>
      <c r="ANK57" s="216"/>
      <c r="ANL57" s="216"/>
      <c r="ANM57" s="216"/>
      <c r="ANN57" s="216"/>
      <c r="ANO57" s="216"/>
      <c r="ANP57" s="216"/>
      <c r="ANQ57" s="216"/>
      <c r="ANR57" s="216"/>
      <c r="ANS57" s="216"/>
      <c r="ANT57" s="216"/>
      <c r="ANU57" s="216"/>
      <c r="ANV57" s="216"/>
      <c r="ANW57" s="216"/>
      <c r="ANX57" s="216"/>
      <c r="ANY57" s="216"/>
      <c r="ANZ57" s="216"/>
      <c r="AOA57" s="216"/>
      <c r="AOB57" s="216"/>
      <c r="AOC57" s="216"/>
      <c r="AOD57" s="216"/>
      <c r="AOE57" s="216"/>
      <c r="AOF57" s="216"/>
      <c r="AOG57" s="216"/>
      <c r="AOH57" s="216"/>
      <c r="AOI57" s="216"/>
      <c r="AOJ57" s="216"/>
      <c r="AOK57" s="216"/>
      <c r="AOL57" s="216"/>
      <c r="AOM57" s="216"/>
      <c r="AON57" s="216"/>
      <c r="AOO57" s="216"/>
      <c r="AOP57" s="216"/>
      <c r="AOQ57" s="216"/>
      <c r="AOR57" s="216"/>
      <c r="AOS57" s="216"/>
      <c r="AOT57" s="216"/>
      <c r="AOU57" s="216"/>
      <c r="AOV57" s="216"/>
      <c r="AOW57" s="216"/>
      <c r="AOX57" s="216"/>
      <c r="AOY57" s="216"/>
      <c r="AOZ57" s="216"/>
      <c r="APA57" s="216"/>
      <c r="APB57" s="216"/>
      <c r="APC57" s="216"/>
      <c r="APD57" s="216"/>
      <c r="APE57" s="216"/>
      <c r="APF57" s="216"/>
      <c r="APG57" s="216"/>
      <c r="APH57" s="216"/>
      <c r="API57" s="216"/>
      <c r="APJ57" s="216"/>
      <c r="APK57" s="216"/>
      <c r="APL57" s="216"/>
      <c r="APM57" s="216"/>
      <c r="APN57" s="216"/>
      <c r="APO57" s="216"/>
      <c r="APP57" s="216"/>
      <c r="APQ57" s="216"/>
      <c r="APR57" s="216"/>
      <c r="APS57" s="216"/>
      <c r="APT57" s="216"/>
      <c r="APU57" s="216"/>
      <c r="APV57" s="216"/>
      <c r="APW57" s="216"/>
      <c r="APX57" s="216"/>
      <c r="APY57" s="216"/>
      <c r="APZ57" s="216"/>
      <c r="AQA57" s="216"/>
      <c r="AQB57" s="216"/>
      <c r="AQC57" s="216"/>
      <c r="AQD57" s="216"/>
      <c r="AQE57" s="216"/>
      <c r="AQF57" s="216"/>
      <c r="AQG57" s="216"/>
      <c r="AQH57" s="216"/>
      <c r="AQI57" s="216"/>
      <c r="AQJ57" s="216"/>
      <c r="AQK57" s="216"/>
      <c r="AQL57" s="216"/>
      <c r="AQM57" s="216"/>
      <c r="AQN57" s="216"/>
      <c r="AQO57" s="216"/>
      <c r="AQP57" s="216"/>
      <c r="AQQ57" s="216"/>
      <c r="AQR57" s="216"/>
      <c r="AQS57" s="216"/>
      <c r="AQT57" s="216"/>
      <c r="AQU57" s="216"/>
      <c r="AQV57" s="216"/>
      <c r="AQW57" s="216"/>
      <c r="AQX57" s="216"/>
      <c r="AQY57" s="216"/>
      <c r="AQZ57" s="216"/>
      <c r="ARA57" s="216"/>
      <c r="ARB57" s="216"/>
      <c r="ARC57" s="216"/>
      <c r="ARD57" s="216"/>
      <c r="ARE57" s="216"/>
      <c r="ARF57" s="216"/>
      <c r="ARG57" s="216"/>
      <c r="ARH57" s="216"/>
      <c r="ARI57" s="216"/>
      <c r="ARJ57" s="216"/>
      <c r="ARK57" s="216"/>
      <c r="ARL57" s="216"/>
      <c r="ARM57" s="216"/>
      <c r="ARN57" s="216"/>
      <c r="ARO57" s="216"/>
      <c r="ARP57" s="216"/>
      <c r="ARQ57" s="216"/>
      <c r="ARR57" s="216"/>
      <c r="ARS57" s="216"/>
      <c r="ART57" s="216"/>
      <c r="ARU57" s="216"/>
      <c r="ARV57" s="216"/>
      <c r="ARW57" s="216"/>
      <c r="ARX57" s="216"/>
      <c r="ARY57" s="216"/>
      <c r="ARZ57" s="216"/>
      <c r="ASA57" s="216"/>
      <c r="ASB57" s="216"/>
      <c r="ASC57" s="216"/>
      <c r="ASD57" s="216"/>
      <c r="ASE57" s="216"/>
      <c r="ASF57" s="216"/>
      <c r="ASG57" s="216"/>
      <c r="ASH57" s="216"/>
      <c r="ASI57" s="216"/>
      <c r="ASJ57" s="216"/>
      <c r="ASK57" s="216"/>
      <c r="ASL57" s="216"/>
      <c r="ASM57" s="216"/>
      <c r="ASN57" s="216"/>
      <c r="ASO57" s="216"/>
      <c r="ASP57" s="216"/>
      <c r="ASQ57" s="216"/>
      <c r="ASR57" s="216"/>
      <c r="ASS57" s="216"/>
      <c r="AST57" s="216"/>
      <c r="ASU57" s="216"/>
      <c r="ASV57" s="216"/>
      <c r="ASW57" s="216"/>
      <c r="ASX57" s="216"/>
      <c r="ASY57" s="216"/>
      <c r="ASZ57" s="216"/>
      <c r="ATA57" s="216"/>
      <c r="ATB57" s="216"/>
      <c r="ATC57" s="216"/>
      <c r="ATD57" s="216"/>
      <c r="ATE57" s="216"/>
      <c r="ATF57" s="216"/>
      <c r="ATG57" s="216"/>
      <c r="ATH57" s="216"/>
      <c r="ATI57" s="216"/>
      <c r="ATJ57" s="216"/>
      <c r="ATK57" s="216"/>
      <c r="ATL57" s="216"/>
      <c r="ATM57" s="216"/>
      <c r="ATN57" s="216"/>
      <c r="ATO57" s="216"/>
      <c r="ATP57" s="216"/>
      <c r="ATQ57" s="216"/>
      <c r="ATR57" s="216"/>
      <c r="ATS57" s="216"/>
      <c r="ATT57" s="216"/>
      <c r="ATU57" s="216"/>
      <c r="ATV57" s="216"/>
      <c r="ATW57" s="216"/>
      <c r="ATX57" s="216"/>
      <c r="ATY57" s="216"/>
      <c r="ATZ57" s="216"/>
      <c r="AUA57" s="216"/>
      <c r="AUB57" s="216"/>
      <c r="AUC57" s="216"/>
      <c r="AUD57" s="216"/>
      <c r="AUE57" s="216"/>
      <c r="AUF57" s="216"/>
      <c r="AUG57" s="216"/>
      <c r="AUH57" s="216"/>
      <c r="AUI57" s="216"/>
      <c r="AUJ57" s="216"/>
      <c r="AUK57" s="216"/>
      <c r="AUL57" s="216"/>
      <c r="AUM57" s="216"/>
      <c r="AUN57" s="216"/>
      <c r="AUO57" s="216"/>
      <c r="AUP57" s="216"/>
      <c r="AUQ57" s="216"/>
      <c r="AUR57" s="216"/>
      <c r="AUS57" s="216"/>
      <c r="AUT57" s="216"/>
      <c r="AUU57" s="216"/>
      <c r="AUV57" s="216"/>
      <c r="AUW57" s="216"/>
      <c r="AUX57" s="216"/>
      <c r="AUY57" s="216"/>
      <c r="AUZ57" s="216"/>
      <c r="AVA57" s="216"/>
      <c r="AVB57" s="216"/>
      <c r="AVC57" s="216"/>
      <c r="AVD57" s="216"/>
      <c r="AVE57" s="216"/>
      <c r="AVF57" s="216"/>
      <c r="AVG57" s="216"/>
      <c r="AVH57" s="216"/>
      <c r="AVI57" s="216"/>
      <c r="AVJ57" s="216"/>
      <c r="AVK57" s="216"/>
      <c r="AVL57" s="216"/>
      <c r="AVM57" s="216"/>
      <c r="AVN57" s="216"/>
      <c r="AVO57" s="216"/>
      <c r="AVP57" s="216"/>
      <c r="AVQ57" s="216"/>
      <c r="AVR57" s="216"/>
      <c r="AVS57" s="216"/>
      <c r="AVT57" s="216"/>
      <c r="AVU57" s="216"/>
      <c r="AVV57" s="216"/>
      <c r="AVW57" s="216"/>
      <c r="AVX57" s="216"/>
      <c r="AVY57" s="216"/>
      <c r="AVZ57" s="216"/>
      <c r="AWA57" s="216"/>
      <c r="AWB57" s="216"/>
      <c r="AWC57" s="216"/>
      <c r="AWD57" s="216"/>
      <c r="AWE57" s="216"/>
      <c r="AWF57" s="216"/>
      <c r="AWG57" s="216"/>
      <c r="AWH57" s="216"/>
      <c r="AWI57" s="216"/>
      <c r="AWJ57" s="216"/>
      <c r="AWK57" s="216"/>
      <c r="AWL57" s="216"/>
      <c r="AWM57" s="216"/>
      <c r="AWN57" s="216"/>
      <c r="AWO57" s="216"/>
      <c r="AWP57" s="216"/>
      <c r="AWQ57" s="216"/>
      <c r="AWR57" s="216"/>
      <c r="AWS57" s="216"/>
      <c r="AWT57" s="216"/>
      <c r="AWU57" s="216"/>
      <c r="AWV57" s="216"/>
      <c r="AWW57" s="216"/>
      <c r="AWX57" s="216"/>
      <c r="AWY57" s="216"/>
      <c r="AWZ57" s="216"/>
      <c r="AXA57" s="216"/>
      <c r="AXB57" s="216"/>
      <c r="AXC57" s="216"/>
      <c r="AXD57" s="216"/>
      <c r="AXE57" s="216"/>
      <c r="AXF57" s="216"/>
      <c r="AXG57" s="216"/>
      <c r="AXH57" s="216"/>
      <c r="AXI57" s="216"/>
      <c r="AXJ57" s="216"/>
      <c r="AXK57" s="216"/>
      <c r="AXL57" s="216"/>
      <c r="AXM57" s="216"/>
      <c r="AXN57" s="216"/>
      <c r="AXO57" s="216"/>
      <c r="AXP57" s="216"/>
      <c r="AXQ57" s="216"/>
      <c r="AXR57" s="216"/>
      <c r="AXS57" s="216"/>
      <c r="AXT57" s="216"/>
      <c r="AXU57" s="216"/>
      <c r="AXV57" s="216"/>
      <c r="AXW57" s="216"/>
      <c r="AXX57" s="216"/>
      <c r="AXY57" s="216"/>
      <c r="AXZ57" s="216"/>
      <c r="AYA57" s="216"/>
      <c r="AYB57" s="216"/>
      <c r="AYC57" s="216"/>
      <c r="AYD57" s="216"/>
      <c r="AYE57" s="216"/>
      <c r="AYF57" s="216"/>
      <c r="AYG57" s="216"/>
      <c r="AYH57" s="216"/>
      <c r="AYI57" s="216"/>
      <c r="AYJ57" s="216"/>
      <c r="AYK57" s="216"/>
      <c r="AYL57" s="216"/>
      <c r="AYM57" s="216"/>
      <c r="AYN57" s="216"/>
      <c r="AYO57" s="216"/>
      <c r="AYP57" s="216"/>
      <c r="AYQ57" s="216"/>
      <c r="AYR57" s="216"/>
      <c r="AYS57" s="216"/>
      <c r="AYT57" s="216"/>
      <c r="AYU57" s="216"/>
      <c r="AYV57" s="216"/>
      <c r="AYW57" s="216"/>
      <c r="AYX57" s="216"/>
      <c r="AYY57" s="216"/>
      <c r="AYZ57" s="216"/>
      <c r="AZA57" s="216"/>
      <c r="AZB57" s="216"/>
      <c r="AZC57" s="216"/>
      <c r="AZD57" s="216"/>
      <c r="AZE57" s="216"/>
      <c r="AZF57" s="216"/>
      <c r="AZG57" s="216"/>
      <c r="AZH57" s="216"/>
      <c r="AZI57" s="216"/>
      <c r="AZJ57" s="216"/>
      <c r="AZK57" s="216"/>
      <c r="AZL57" s="216"/>
      <c r="AZM57" s="216"/>
      <c r="AZN57" s="216"/>
      <c r="AZO57" s="216"/>
      <c r="AZP57" s="216"/>
      <c r="AZQ57" s="216"/>
      <c r="AZR57" s="216"/>
      <c r="AZS57" s="216"/>
      <c r="AZT57" s="216"/>
      <c r="AZU57" s="216"/>
      <c r="AZV57" s="216"/>
      <c r="AZW57" s="216"/>
      <c r="AZX57" s="216"/>
      <c r="AZY57" s="216"/>
      <c r="AZZ57" s="216"/>
      <c r="BAA57" s="216"/>
      <c r="BAB57" s="216"/>
      <c r="BAC57" s="216"/>
      <c r="BAD57" s="216"/>
      <c r="BAE57" s="216"/>
      <c r="BAF57" s="216"/>
      <c r="BAG57" s="216"/>
      <c r="BAH57" s="216"/>
      <c r="BAI57" s="216"/>
      <c r="BAJ57" s="216"/>
      <c r="BAK57" s="216"/>
      <c r="BAL57" s="216"/>
      <c r="BAM57" s="216"/>
      <c r="BAN57" s="216"/>
      <c r="BAO57" s="216"/>
      <c r="BAP57" s="216"/>
      <c r="BAQ57" s="216"/>
      <c r="BAR57" s="216"/>
      <c r="BAS57" s="216"/>
      <c r="BAT57" s="216"/>
      <c r="BAU57" s="216"/>
      <c r="BAV57" s="216"/>
      <c r="BAW57" s="216"/>
      <c r="BAX57" s="216"/>
      <c r="BAY57" s="216"/>
      <c r="BAZ57" s="216"/>
      <c r="BBA57" s="216"/>
      <c r="BBB57" s="216"/>
      <c r="BBC57" s="216"/>
      <c r="BBD57" s="216"/>
      <c r="BBE57" s="216"/>
      <c r="BBF57" s="216"/>
      <c r="BBG57" s="216"/>
      <c r="BBH57" s="216"/>
      <c r="BBI57" s="216"/>
      <c r="BBJ57" s="216"/>
      <c r="BBK57" s="216"/>
      <c r="BBL57" s="216"/>
      <c r="BBM57" s="216"/>
      <c r="BBN57" s="216"/>
      <c r="BBO57" s="216"/>
      <c r="BBP57" s="216"/>
      <c r="BBQ57" s="216"/>
      <c r="BBR57" s="216"/>
      <c r="BBS57" s="216"/>
      <c r="BBT57" s="216"/>
      <c r="BBU57" s="216"/>
      <c r="BBV57" s="216"/>
      <c r="BBW57" s="216"/>
      <c r="BBX57" s="216"/>
      <c r="BBY57" s="216"/>
      <c r="BBZ57" s="216"/>
      <c r="BCA57" s="216"/>
      <c r="BCB57" s="216"/>
      <c r="BCC57" s="216"/>
      <c r="BCD57" s="216"/>
      <c r="BCE57" s="216"/>
      <c r="BCF57" s="216"/>
      <c r="BCG57" s="216"/>
      <c r="BCH57" s="216"/>
      <c r="BCI57" s="216"/>
      <c r="BCJ57" s="216"/>
      <c r="BCK57" s="216"/>
      <c r="BCL57" s="216"/>
      <c r="BCM57" s="216"/>
      <c r="BCN57" s="216"/>
      <c r="BCO57" s="216"/>
      <c r="BCP57" s="216"/>
      <c r="BCQ57" s="216"/>
      <c r="BCR57" s="216"/>
      <c r="BCS57" s="216"/>
      <c r="BCT57" s="216"/>
      <c r="BCU57" s="216"/>
      <c r="BCV57" s="216"/>
      <c r="BCW57" s="216"/>
      <c r="BCX57" s="216"/>
      <c r="BCY57" s="216"/>
      <c r="BCZ57" s="216"/>
      <c r="BDA57" s="216"/>
      <c r="BDB57" s="216"/>
      <c r="BDC57" s="216"/>
      <c r="BDD57" s="216"/>
      <c r="BDE57" s="216"/>
      <c r="BDF57" s="216"/>
      <c r="BDG57" s="216"/>
      <c r="BDH57" s="216"/>
      <c r="BDI57" s="216"/>
      <c r="BDJ57" s="216"/>
      <c r="BDK57" s="216"/>
      <c r="BDL57" s="216"/>
      <c r="BDM57" s="216"/>
      <c r="BDN57" s="216"/>
      <c r="BDO57" s="216"/>
      <c r="BDP57" s="216"/>
      <c r="BDQ57" s="216"/>
      <c r="BDR57" s="216"/>
      <c r="BDS57" s="216"/>
      <c r="BDT57" s="216"/>
      <c r="BDU57" s="216"/>
      <c r="BDV57" s="216"/>
      <c r="BDW57" s="216"/>
      <c r="BDX57" s="216"/>
      <c r="BDY57" s="216"/>
      <c r="BDZ57" s="216"/>
      <c r="BEA57" s="216"/>
      <c r="BEB57" s="216"/>
      <c r="BEC57" s="216"/>
      <c r="BED57" s="216"/>
      <c r="BEE57" s="216"/>
      <c r="BEF57" s="216"/>
      <c r="BEG57" s="216"/>
      <c r="BEH57" s="216"/>
      <c r="BEI57" s="216"/>
      <c r="BEJ57" s="216"/>
      <c r="BEK57" s="216"/>
      <c r="BEL57" s="216"/>
      <c r="BEM57" s="216"/>
      <c r="BEN57" s="216"/>
      <c r="BEO57" s="216"/>
      <c r="BEP57" s="216"/>
      <c r="BEQ57" s="216"/>
      <c r="BER57" s="216"/>
      <c r="BES57" s="216"/>
      <c r="BET57" s="216"/>
      <c r="BEU57" s="216"/>
      <c r="BEV57" s="216"/>
      <c r="BEW57" s="216"/>
      <c r="BEX57" s="216"/>
      <c r="BEY57" s="216"/>
      <c r="BEZ57" s="216"/>
      <c r="BFA57" s="216"/>
      <c r="BFB57" s="216"/>
      <c r="BFC57" s="216"/>
      <c r="BFD57" s="216"/>
      <c r="BFE57" s="216"/>
      <c r="BFF57" s="216"/>
      <c r="BFG57" s="216"/>
      <c r="BFH57" s="216"/>
      <c r="BFI57" s="216"/>
      <c r="BFJ57" s="216"/>
      <c r="BFK57" s="216"/>
      <c r="BFL57" s="216"/>
      <c r="BFM57" s="216"/>
      <c r="BFN57" s="216"/>
      <c r="BFO57" s="216"/>
      <c r="BFP57" s="216"/>
      <c r="BFQ57" s="216"/>
      <c r="BFR57" s="216"/>
      <c r="BFS57" s="216"/>
      <c r="BFT57" s="216"/>
      <c r="BFU57" s="216"/>
      <c r="BFV57" s="216"/>
      <c r="BFW57" s="216"/>
      <c r="BFX57" s="216"/>
      <c r="BFY57" s="216"/>
      <c r="BFZ57" s="216"/>
      <c r="BGA57" s="216"/>
      <c r="BGB57" s="216"/>
      <c r="BGC57" s="216"/>
      <c r="BGD57" s="216"/>
      <c r="BGE57" s="216"/>
      <c r="BGF57" s="216"/>
      <c r="BGG57" s="216"/>
      <c r="BGH57" s="216"/>
      <c r="BGI57" s="216"/>
      <c r="BGJ57" s="216"/>
      <c r="BGK57" s="216"/>
      <c r="BGL57" s="216"/>
      <c r="BGM57" s="216"/>
      <c r="BGN57" s="216"/>
      <c r="BGO57" s="216"/>
      <c r="BGP57" s="216"/>
      <c r="BGQ57" s="216"/>
      <c r="BGR57" s="216"/>
      <c r="BGS57" s="216"/>
      <c r="BGT57" s="216"/>
      <c r="BGU57" s="216"/>
      <c r="BGV57" s="216"/>
      <c r="BGW57" s="216"/>
      <c r="BGX57" s="216"/>
      <c r="BGY57" s="216"/>
      <c r="BGZ57" s="216"/>
      <c r="BHA57" s="216"/>
      <c r="BHB57" s="216"/>
      <c r="BHC57" s="216"/>
      <c r="BHD57" s="216"/>
      <c r="BHE57" s="216"/>
      <c r="BHF57" s="216"/>
      <c r="BHG57" s="216"/>
      <c r="BHH57" s="216"/>
      <c r="BHI57" s="216"/>
      <c r="BHJ57" s="216"/>
      <c r="BHK57" s="216"/>
      <c r="BHL57" s="216"/>
      <c r="BHM57" s="216"/>
      <c r="BHN57" s="216"/>
      <c r="BHO57" s="216"/>
      <c r="BHP57" s="216"/>
      <c r="BHQ57" s="216"/>
      <c r="BHR57" s="216"/>
      <c r="BHS57" s="216"/>
      <c r="BHT57" s="216"/>
      <c r="BHU57" s="216"/>
      <c r="BHV57" s="216"/>
      <c r="BHW57" s="216"/>
      <c r="BHX57" s="216"/>
      <c r="BHY57" s="216"/>
      <c r="BHZ57" s="216"/>
      <c r="BIA57" s="216"/>
      <c r="BIB57" s="216"/>
      <c r="BIC57" s="216"/>
      <c r="BID57" s="216"/>
      <c r="BIE57" s="216"/>
      <c r="BIF57" s="216"/>
      <c r="BIG57" s="216"/>
      <c r="BIH57" s="216"/>
      <c r="BII57" s="216"/>
      <c r="BIJ57" s="216"/>
      <c r="BIK57" s="216"/>
      <c r="BIL57" s="216"/>
      <c r="BIM57" s="216"/>
      <c r="BIN57" s="216"/>
      <c r="BIO57" s="216"/>
      <c r="BIP57" s="216"/>
      <c r="BIQ57" s="216"/>
      <c r="BIR57" s="216"/>
      <c r="BIS57" s="216"/>
      <c r="BIT57" s="216"/>
      <c r="BIU57" s="216"/>
      <c r="BIV57" s="216"/>
      <c r="BIW57" s="216"/>
      <c r="BIX57" s="216"/>
      <c r="BIY57" s="216"/>
      <c r="BIZ57" s="216"/>
      <c r="BJA57" s="216"/>
      <c r="BJB57" s="216"/>
      <c r="BJC57" s="216"/>
      <c r="BJD57" s="216"/>
      <c r="BJE57" s="216"/>
      <c r="BJF57" s="216"/>
      <c r="BJG57" s="216"/>
      <c r="BJH57" s="216"/>
      <c r="BJI57" s="216"/>
      <c r="BJJ57" s="216"/>
      <c r="BJK57" s="216"/>
      <c r="BJL57" s="216"/>
      <c r="BJM57" s="216"/>
      <c r="BJN57" s="216"/>
      <c r="BJO57" s="216"/>
      <c r="BJP57" s="216"/>
      <c r="BJQ57" s="216"/>
      <c r="BJR57" s="216"/>
      <c r="BJS57" s="216"/>
      <c r="BJT57" s="216"/>
      <c r="BJU57" s="216"/>
      <c r="BJV57" s="216"/>
      <c r="BJW57" s="216"/>
      <c r="BJX57" s="216"/>
      <c r="BJY57" s="216"/>
      <c r="BJZ57" s="216"/>
      <c r="BKA57" s="216"/>
      <c r="BKB57" s="216"/>
      <c r="BKC57" s="216"/>
      <c r="BKD57" s="216"/>
      <c r="BKE57" s="216"/>
      <c r="BKF57" s="216"/>
      <c r="BKG57" s="216"/>
      <c r="BKH57" s="216"/>
      <c r="BKI57" s="216"/>
      <c r="BKJ57" s="216"/>
      <c r="BKK57" s="216"/>
      <c r="BKL57" s="216"/>
      <c r="BKM57" s="216"/>
      <c r="BKN57" s="216"/>
      <c r="BKO57" s="216"/>
      <c r="BKP57" s="216"/>
      <c r="BKQ57" s="216"/>
      <c r="BKR57" s="216"/>
      <c r="BKS57" s="216"/>
      <c r="BKT57" s="216"/>
      <c r="BKU57" s="216"/>
      <c r="BKV57" s="216"/>
      <c r="BKW57" s="216"/>
      <c r="BKX57" s="216"/>
      <c r="BKY57" s="216"/>
      <c r="BKZ57" s="216"/>
      <c r="BLA57" s="216"/>
      <c r="BLB57" s="216"/>
      <c r="BLC57" s="216"/>
      <c r="BLD57" s="216"/>
      <c r="BLE57" s="216"/>
      <c r="BLF57" s="216"/>
      <c r="BLG57" s="216"/>
      <c r="BLH57" s="216"/>
      <c r="BLI57" s="216"/>
      <c r="BLJ57" s="216"/>
      <c r="BLK57" s="216"/>
      <c r="BLL57" s="216"/>
      <c r="BLM57" s="216"/>
      <c r="BLN57" s="216"/>
      <c r="BLO57" s="216"/>
      <c r="BLP57" s="216"/>
      <c r="BLQ57" s="216"/>
      <c r="BLR57" s="216"/>
      <c r="BLS57" s="216"/>
      <c r="BLT57" s="216"/>
      <c r="BLU57" s="216"/>
      <c r="BLV57" s="216"/>
      <c r="BLW57" s="216"/>
      <c r="BLX57" s="216"/>
      <c r="BLY57" s="216"/>
      <c r="BLZ57" s="216"/>
      <c r="BMA57" s="216"/>
      <c r="BMB57" s="216"/>
      <c r="BMC57" s="216"/>
      <c r="BMD57" s="216"/>
      <c r="BME57" s="216"/>
      <c r="BMF57" s="216"/>
      <c r="BMG57" s="216"/>
      <c r="BMH57" s="216"/>
      <c r="BMI57" s="216"/>
      <c r="BMJ57" s="216"/>
      <c r="BMK57" s="216"/>
      <c r="BML57" s="216"/>
      <c r="BMM57" s="216"/>
      <c r="BMN57" s="216"/>
      <c r="BMO57" s="216"/>
      <c r="BMP57" s="216"/>
      <c r="BMQ57" s="216"/>
      <c r="BMR57" s="216"/>
      <c r="BMS57" s="216"/>
      <c r="BMT57" s="216"/>
      <c r="BMU57" s="216"/>
      <c r="BMV57" s="216"/>
      <c r="BMW57" s="216"/>
      <c r="BMX57" s="216"/>
      <c r="BMY57" s="216"/>
      <c r="BMZ57" s="216"/>
      <c r="BNA57" s="216"/>
      <c r="BNB57" s="216"/>
      <c r="BNC57" s="216"/>
      <c r="BND57" s="216"/>
      <c r="BNE57" s="216"/>
      <c r="BNF57" s="216"/>
      <c r="BNG57" s="216"/>
      <c r="BNH57" s="216"/>
      <c r="BNI57" s="216"/>
      <c r="BNJ57" s="216"/>
      <c r="BNK57" s="216"/>
      <c r="BNL57" s="216"/>
      <c r="BNM57" s="216"/>
      <c r="BNN57" s="216"/>
      <c r="BNO57" s="216"/>
      <c r="BNP57" s="216"/>
      <c r="BNQ57" s="216"/>
      <c r="BNR57" s="216"/>
      <c r="BNS57" s="216"/>
      <c r="BNT57" s="216"/>
      <c r="BNU57" s="216"/>
      <c r="BNV57" s="216"/>
      <c r="BNW57" s="216"/>
      <c r="BNX57" s="216"/>
      <c r="BNY57" s="216"/>
      <c r="BNZ57" s="216"/>
      <c r="BOA57" s="216"/>
      <c r="BOB57" s="216"/>
      <c r="BOC57" s="216"/>
      <c r="BOD57" s="216"/>
      <c r="BOE57" s="216"/>
      <c r="BOF57" s="216"/>
      <c r="BOG57" s="216"/>
      <c r="BOH57" s="216"/>
      <c r="BOI57" s="216"/>
      <c r="BOJ57" s="216"/>
      <c r="BOK57" s="216"/>
      <c r="BOL57" s="216"/>
      <c r="BOM57" s="216"/>
      <c r="BON57" s="216"/>
      <c r="BOO57" s="216"/>
      <c r="BOP57" s="216"/>
      <c r="BOQ57" s="216"/>
      <c r="BOR57" s="216"/>
      <c r="BOS57" s="216"/>
      <c r="BOT57" s="216"/>
      <c r="BOU57" s="216"/>
      <c r="BOV57" s="216"/>
      <c r="BOW57" s="216"/>
      <c r="BOX57" s="216"/>
      <c r="BOY57" s="216"/>
      <c r="BOZ57" s="216"/>
      <c r="BPA57" s="216"/>
      <c r="BPB57" s="216"/>
      <c r="BPC57" s="216"/>
      <c r="BPD57" s="216"/>
      <c r="BPE57" s="216"/>
      <c r="BPF57" s="216"/>
      <c r="BPG57" s="216"/>
      <c r="BPH57" s="216"/>
      <c r="BPI57" s="216"/>
      <c r="BPJ57" s="216"/>
      <c r="BPK57" s="216"/>
      <c r="BPL57" s="216"/>
      <c r="BPM57" s="216"/>
      <c r="BPN57" s="216"/>
      <c r="BPO57" s="216"/>
      <c r="BPP57" s="216"/>
      <c r="BPQ57" s="216"/>
      <c r="BPR57" s="216"/>
      <c r="BPS57" s="216"/>
      <c r="BPT57" s="216"/>
      <c r="BPU57" s="216"/>
      <c r="BPV57" s="216"/>
      <c r="BPW57" s="216"/>
      <c r="BPX57" s="216"/>
      <c r="BPY57" s="216"/>
      <c r="BPZ57" s="216"/>
      <c r="BQA57" s="216"/>
      <c r="BQB57" s="216"/>
      <c r="BQC57" s="216"/>
      <c r="BQD57" s="216"/>
      <c r="BQE57" s="216"/>
      <c r="BQF57" s="216"/>
      <c r="BQG57" s="216"/>
      <c r="BQH57" s="216"/>
      <c r="BQI57" s="216"/>
      <c r="BQJ57" s="216"/>
      <c r="BQK57" s="216"/>
      <c r="BQL57" s="216"/>
      <c r="BQM57" s="216"/>
      <c r="BQN57" s="216"/>
      <c r="BQO57" s="216"/>
      <c r="BQP57" s="216"/>
      <c r="BQQ57" s="216"/>
      <c r="BQR57" s="216"/>
      <c r="BQS57" s="216"/>
      <c r="BQT57" s="216"/>
      <c r="BQU57" s="216"/>
      <c r="BQV57" s="216"/>
      <c r="BQW57" s="216"/>
      <c r="BQX57" s="216"/>
      <c r="BQY57" s="216"/>
      <c r="BQZ57" s="216"/>
      <c r="BRA57" s="216"/>
      <c r="BRB57" s="216"/>
      <c r="BRC57" s="216"/>
      <c r="BRD57" s="216"/>
      <c r="BRE57" s="216"/>
      <c r="BRF57" s="216"/>
      <c r="BRG57" s="216"/>
      <c r="BRH57" s="216"/>
      <c r="BRI57" s="216"/>
      <c r="BRJ57" s="216"/>
      <c r="BRK57" s="216"/>
      <c r="BRL57" s="216"/>
      <c r="BRM57" s="216"/>
      <c r="BRN57" s="216"/>
      <c r="BRO57" s="216"/>
      <c r="BRP57" s="216"/>
      <c r="BRQ57" s="216"/>
      <c r="BRR57" s="216"/>
      <c r="BRS57" s="216"/>
      <c r="BRT57" s="216"/>
      <c r="BRU57" s="216"/>
      <c r="BRV57" s="216"/>
      <c r="BRW57" s="216"/>
      <c r="BRX57" s="216"/>
      <c r="BRY57" s="216"/>
      <c r="BRZ57" s="216"/>
      <c r="BSA57" s="216"/>
      <c r="BSB57" s="216"/>
      <c r="BSC57" s="216"/>
      <c r="BSD57" s="216"/>
      <c r="BSE57" s="216"/>
      <c r="BSF57" s="216"/>
      <c r="BSG57" s="216"/>
      <c r="BSH57" s="216"/>
      <c r="BSI57" s="216"/>
      <c r="BSJ57" s="216"/>
      <c r="BSK57" s="216"/>
      <c r="BSL57" s="216"/>
      <c r="BSM57" s="216"/>
      <c r="BSN57" s="216"/>
      <c r="BSO57" s="216"/>
      <c r="BSP57" s="216"/>
      <c r="BSQ57" s="216"/>
      <c r="BSR57" s="216"/>
      <c r="BSS57" s="216"/>
      <c r="BST57" s="216"/>
      <c r="BSU57" s="216"/>
      <c r="BSV57" s="216"/>
      <c r="BSW57" s="216"/>
      <c r="BSX57" s="216"/>
      <c r="BSY57" s="216"/>
      <c r="BSZ57" s="216"/>
      <c r="BTA57" s="216"/>
      <c r="BTB57" s="216"/>
      <c r="BTC57" s="216"/>
      <c r="BTD57" s="216"/>
      <c r="BTE57" s="216"/>
      <c r="BTF57" s="216"/>
      <c r="BTG57" s="216"/>
      <c r="BTH57" s="216"/>
      <c r="BTI57" s="216"/>
      <c r="BTJ57" s="216"/>
      <c r="BTK57" s="216"/>
      <c r="BTL57" s="216"/>
      <c r="BTM57" s="216"/>
      <c r="BTN57" s="216"/>
      <c r="BTO57" s="216"/>
      <c r="BTP57" s="216"/>
      <c r="BTQ57" s="216"/>
      <c r="BTR57" s="216"/>
      <c r="BTS57" s="216"/>
      <c r="BTT57" s="216"/>
      <c r="BTU57" s="216"/>
      <c r="BTV57" s="216"/>
      <c r="BTW57" s="216"/>
      <c r="BTX57" s="216"/>
      <c r="BTY57" s="216"/>
      <c r="BTZ57" s="216"/>
      <c r="BUA57" s="216"/>
      <c r="BUB57" s="216"/>
      <c r="BUC57" s="216"/>
      <c r="BUD57" s="216"/>
      <c r="BUE57" s="216"/>
      <c r="BUF57" s="216"/>
      <c r="BUG57" s="216"/>
      <c r="BUH57" s="216"/>
      <c r="BUI57" s="216"/>
      <c r="BUJ57" s="216"/>
      <c r="BUK57" s="216"/>
      <c r="BUL57" s="216"/>
      <c r="BUM57" s="216"/>
      <c r="BUN57" s="216"/>
      <c r="BUO57" s="216"/>
      <c r="BUP57" s="216"/>
      <c r="BUQ57" s="216"/>
      <c r="BUR57" s="216"/>
      <c r="BUS57" s="216"/>
      <c r="BUT57" s="216"/>
      <c r="BUU57" s="216"/>
      <c r="BUV57" s="216"/>
      <c r="BUW57" s="216"/>
      <c r="BUX57" s="216"/>
      <c r="BUY57" s="216"/>
      <c r="BUZ57" s="216"/>
      <c r="BVA57" s="216"/>
      <c r="BVB57" s="216"/>
      <c r="BVC57" s="216"/>
      <c r="BVD57" s="216"/>
      <c r="BVE57" s="216"/>
      <c r="BVF57" s="216"/>
      <c r="BVG57" s="216"/>
      <c r="BVH57" s="216"/>
      <c r="BVI57" s="216"/>
      <c r="BVJ57" s="216"/>
      <c r="BVK57" s="216"/>
      <c r="BVL57" s="216"/>
      <c r="BVM57" s="216"/>
      <c r="BVN57" s="216"/>
      <c r="BVO57" s="216"/>
      <c r="BVP57" s="216"/>
      <c r="BVQ57" s="216"/>
      <c r="BVR57" s="216"/>
      <c r="BVS57" s="216"/>
      <c r="BVT57" s="216"/>
      <c r="BVU57" s="216"/>
      <c r="BVV57" s="216"/>
      <c r="BVW57" s="216"/>
      <c r="BVX57" s="216"/>
      <c r="BVY57" s="216"/>
      <c r="BVZ57" s="216"/>
      <c r="BWA57" s="216"/>
      <c r="BWB57" s="216"/>
      <c r="BWC57" s="216"/>
      <c r="BWD57" s="216"/>
      <c r="BWE57" s="216"/>
      <c r="BWF57" s="216"/>
      <c r="BWG57" s="216"/>
      <c r="BWH57" s="216"/>
      <c r="BWI57" s="216"/>
      <c r="BWJ57" s="216"/>
      <c r="BWK57" s="216"/>
      <c r="BWL57" s="216"/>
      <c r="BWM57" s="216"/>
      <c r="BWN57" s="216"/>
      <c r="BWO57" s="216"/>
      <c r="BWP57" s="216"/>
      <c r="BWQ57" s="216"/>
      <c r="BWR57" s="216"/>
      <c r="BWS57" s="216"/>
      <c r="BWT57" s="216"/>
      <c r="BWU57" s="216"/>
      <c r="BWV57" s="216"/>
      <c r="BWW57" s="216"/>
      <c r="BWX57" s="216"/>
      <c r="BWY57" s="216"/>
      <c r="BWZ57" s="216"/>
      <c r="BXA57" s="216"/>
      <c r="BXB57" s="216"/>
      <c r="BXC57" s="216"/>
      <c r="BXD57" s="216"/>
      <c r="BXE57" s="216"/>
      <c r="BXF57" s="216"/>
      <c r="BXG57" s="216"/>
      <c r="BXH57" s="216"/>
      <c r="BXI57" s="216"/>
      <c r="BXJ57" s="216"/>
      <c r="BXK57" s="216"/>
      <c r="BXL57" s="216"/>
      <c r="BXM57" s="216"/>
      <c r="BXN57" s="216"/>
      <c r="BXO57" s="216"/>
      <c r="BXP57" s="216"/>
      <c r="BXQ57" s="216"/>
      <c r="BXR57" s="216"/>
      <c r="BXS57" s="216"/>
      <c r="BXT57" s="216"/>
      <c r="BXU57" s="216"/>
      <c r="BXV57" s="216"/>
      <c r="BXW57" s="216"/>
      <c r="BXX57" s="216"/>
      <c r="BXY57" s="216"/>
      <c r="BXZ57" s="216"/>
      <c r="BYA57" s="216"/>
      <c r="BYB57" s="216"/>
      <c r="BYC57" s="216"/>
      <c r="BYD57" s="216"/>
      <c r="BYE57" s="216"/>
      <c r="BYF57" s="216"/>
      <c r="BYG57" s="216"/>
      <c r="BYH57" s="216"/>
      <c r="BYI57" s="216"/>
      <c r="BYJ57" s="216"/>
      <c r="BYK57" s="216"/>
      <c r="BYL57" s="216"/>
      <c r="BYM57" s="216"/>
      <c r="BYN57" s="216"/>
      <c r="BYO57" s="216"/>
      <c r="BYP57" s="216"/>
      <c r="BYQ57" s="216"/>
      <c r="BYR57" s="216"/>
      <c r="BYS57" s="216"/>
      <c r="BYT57" s="216"/>
      <c r="BYU57" s="216"/>
      <c r="BYV57" s="216"/>
      <c r="BYW57" s="216"/>
      <c r="BYX57" s="216"/>
      <c r="BYY57" s="216"/>
      <c r="BYZ57" s="216"/>
      <c r="BZA57" s="216"/>
      <c r="BZB57" s="216"/>
      <c r="BZC57" s="216"/>
      <c r="BZD57" s="216"/>
      <c r="BZE57" s="216"/>
      <c r="BZF57" s="216"/>
      <c r="BZG57" s="216"/>
      <c r="BZH57" s="216"/>
      <c r="BZI57" s="216"/>
      <c r="BZJ57" s="216"/>
      <c r="BZK57" s="216"/>
      <c r="BZL57" s="216"/>
      <c r="BZM57" s="216"/>
      <c r="BZN57" s="216"/>
      <c r="BZO57" s="216"/>
      <c r="BZP57" s="216"/>
      <c r="BZQ57" s="216"/>
      <c r="BZR57" s="216"/>
      <c r="BZS57" s="216"/>
      <c r="BZT57" s="216"/>
      <c r="BZU57" s="216"/>
      <c r="BZV57" s="216"/>
      <c r="BZW57" s="216"/>
      <c r="BZX57" s="216"/>
      <c r="BZY57" s="216"/>
      <c r="BZZ57" s="216"/>
      <c r="CAA57" s="216"/>
      <c r="CAB57" s="216"/>
      <c r="CAC57" s="216"/>
      <c r="CAD57" s="216"/>
      <c r="CAE57" s="216"/>
      <c r="CAF57" s="216"/>
      <c r="CAG57" s="216"/>
      <c r="CAH57" s="216"/>
      <c r="CAI57" s="216"/>
      <c r="CAJ57" s="216"/>
      <c r="CAK57" s="216"/>
      <c r="CAL57" s="216"/>
      <c r="CAM57" s="216"/>
      <c r="CAN57" s="216"/>
      <c r="CAO57" s="216"/>
      <c r="CAP57" s="216"/>
      <c r="CAQ57" s="216"/>
      <c r="CAR57" s="216"/>
      <c r="CAS57" s="216"/>
      <c r="CAT57" s="216"/>
      <c r="CAU57" s="216"/>
      <c r="CAV57" s="216"/>
      <c r="CAW57" s="216"/>
      <c r="CAX57" s="216"/>
      <c r="CAY57" s="216"/>
      <c r="CAZ57" s="216"/>
      <c r="CBA57" s="216"/>
      <c r="CBB57" s="216"/>
      <c r="CBC57" s="216"/>
      <c r="CBD57" s="216"/>
      <c r="CBE57" s="216"/>
      <c r="CBF57" s="216"/>
      <c r="CBG57" s="216"/>
      <c r="CBH57" s="216"/>
      <c r="CBI57" s="216"/>
      <c r="CBJ57" s="216"/>
      <c r="CBK57" s="216"/>
      <c r="CBL57" s="216"/>
      <c r="CBM57" s="216"/>
      <c r="CBN57" s="216"/>
      <c r="CBO57" s="216"/>
      <c r="CBP57" s="216"/>
      <c r="CBQ57" s="216"/>
      <c r="CBR57" s="216"/>
      <c r="CBS57" s="216"/>
      <c r="CBT57" s="216"/>
      <c r="CBU57" s="216"/>
      <c r="CBV57" s="216"/>
      <c r="CBW57" s="216"/>
      <c r="CBX57" s="216"/>
      <c r="CBY57" s="216"/>
      <c r="CBZ57" s="216"/>
      <c r="CCA57" s="216"/>
      <c r="CCB57" s="216"/>
      <c r="CCC57" s="216"/>
      <c r="CCD57" s="216"/>
      <c r="CCE57" s="216"/>
      <c r="CCF57" s="216"/>
      <c r="CCG57" s="216"/>
      <c r="CCH57" s="216"/>
      <c r="CCI57" s="216"/>
      <c r="CCJ57" s="216"/>
      <c r="CCK57" s="216"/>
      <c r="CCL57" s="216"/>
      <c r="CCM57" s="216"/>
      <c r="CCN57" s="216"/>
      <c r="CCO57" s="216"/>
      <c r="CCP57" s="216"/>
      <c r="CCQ57" s="216"/>
      <c r="CCR57" s="216"/>
      <c r="CCS57" s="216"/>
      <c r="CCT57" s="216"/>
      <c r="CCU57" s="216"/>
      <c r="CCV57" s="216"/>
      <c r="CCW57" s="216"/>
      <c r="CCX57" s="216"/>
      <c r="CCY57" s="216"/>
      <c r="CCZ57" s="216"/>
      <c r="CDA57" s="216"/>
      <c r="CDB57" s="216"/>
      <c r="CDC57" s="216"/>
      <c r="CDD57" s="216"/>
      <c r="CDE57" s="216"/>
      <c r="CDF57" s="216"/>
      <c r="CDG57" s="216"/>
      <c r="CDH57" s="216"/>
      <c r="CDI57" s="216"/>
      <c r="CDJ57" s="216"/>
      <c r="CDK57" s="216"/>
      <c r="CDL57" s="216"/>
      <c r="CDM57" s="216"/>
      <c r="CDN57" s="216"/>
      <c r="CDO57" s="216"/>
      <c r="CDP57" s="216"/>
      <c r="CDQ57" s="216"/>
      <c r="CDR57" s="216"/>
      <c r="CDS57" s="216"/>
      <c r="CDT57" s="216"/>
      <c r="CDU57" s="216"/>
      <c r="CDV57" s="216"/>
      <c r="CDW57" s="216"/>
      <c r="CDX57" s="216"/>
      <c r="CDY57" s="216"/>
      <c r="CDZ57" s="216"/>
      <c r="CEA57" s="216"/>
      <c r="CEB57" s="216"/>
      <c r="CEC57" s="216"/>
      <c r="CED57" s="216"/>
      <c r="CEE57" s="216"/>
      <c r="CEF57" s="216"/>
      <c r="CEG57" s="216"/>
      <c r="CEH57" s="216"/>
      <c r="CEI57" s="216"/>
      <c r="CEJ57" s="216"/>
      <c r="CEK57" s="216"/>
      <c r="CEL57" s="216"/>
      <c r="CEM57" s="216"/>
      <c r="CEN57" s="216"/>
      <c r="CEO57" s="216"/>
      <c r="CEP57" s="216"/>
      <c r="CEQ57" s="216"/>
      <c r="CER57" s="216"/>
      <c r="CES57" s="216"/>
      <c r="CET57" s="216"/>
      <c r="CEU57" s="216"/>
      <c r="CEV57" s="216"/>
      <c r="CEW57" s="216"/>
      <c r="CEX57" s="216"/>
      <c r="CEY57" s="216"/>
      <c r="CEZ57" s="216"/>
      <c r="CFA57" s="216"/>
      <c r="CFB57" s="216"/>
      <c r="CFC57" s="216"/>
      <c r="CFD57" s="216"/>
      <c r="CFE57" s="216"/>
      <c r="CFF57" s="216"/>
      <c r="CFG57" s="216"/>
      <c r="CFH57" s="216"/>
      <c r="CFI57" s="216"/>
      <c r="CFJ57" s="216"/>
      <c r="CFK57" s="216"/>
      <c r="CFL57" s="216"/>
      <c r="CFM57" s="216"/>
      <c r="CFN57" s="216"/>
      <c r="CFO57" s="216"/>
      <c r="CFP57" s="216"/>
      <c r="CFQ57" s="216"/>
      <c r="CFR57" s="216"/>
      <c r="CFS57" s="216"/>
      <c r="CFT57" s="216"/>
      <c r="CFU57" s="216"/>
      <c r="CFV57" s="216"/>
      <c r="CFW57" s="216"/>
      <c r="CFX57" s="216"/>
      <c r="CFY57" s="216"/>
      <c r="CFZ57" s="216"/>
      <c r="CGA57" s="216"/>
      <c r="CGB57" s="216"/>
      <c r="CGC57" s="216"/>
      <c r="CGD57" s="216"/>
      <c r="CGE57" s="216"/>
      <c r="CGF57" s="216"/>
      <c r="CGG57" s="216"/>
      <c r="CGH57" s="216"/>
      <c r="CGI57" s="216"/>
      <c r="CGJ57" s="216"/>
      <c r="CGK57" s="216"/>
      <c r="CGL57" s="216"/>
      <c r="CGM57" s="216"/>
      <c r="CGN57" s="216"/>
      <c r="CGO57" s="216"/>
      <c r="CGP57" s="216"/>
      <c r="CGQ57" s="216"/>
      <c r="CGR57" s="216"/>
      <c r="CGS57" s="216"/>
      <c r="CGT57" s="216"/>
      <c r="CGU57" s="216"/>
      <c r="CGV57" s="216"/>
      <c r="CGW57" s="216"/>
      <c r="CGX57" s="216"/>
      <c r="CGY57" s="216"/>
      <c r="CGZ57" s="216"/>
      <c r="CHA57" s="216"/>
      <c r="CHB57" s="216"/>
      <c r="CHC57" s="216"/>
      <c r="CHD57" s="216"/>
      <c r="CHE57" s="216"/>
      <c r="CHF57" s="216"/>
      <c r="CHG57" s="216"/>
      <c r="CHH57" s="216"/>
      <c r="CHI57" s="216"/>
      <c r="CHJ57" s="216"/>
      <c r="CHK57" s="216"/>
      <c r="CHL57" s="216"/>
      <c r="CHM57" s="216"/>
      <c r="CHN57" s="216"/>
      <c r="CHO57" s="216"/>
      <c r="CHP57" s="216"/>
      <c r="CHQ57" s="216"/>
      <c r="CHR57" s="216"/>
      <c r="CHS57" s="216"/>
      <c r="CHT57" s="216"/>
      <c r="CHU57" s="216"/>
      <c r="CHV57" s="216"/>
      <c r="CHW57" s="216"/>
      <c r="CHX57" s="216"/>
      <c r="CHY57" s="216"/>
      <c r="CHZ57" s="216"/>
      <c r="CIA57" s="216"/>
      <c r="CIB57" s="216"/>
      <c r="CIC57" s="216"/>
      <c r="CID57" s="216"/>
      <c r="CIE57" s="216"/>
      <c r="CIF57" s="216"/>
      <c r="CIG57" s="216"/>
      <c r="CIH57" s="216"/>
      <c r="CII57" s="216"/>
      <c r="CIJ57" s="216"/>
      <c r="CIK57" s="216"/>
      <c r="CIL57" s="216"/>
      <c r="CIM57" s="216"/>
      <c r="CIN57" s="216"/>
      <c r="CIO57" s="216"/>
      <c r="CIP57" s="216"/>
      <c r="CIQ57" s="216"/>
      <c r="CIR57" s="216"/>
      <c r="CIS57" s="216"/>
      <c r="CIT57" s="216"/>
      <c r="CIU57" s="216"/>
      <c r="CIV57" s="216"/>
      <c r="CIW57" s="216"/>
      <c r="CIX57" s="216"/>
      <c r="CIY57" s="216"/>
      <c r="CIZ57" s="216"/>
      <c r="CJA57" s="216"/>
      <c r="CJB57" s="216"/>
      <c r="CJC57" s="216"/>
      <c r="CJD57" s="216"/>
      <c r="CJE57" s="216"/>
      <c r="CJF57" s="216"/>
      <c r="CJG57" s="216"/>
      <c r="CJH57" s="216"/>
      <c r="CJI57" s="216"/>
      <c r="CJJ57" s="216"/>
      <c r="CJK57" s="216"/>
      <c r="CJL57" s="216"/>
      <c r="CJM57" s="216"/>
      <c r="CJN57" s="216"/>
      <c r="CJO57" s="216"/>
      <c r="CJP57" s="216"/>
      <c r="CJQ57" s="216"/>
      <c r="CJR57" s="216"/>
      <c r="CJS57" s="216"/>
      <c r="CJT57" s="216"/>
      <c r="CJU57" s="216"/>
      <c r="CJV57" s="216"/>
      <c r="CJW57" s="216"/>
      <c r="CJX57" s="216"/>
      <c r="CJY57" s="216"/>
      <c r="CJZ57" s="216"/>
      <c r="CKA57" s="216"/>
      <c r="CKB57" s="216"/>
      <c r="CKC57" s="216"/>
      <c r="CKD57" s="216"/>
      <c r="CKE57" s="216"/>
      <c r="CKF57" s="216"/>
      <c r="CKG57" s="216"/>
      <c r="CKH57" s="216"/>
      <c r="CKI57" s="216"/>
      <c r="CKJ57" s="216"/>
      <c r="CKK57" s="216"/>
      <c r="CKL57" s="216"/>
      <c r="CKM57" s="216"/>
      <c r="CKN57" s="216"/>
      <c r="CKO57" s="216"/>
      <c r="CKP57" s="216"/>
      <c r="CKQ57" s="216"/>
      <c r="CKR57" s="216"/>
      <c r="CKS57" s="216"/>
      <c r="CKT57" s="216"/>
      <c r="CKU57" s="216"/>
      <c r="CKV57" s="216"/>
      <c r="CKW57" s="216"/>
      <c r="CKX57" s="216"/>
      <c r="CKY57" s="216"/>
      <c r="CKZ57" s="216"/>
      <c r="CLA57" s="216"/>
      <c r="CLB57" s="216"/>
      <c r="CLC57" s="216"/>
      <c r="CLD57" s="216"/>
      <c r="CLE57" s="216"/>
      <c r="CLF57" s="216"/>
      <c r="CLG57" s="216"/>
      <c r="CLH57" s="216"/>
      <c r="CLI57" s="216"/>
      <c r="CLJ57" s="216"/>
      <c r="CLK57" s="216"/>
      <c r="CLL57" s="216"/>
      <c r="CLM57" s="216"/>
      <c r="CLN57" s="216"/>
      <c r="CLO57" s="216"/>
      <c r="CLP57" s="216"/>
      <c r="CLQ57" s="216"/>
      <c r="CLR57" s="216"/>
      <c r="CLS57" s="216"/>
      <c r="CLT57" s="216"/>
      <c r="CLU57" s="216"/>
      <c r="CLV57" s="216"/>
      <c r="CLW57" s="216"/>
      <c r="CLX57" s="216"/>
      <c r="CLY57" s="216"/>
      <c r="CLZ57" s="216"/>
      <c r="CMA57" s="216"/>
      <c r="CMB57" s="216"/>
      <c r="CMC57" s="216"/>
      <c r="CMD57" s="216"/>
      <c r="CME57" s="216"/>
      <c r="CMF57" s="216"/>
      <c r="CMG57" s="216"/>
      <c r="CMH57" s="216"/>
      <c r="CMI57" s="216"/>
      <c r="CMJ57" s="216"/>
      <c r="CMK57" s="216"/>
      <c r="CML57" s="216"/>
      <c r="CMM57" s="216"/>
      <c r="CMN57" s="216"/>
      <c r="CMO57" s="216"/>
      <c r="CMP57" s="216"/>
      <c r="CMQ57" s="216"/>
      <c r="CMR57" s="216"/>
      <c r="CMS57" s="216"/>
      <c r="CMT57" s="216"/>
      <c r="CMU57" s="216"/>
      <c r="CMV57" s="216"/>
      <c r="CMW57" s="216"/>
      <c r="CMX57" s="216"/>
      <c r="CMY57" s="216"/>
      <c r="CMZ57" s="216"/>
      <c r="CNA57" s="216"/>
      <c r="CNB57" s="216"/>
      <c r="CNC57" s="216"/>
      <c r="CND57" s="216"/>
      <c r="CNE57" s="216"/>
      <c r="CNF57" s="216"/>
      <c r="CNG57" s="216"/>
      <c r="CNH57" s="216"/>
      <c r="CNI57" s="216"/>
      <c r="CNJ57" s="216"/>
      <c r="CNK57" s="216"/>
      <c r="CNL57" s="216"/>
      <c r="CNM57" s="216"/>
      <c r="CNN57" s="216"/>
      <c r="CNO57" s="216"/>
      <c r="CNP57" s="216"/>
      <c r="CNQ57" s="216"/>
      <c r="CNR57" s="216"/>
      <c r="CNS57" s="216"/>
      <c r="CNT57" s="216"/>
      <c r="CNU57" s="216"/>
      <c r="CNV57" s="216"/>
      <c r="CNW57" s="216"/>
      <c r="CNX57" s="216"/>
      <c r="CNY57" s="216"/>
      <c r="CNZ57" s="216"/>
      <c r="COA57" s="216"/>
      <c r="COB57" s="216"/>
      <c r="COC57" s="216"/>
      <c r="COD57" s="216"/>
      <c r="COE57" s="216"/>
      <c r="COF57" s="216"/>
      <c r="COG57" s="216"/>
      <c r="COH57" s="216"/>
      <c r="COI57" s="216"/>
      <c r="COJ57" s="216"/>
      <c r="COK57" s="216"/>
      <c r="COL57" s="216"/>
      <c r="COM57" s="216"/>
      <c r="CON57" s="216"/>
      <c r="COO57" s="216"/>
      <c r="COP57" s="216"/>
      <c r="COQ57" s="216"/>
      <c r="COR57" s="216"/>
      <c r="COS57" s="216"/>
      <c r="COT57" s="216"/>
      <c r="COU57" s="216"/>
      <c r="COV57" s="216"/>
      <c r="COW57" s="216"/>
      <c r="COX57" s="216"/>
      <c r="COY57" s="216"/>
      <c r="COZ57" s="216"/>
      <c r="CPA57" s="216"/>
      <c r="CPB57" s="216"/>
      <c r="CPC57" s="216"/>
      <c r="CPD57" s="216"/>
      <c r="CPE57" s="216"/>
      <c r="CPF57" s="216"/>
      <c r="CPG57" s="216"/>
      <c r="CPH57" s="216"/>
      <c r="CPI57" s="216"/>
      <c r="CPJ57" s="216"/>
      <c r="CPK57" s="216"/>
      <c r="CPL57" s="216"/>
      <c r="CPM57" s="216"/>
      <c r="CPN57" s="216"/>
      <c r="CPO57" s="216"/>
      <c r="CPP57" s="216"/>
      <c r="CPQ57" s="216"/>
      <c r="CPR57" s="216"/>
      <c r="CPS57" s="216"/>
      <c r="CPT57" s="216"/>
      <c r="CPU57" s="216"/>
      <c r="CPV57" s="216"/>
      <c r="CPW57" s="216"/>
      <c r="CPX57" s="216"/>
      <c r="CPY57" s="216"/>
      <c r="CPZ57" s="216"/>
      <c r="CQA57" s="216"/>
      <c r="CQB57" s="216"/>
      <c r="CQC57" s="216"/>
      <c r="CQD57" s="216"/>
      <c r="CQE57" s="216"/>
      <c r="CQF57" s="216"/>
      <c r="CQG57" s="216"/>
      <c r="CQH57" s="216"/>
      <c r="CQI57" s="216"/>
      <c r="CQJ57" s="216"/>
      <c r="CQK57" s="216"/>
      <c r="CQL57" s="216"/>
      <c r="CQM57" s="216"/>
      <c r="CQN57" s="216"/>
      <c r="CQO57" s="216"/>
      <c r="CQP57" s="216"/>
      <c r="CQQ57" s="216"/>
      <c r="CQR57" s="216"/>
      <c r="CQS57" s="216"/>
      <c r="CQT57" s="216"/>
      <c r="CQU57" s="216"/>
      <c r="CQV57" s="216"/>
      <c r="CQW57" s="216"/>
      <c r="CQX57" s="216"/>
      <c r="CQY57" s="216"/>
      <c r="CQZ57" s="216"/>
      <c r="CRA57" s="216"/>
      <c r="CRB57" s="216"/>
      <c r="CRC57" s="216"/>
      <c r="CRD57" s="216"/>
      <c r="CRE57" s="216"/>
      <c r="CRF57" s="216"/>
      <c r="CRG57" s="216"/>
      <c r="CRH57" s="216"/>
      <c r="CRI57" s="216"/>
      <c r="CRJ57" s="216"/>
      <c r="CRK57" s="216"/>
      <c r="CRL57" s="216"/>
      <c r="CRM57" s="216"/>
      <c r="CRN57" s="216"/>
      <c r="CRO57" s="216"/>
      <c r="CRP57" s="216"/>
      <c r="CRQ57" s="216"/>
      <c r="CRR57" s="216"/>
      <c r="CRS57" s="216"/>
      <c r="CRT57" s="216"/>
      <c r="CRU57" s="216"/>
      <c r="CRV57" s="216"/>
      <c r="CRW57" s="216"/>
      <c r="CRX57" s="216"/>
      <c r="CRY57" s="216"/>
      <c r="CRZ57" s="216"/>
      <c r="CSA57" s="216"/>
      <c r="CSB57" s="216"/>
      <c r="CSC57" s="216"/>
      <c r="CSD57" s="216"/>
      <c r="CSE57" s="216"/>
      <c r="CSF57" s="216"/>
      <c r="CSG57" s="216"/>
      <c r="CSH57" s="216"/>
      <c r="CSI57" s="216"/>
      <c r="CSJ57" s="216"/>
      <c r="CSK57" s="216"/>
      <c r="CSL57" s="216"/>
      <c r="CSM57" s="216"/>
      <c r="CSN57" s="216"/>
      <c r="CSO57" s="216"/>
      <c r="CSP57" s="216"/>
      <c r="CSQ57" s="216"/>
      <c r="CSR57" s="216"/>
      <c r="CSS57" s="216"/>
      <c r="CST57" s="216"/>
      <c r="CSU57" s="216"/>
      <c r="CSV57" s="216"/>
      <c r="CSW57" s="216"/>
      <c r="CSX57" s="216"/>
      <c r="CSY57" s="216"/>
      <c r="CSZ57" s="216"/>
      <c r="CTA57" s="216"/>
      <c r="CTB57" s="216"/>
      <c r="CTC57" s="216"/>
      <c r="CTD57" s="216"/>
      <c r="CTE57" s="216"/>
      <c r="CTF57" s="216"/>
      <c r="CTG57" s="216"/>
      <c r="CTH57" s="216"/>
      <c r="CTI57" s="216"/>
      <c r="CTJ57" s="216"/>
      <c r="CTK57" s="216"/>
      <c r="CTL57" s="216"/>
      <c r="CTM57" s="216"/>
      <c r="CTN57" s="216"/>
      <c r="CTO57" s="216"/>
      <c r="CTP57" s="216"/>
      <c r="CTQ57" s="216"/>
      <c r="CTR57" s="216"/>
      <c r="CTS57" s="216"/>
      <c r="CTT57" s="216"/>
      <c r="CTU57" s="216"/>
      <c r="CTV57" s="216"/>
      <c r="CTW57" s="216"/>
      <c r="CTX57" s="216"/>
      <c r="CTY57" s="216"/>
      <c r="CTZ57" s="216"/>
      <c r="CUA57" s="216"/>
      <c r="CUB57" s="216"/>
      <c r="CUC57" s="216"/>
      <c r="CUD57" s="216"/>
      <c r="CUE57" s="216"/>
      <c r="CUF57" s="216"/>
      <c r="CUG57" s="216"/>
      <c r="CUH57" s="216"/>
      <c r="CUI57" s="216"/>
      <c r="CUJ57" s="216"/>
      <c r="CUK57" s="216"/>
      <c r="CUL57" s="216"/>
      <c r="CUM57" s="216"/>
      <c r="CUN57" s="216"/>
      <c r="CUO57" s="216"/>
      <c r="CUP57" s="216"/>
      <c r="CUQ57" s="216"/>
      <c r="CUR57" s="216"/>
      <c r="CUS57" s="216"/>
      <c r="CUT57" s="216"/>
      <c r="CUU57" s="216"/>
      <c r="CUV57" s="216"/>
      <c r="CUW57" s="216"/>
      <c r="CUX57" s="216"/>
      <c r="CUY57" s="216"/>
      <c r="CUZ57" s="216"/>
      <c r="CVA57" s="216"/>
      <c r="CVB57" s="216"/>
      <c r="CVC57" s="216"/>
      <c r="CVD57" s="216"/>
      <c r="CVE57" s="216"/>
      <c r="CVF57" s="216"/>
      <c r="CVG57" s="216"/>
      <c r="CVH57" s="216"/>
      <c r="CVI57" s="216"/>
      <c r="CVJ57" s="216"/>
      <c r="CVK57" s="216"/>
      <c r="CVL57" s="216"/>
      <c r="CVM57" s="216"/>
      <c r="CVN57" s="216"/>
      <c r="CVO57" s="216"/>
      <c r="CVP57" s="216"/>
      <c r="CVQ57" s="216"/>
      <c r="CVR57" s="216"/>
      <c r="CVS57" s="216"/>
      <c r="CVT57" s="216"/>
      <c r="CVU57" s="216"/>
      <c r="CVV57" s="216"/>
      <c r="CVW57" s="216"/>
      <c r="CVX57" s="216"/>
      <c r="CVY57" s="216"/>
      <c r="CVZ57" s="216"/>
      <c r="CWA57" s="216"/>
      <c r="CWB57" s="216"/>
      <c r="CWC57" s="216"/>
      <c r="CWD57" s="216"/>
      <c r="CWE57" s="216"/>
      <c r="CWF57" s="216"/>
      <c r="CWG57" s="216"/>
      <c r="CWH57" s="216"/>
      <c r="CWI57" s="216"/>
      <c r="CWJ57" s="216"/>
      <c r="CWK57" s="216"/>
      <c r="CWL57" s="216"/>
      <c r="CWM57" s="216"/>
      <c r="CWN57" s="216"/>
      <c r="CWO57" s="216"/>
      <c r="CWP57" s="216"/>
      <c r="CWQ57" s="216"/>
      <c r="CWR57" s="216"/>
      <c r="CWS57" s="216"/>
      <c r="CWT57" s="216"/>
      <c r="CWU57" s="216"/>
      <c r="CWV57" s="216"/>
      <c r="CWW57" s="216"/>
      <c r="CWX57" s="216"/>
      <c r="CWY57" s="216"/>
      <c r="CWZ57" s="216"/>
      <c r="CXA57" s="216"/>
      <c r="CXB57" s="216"/>
      <c r="CXC57" s="216"/>
      <c r="CXD57" s="216"/>
      <c r="CXE57" s="216"/>
      <c r="CXF57" s="216"/>
      <c r="CXG57" s="216"/>
      <c r="CXH57" s="216"/>
      <c r="CXI57" s="216"/>
      <c r="CXJ57" s="216"/>
      <c r="CXK57" s="216"/>
      <c r="CXL57" s="216"/>
      <c r="CXM57" s="216"/>
      <c r="CXN57" s="216"/>
      <c r="CXO57" s="216"/>
      <c r="CXP57" s="216"/>
      <c r="CXQ57" s="216"/>
      <c r="CXR57" s="216"/>
      <c r="CXS57" s="216"/>
      <c r="CXT57" s="216"/>
      <c r="CXU57" s="216"/>
      <c r="CXV57" s="216"/>
      <c r="CXW57" s="216"/>
      <c r="CXX57" s="216"/>
      <c r="CXY57" s="216"/>
      <c r="CXZ57" s="216"/>
      <c r="CYA57" s="216"/>
      <c r="CYB57" s="216"/>
      <c r="CYC57" s="216"/>
      <c r="CYD57" s="216"/>
      <c r="CYE57" s="216"/>
      <c r="CYF57" s="216"/>
      <c r="CYG57" s="216"/>
      <c r="CYH57" s="216"/>
      <c r="CYI57" s="216"/>
      <c r="CYJ57" s="216"/>
      <c r="CYK57" s="216"/>
      <c r="CYL57" s="216"/>
      <c r="CYM57" s="216"/>
      <c r="CYN57" s="216"/>
      <c r="CYO57" s="216"/>
      <c r="CYP57" s="216"/>
      <c r="CYQ57" s="216"/>
      <c r="CYR57" s="216"/>
      <c r="CYS57" s="216"/>
      <c r="CYT57" s="216"/>
      <c r="CYU57" s="216"/>
      <c r="CYV57" s="216"/>
      <c r="CYW57" s="216"/>
      <c r="CYX57" s="216"/>
      <c r="CYY57" s="216"/>
      <c r="CYZ57" s="216"/>
      <c r="CZA57" s="216"/>
      <c r="CZB57" s="216"/>
      <c r="CZC57" s="216"/>
      <c r="CZD57" s="216"/>
      <c r="CZE57" s="216"/>
      <c r="CZF57" s="216"/>
      <c r="CZG57" s="216"/>
      <c r="CZH57" s="216"/>
      <c r="CZI57" s="216"/>
      <c r="CZJ57" s="216"/>
      <c r="CZK57" s="216"/>
      <c r="CZL57" s="216"/>
      <c r="CZM57" s="216"/>
      <c r="CZN57" s="216"/>
      <c r="CZO57" s="216"/>
      <c r="CZP57" s="216"/>
      <c r="CZQ57" s="216"/>
      <c r="CZR57" s="216"/>
      <c r="CZS57" s="216"/>
      <c r="CZT57" s="216"/>
      <c r="CZU57" s="216"/>
      <c r="CZV57" s="216"/>
      <c r="CZW57" s="216"/>
      <c r="CZX57" s="216"/>
      <c r="CZY57" s="216"/>
      <c r="CZZ57" s="216"/>
      <c r="DAA57" s="216"/>
      <c r="DAB57" s="216"/>
      <c r="DAC57" s="216"/>
      <c r="DAD57" s="216"/>
      <c r="DAE57" s="216"/>
      <c r="DAF57" s="216"/>
      <c r="DAG57" s="216"/>
      <c r="DAH57" s="216"/>
      <c r="DAI57" s="216"/>
      <c r="DAJ57" s="216"/>
      <c r="DAK57" s="216"/>
      <c r="DAL57" s="216"/>
      <c r="DAM57" s="216"/>
      <c r="DAN57" s="216"/>
      <c r="DAO57" s="216"/>
      <c r="DAP57" s="216"/>
      <c r="DAQ57" s="216"/>
      <c r="DAR57" s="216"/>
      <c r="DAS57" s="216"/>
      <c r="DAT57" s="216"/>
      <c r="DAU57" s="216"/>
      <c r="DAV57" s="216"/>
      <c r="DAW57" s="216"/>
      <c r="DAX57" s="216"/>
      <c r="DAY57" s="216"/>
      <c r="DAZ57" s="216"/>
      <c r="DBA57" s="216"/>
      <c r="DBB57" s="216"/>
      <c r="DBC57" s="216"/>
      <c r="DBD57" s="216"/>
      <c r="DBE57" s="216"/>
      <c r="DBF57" s="216"/>
      <c r="DBG57" s="216"/>
      <c r="DBH57" s="216"/>
      <c r="DBI57" s="216"/>
      <c r="DBJ57" s="216"/>
      <c r="DBK57" s="216"/>
      <c r="DBL57" s="216"/>
      <c r="DBM57" s="216"/>
      <c r="DBN57" s="216"/>
      <c r="DBO57" s="216"/>
      <c r="DBP57" s="216"/>
      <c r="DBQ57" s="216"/>
      <c r="DBR57" s="216"/>
      <c r="DBS57" s="216"/>
      <c r="DBT57" s="216"/>
      <c r="DBU57" s="216"/>
      <c r="DBV57" s="216"/>
      <c r="DBW57" s="216"/>
      <c r="DBX57" s="216"/>
      <c r="DBY57" s="216"/>
      <c r="DBZ57" s="216"/>
      <c r="DCA57" s="216"/>
      <c r="DCB57" s="216"/>
      <c r="DCC57" s="216"/>
      <c r="DCD57" s="216"/>
      <c r="DCE57" s="216"/>
      <c r="DCF57" s="216"/>
      <c r="DCG57" s="216"/>
      <c r="DCH57" s="216"/>
      <c r="DCI57" s="216"/>
      <c r="DCJ57" s="216"/>
      <c r="DCK57" s="216"/>
      <c r="DCL57" s="216"/>
      <c r="DCM57" s="216"/>
      <c r="DCN57" s="216"/>
      <c r="DCO57" s="216"/>
      <c r="DCP57" s="216"/>
      <c r="DCQ57" s="216"/>
      <c r="DCR57" s="216"/>
      <c r="DCS57" s="216"/>
      <c r="DCT57" s="216"/>
      <c r="DCU57" s="216"/>
      <c r="DCV57" s="216"/>
      <c r="DCW57" s="216"/>
      <c r="DCX57" s="216"/>
      <c r="DCY57" s="216"/>
      <c r="DCZ57" s="216"/>
      <c r="DDA57" s="216"/>
      <c r="DDB57" s="216"/>
      <c r="DDC57" s="216"/>
      <c r="DDD57" s="216"/>
      <c r="DDE57" s="216"/>
      <c r="DDF57" s="216"/>
      <c r="DDG57" s="216"/>
      <c r="DDH57" s="216"/>
      <c r="DDI57" s="216"/>
      <c r="DDJ57" s="216"/>
      <c r="DDK57" s="216"/>
      <c r="DDL57" s="216"/>
      <c r="DDM57" s="216"/>
      <c r="DDN57" s="216"/>
      <c r="DDO57" s="216"/>
      <c r="DDP57" s="216"/>
      <c r="DDQ57" s="216"/>
      <c r="DDR57" s="216"/>
      <c r="DDS57" s="216"/>
      <c r="DDT57" s="216"/>
      <c r="DDU57" s="216"/>
      <c r="DDV57" s="216"/>
      <c r="DDW57" s="216"/>
      <c r="DDX57" s="216"/>
      <c r="DDY57" s="216"/>
      <c r="DDZ57" s="216"/>
      <c r="DEA57" s="216"/>
      <c r="DEB57" s="216"/>
      <c r="DEC57" s="216"/>
      <c r="DED57" s="216"/>
      <c r="DEE57" s="216"/>
      <c r="DEF57" s="216"/>
      <c r="DEG57" s="216"/>
      <c r="DEH57" s="216"/>
      <c r="DEI57" s="216"/>
      <c r="DEJ57" s="216"/>
      <c r="DEK57" s="216"/>
      <c r="DEL57" s="216"/>
      <c r="DEM57" s="216"/>
      <c r="DEN57" s="216"/>
      <c r="DEO57" s="216"/>
      <c r="DEP57" s="216"/>
      <c r="DEQ57" s="216"/>
      <c r="DER57" s="216"/>
      <c r="DES57" s="216"/>
      <c r="DET57" s="216"/>
      <c r="DEU57" s="216"/>
      <c r="DEV57" s="216"/>
      <c r="DEW57" s="216"/>
      <c r="DEX57" s="216"/>
      <c r="DEY57" s="216"/>
      <c r="DEZ57" s="216"/>
      <c r="DFA57" s="216"/>
      <c r="DFB57" s="216"/>
      <c r="DFC57" s="216"/>
      <c r="DFD57" s="216"/>
      <c r="DFE57" s="216"/>
      <c r="DFF57" s="216"/>
      <c r="DFG57" s="216"/>
      <c r="DFH57" s="216"/>
      <c r="DFI57" s="216"/>
      <c r="DFJ57" s="216"/>
      <c r="DFK57" s="216"/>
      <c r="DFL57" s="216"/>
      <c r="DFM57" s="216"/>
      <c r="DFN57" s="216"/>
      <c r="DFO57" s="216"/>
      <c r="DFP57" s="216"/>
      <c r="DFQ57" s="216"/>
      <c r="DFR57" s="216"/>
      <c r="DFS57" s="216"/>
      <c r="DFT57" s="216"/>
      <c r="DFU57" s="216"/>
      <c r="DFV57" s="216"/>
      <c r="DFW57" s="216"/>
      <c r="DFX57" s="216"/>
      <c r="DFY57" s="216"/>
      <c r="DFZ57" s="216"/>
      <c r="DGA57" s="216"/>
      <c r="DGB57" s="216"/>
      <c r="DGC57" s="216"/>
      <c r="DGD57" s="216"/>
      <c r="DGE57" s="216"/>
      <c r="DGF57" s="216"/>
      <c r="DGG57" s="216"/>
      <c r="DGH57" s="216"/>
      <c r="DGI57" s="216"/>
      <c r="DGJ57" s="216"/>
      <c r="DGK57" s="216"/>
      <c r="DGL57" s="216"/>
      <c r="DGM57" s="216"/>
      <c r="DGN57" s="216"/>
      <c r="DGO57" s="216"/>
      <c r="DGP57" s="216"/>
      <c r="DGQ57" s="216"/>
      <c r="DGR57" s="216"/>
      <c r="DGS57" s="216"/>
      <c r="DGT57" s="216"/>
      <c r="DGU57" s="216"/>
      <c r="DGV57" s="216"/>
      <c r="DGW57" s="216"/>
      <c r="DGX57" s="216"/>
      <c r="DGY57" s="216"/>
      <c r="DGZ57" s="216"/>
      <c r="DHA57" s="216"/>
      <c r="DHB57" s="216"/>
      <c r="DHC57" s="216"/>
      <c r="DHD57" s="216"/>
      <c r="DHE57" s="216"/>
      <c r="DHF57" s="216"/>
      <c r="DHG57" s="216"/>
      <c r="DHH57" s="216"/>
      <c r="DHI57" s="216"/>
      <c r="DHJ57" s="216"/>
      <c r="DHK57" s="216"/>
      <c r="DHL57" s="216"/>
      <c r="DHM57" s="216"/>
      <c r="DHN57" s="216"/>
      <c r="DHO57" s="216"/>
      <c r="DHP57" s="216"/>
      <c r="DHQ57" s="216"/>
      <c r="DHR57" s="216"/>
      <c r="DHS57" s="216"/>
      <c r="DHT57" s="216"/>
      <c r="DHU57" s="216"/>
      <c r="DHV57" s="216"/>
      <c r="DHW57" s="216"/>
      <c r="DHX57" s="216"/>
      <c r="DHY57" s="216"/>
      <c r="DHZ57" s="216"/>
      <c r="DIA57" s="216"/>
      <c r="DIB57" s="216"/>
      <c r="DIC57" s="216"/>
      <c r="DID57" s="216"/>
      <c r="DIE57" s="216"/>
      <c r="DIF57" s="216"/>
      <c r="DIG57" s="216"/>
      <c r="DIH57" s="216"/>
      <c r="DII57" s="216"/>
      <c r="DIJ57" s="216"/>
      <c r="DIK57" s="216"/>
      <c r="DIL57" s="216"/>
      <c r="DIM57" s="216"/>
      <c r="DIN57" s="216"/>
      <c r="DIO57" s="216"/>
      <c r="DIP57" s="216"/>
      <c r="DIQ57" s="216"/>
      <c r="DIR57" s="216"/>
      <c r="DIS57" s="216"/>
      <c r="DIT57" s="216"/>
      <c r="DIU57" s="216"/>
      <c r="DIV57" s="216"/>
      <c r="DIW57" s="216"/>
      <c r="DIX57" s="216"/>
      <c r="DIY57" s="216"/>
      <c r="DIZ57" s="216"/>
      <c r="DJA57" s="216"/>
      <c r="DJB57" s="216"/>
      <c r="DJC57" s="216"/>
      <c r="DJD57" s="216"/>
      <c r="DJE57" s="216"/>
      <c r="DJF57" s="216"/>
      <c r="DJG57" s="216"/>
      <c r="DJH57" s="216"/>
      <c r="DJI57" s="216"/>
      <c r="DJJ57" s="216"/>
      <c r="DJK57" s="216"/>
      <c r="DJL57" s="216"/>
      <c r="DJM57" s="216"/>
      <c r="DJN57" s="216"/>
      <c r="DJO57" s="216"/>
      <c r="DJP57" s="216"/>
      <c r="DJQ57" s="216"/>
      <c r="DJR57" s="216"/>
      <c r="DJS57" s="216"/>
      <c r="DJT57" s="216"/>
      <c r="DJU57" s="216"/>
      <c r="DJV57" s="216"/>
      <c r="DJW57" s="216"/>
      <c r="DJX57" s="216"/>
      <c r="DJY57" s="216"/>
      <c r="DJZ57" s="216"/>
      <c r="DKA57" s="216"/>
      <c r="DKB57" s="216"/>
      <c r="DKC57" s="216"/>
      <c r="DKD57" s="216"/>
      <c r="DKE57" s="216"/>
      <c r="DKF57" s="216"/>
      <c r="DKG57" s="216"/>
      <c r="DKH57" s="216"/>
      <c r="DKI57" s="216"/>
      <c r="DKJ57" s="216"/>
      <c r="DKK57" s="216"/>
      <c r="DKL57" s="216"/>
      <c r="DKM57" s="216"/>
      <c r="DKN57" s="216"/>
      <c r="DKO57" s="216"/>
      <c r="DKP57" s="216"/>
      <c r="DKQ57" s="216"/>
      <c r="DKR57" s="216"/>
      <c r="DKS57" s="216"/>
      <c r="DKT57" s="216"/>
      <c r="DKU57" s="216"/>
      <c r="DKV57" s="216"/>
      <c r="DKW57" s="216"/>
      <c r="DKX57" s="216"/>
      <c r="DKY57" s="216"/>
      <c r="DKZ57" s="216"/>
      <c r="DLA57" s="216"/>
      <c r="DLB57" s="216"/>
      <c r="DLC57" s="216"/>
      <c r="DLD57" s="216"/>
      <c r="DLE57" s="216"/>
      <c r="DLF57" s="216"/>
      <c r="DLG57" s="216"/>
      <c r="DLH57" s="216"/>
      <c r="DLI57" s="216"/>
      <c r="DLJ57" s="216"/>
      <c r="DLK57" s="216"/>
      <c r="DLL57" s="216"/>
      <c r="DLM57" s="216"/>
      <c r="DLN57" s="216"/>
      <c r="DLO57" s="216"/>
      <c r="DLP57" s="216"/>
      <c r="DLQ57" s="216"/>
      <c r="DLR57" s="216"/>
      <c r="DLS57" s="216"/>
      <c r="DLT57" s="216"/>
      <c r="DLU57" s="216"/>
      <c r="DLV57" s="216"/>
      <c r="DLW57" s="216"/>
      <c r="DLX57" s="216"/>
      <c r="DLY57" s="216"/>
      <c r="DLZ57" s="216"/>
      <c r="DMA57" s="216"/>
      <c r="DMB57" s="216"/>
      <c r="DMC57" s="216"/>
      <c r="DMD57" s="216"/>
      <c r="DME57" s="216"/>
      <c r="DMF57" s="216"/>
      <c r="DMG57" s="216"/>
      <c r="DMH57" s="216"/>
      <c r="DMI57" s="216"/>
      <c r="DMJ57" s="216"/>
      <c r="DMK57" s="216"/>
      <c r="DML57" s="216"/>
      <c r="DMM57" s="216"/>
      <c r="DMN57" s="216"/>
      <c r="DMO57" s="216"/>
      <c r="DMP57" s="216"/>
      <c r="DMQ57" s="216"/>
      <c r="DMR57" s="216"/>
      <c r="DMS57" s="216"/>
      <c r="DMT57" s="216"/>
      <c r="DMU57" s="216"/>
      <c r="DMV57" s="216"/>
      <c r="DMW57" s="216"/>
      <c r="DMX57" s="216"/>
      <c r="DMY57" s="216"/>
      <c r="DMZ57" s="216"/>
      <c r="DNA57" s="216"/>
      <c r="DNB57" s="216"/>
      <c r="DNC57" s="216"/>
      <c r="DND57" s="216"/>
      <c r="DNE57" s="216"/>
      <c r="DNF57" s="216"/>
      <c r="DNG57" s="216"/>
      <c r="DNH57" s="216"/>
      <c r="DNI57" s="216"/>
      <c r="DNJ57" s="216"/>
      <c r="DNK57" s="216"/>
      <c r="DNL57" s="216"/>
      <c r="DNM57" s="216"/>
      <c r="DNN57" s="216"/>
      <c r="DNO57" s="216"/>
      <c r="DNP57" s="216"/>
      <c r="DNQ57" s="216"/>
      <c r="DNR57" s="216"/>
      <c r="DNS57" s="216"/>
      <c r="DNT57" s="216"/>
      <c r="DNU57" s="216"/>
      <c r="DNV57" s="216"/>
      <c r="DNW57" s="216"/>
      <c r="DNX57" s="216"/>
      <c r="DNY57" s="216"/>
      <c r="DNZ57" s="216"/>
      <c r="DOA57" s="216"/>
      <c r="DOB57" s="216"/>
      <c r="DOC57" s="216"/>
      <c r="DOD57" s="216"/>
      <c r="DOE57" s="216"/>
      <c r="DOF57" s="216"/>
      <c r="DOG57" s="216"/>
      <c r="DOH57" s="216"/>
      <c r="DOI57" s="216"/>
      <c r="DOJ57" s="216"/>
      <c r="DOK57" s="216"/>
      <c r="DOL57" s="216"/>
      <c r="DOM57" s="216"/>
      <c r="DON57" s="216"/>
      <c r="DOO57" s="216"/>
      <c r="DOP57" s="216"/>
      <c r="DOQ57" s="216"/>
      <c r="DOR57" s="216"/>
      <c r="DOS57" s="216"/>
      <c r="DOT57" s="216"/>
      <c r="DOU57" s="216"/>
      <c r="DOV57" s="216"/>
      <c r="DOW57" s="216"/>
      <c r="DOX57" s="216"/>
      <c r="DOY57" s="216"/>
      <c r="DOZ57" s="216"/>
      <c r="DPA57" s="216"/>
      <c r="DPB57" s="216"/>
      <c r="DPC57" s="216"/>
      <c r="DPD57" s="216"/>
      <c r="DPE57" s="216"/>
      <c r="DPF57" s="216"/>
      <c r="DPG57" s="216"/>
      <c r="DPH57" s="216"/>
      <c r="DPI57" s="216"/>
      <c r="DPJ57" s="216"/>
      <c r="DPK57" s="216"/>
      <c r="DPL57" s="216"/>
      <c r="DPM57" s="216"/>
      <c r="DPN57" s="216"/>
      <c r="DPO57" s="216"/>
      <c r="DPP57" s="216"/>
      <c r="DPQ57" s="216"/>
      <c r="DPR57" s="216"/>
      <c r="DPS57" s="216"/>
      <c r="DPT57" s="216"/>
      <c r="DPU57" s="216"/>
      <c r="DPV57" s="216"/>
      <c r="DPW57" s="216"/>
      <c r="DPX57" s="216"/>
      <c r="DPY57" s="216"/>
      <c r="DPZ57" s="216"/>
      <c r="DQA57" s="216"/>
      <c r="DQB57" s="216"/>
      <c r="DQC57" s="216"/>
      <c r="DQD57" s="216"/>
      <c r="DQE57" s="216"/>
      <c r="DQF57" s="216"/>
      <c r="DQG57" s="216"/>
      <c r="DQH57" s="216"/>
      <c r="DQI57" s="216"/>
      <c r="DQJ57" s="216"/>
      <c r="DQK57" s="216"/>
      <c r="DQL57" s="216"/>
      <c r="DQM57" s="216"/>
      <c r="DQN57" s="216"/>
      <c r="DQO57" s="216"/>
      <c r="DQP57" s="216"/>
      <c r="DQQ57" s="216"/>
      <c r="DQR57" s="216"/>
      <c r="DQS57" s="216"/>
      <c r="DQT57" s="216"/>
      <c r="DQU57" s="216"/>
      <c r="DQV57" s="216"/>
      <c r="DQW57" s="216"/>
      <c r="DQX57" s="216"/>
      <c r="DQY57" s="216"/>
      <c r="DQZ57" s="216"/>
      <c r="DRA57" s="216"/>
      <c r="DRB57" s="216"/>
      <c r="DRC57" s="216"/>
      <c r="DRD57" s="216"/>
      <c r="DRE57" s="216"/>
      <c r="DRF57" s="216"/>
      <c r="DRG57" s="216"/>
      <c r="DRH57" s="216"/>
      <c r="DRI57" s="216"/>
      <c r="DRJ57" s="216"/>
      <c r="DRK57" s="216"/>
      <c r="DRL57" s="216"/>
      <c r="DRM57" s="216"/>
      <c r="DRN57" s="216"/>
      <c r="DRO57" s="216"/>
      <c r="DRP57" s="216"/>
      <c r="DRQ57" s="216"/>
      <c r="DRR57" s="216"/>
      <c r="DRS57" s="216"/>
      <c r="DRT57" s="216"/>
      <c r="DRU57" s="216"/>
      <c r="DRV57" s="216"/>
      <c r="DRW57" s="216"/>
      <c r="DRX57" s="216"/>
      <c r="DRY57" s="216"/>
      <c r="DRZ57" s="216"/>
      <c r="DSA57" s="216"/>
      <c r="DSB57" s="216"/>
      <c r="DSC57" s="216"/>
      <c r="DSD57" s="216"/>
      <c r="DSE57" s="216"/>
      <c r="DSF57" s="216"/>
      <c r="DSG57" s="216"/>
      <c r="DSH57" s="216"/>
      <c r="DSI57" s="216"/>
      <c r="DSJ57" s="216"/>
      <c r="DSK57" s="216"/>
      <c r="DSL57" s="216"/>
      <c r="DSM57" s="216"/>
      <c r="DSN57" s="216"/>
      <c r="DSO57" s="216"/>
      <c r="DSP57" s="216"/>
      <c r="DSQ57" s="216"/>
      <c r="DSR57" s="216"/>
      <c r="DSS57" s="216"/>
      <c r="DST57" s="216"/>
      <c r="DSU57" s="216"/>
      <c r="DSV57" s="216"/>
      <c r="DSW57" s="216"/>
      <c r="DSX57" s="216"/>
      <c r="DSY57" s="216"/>
      <c r="DSZ57" s="216"/>
      <c r="DTA57" s="216"/>
      <c r="DTB57" s="216"/>
      <c r="DTC57" s="216"/>
      <c r="DTD57" s="216"/>
      <c r="DTE57" s="216"/>
      <c r="DTF57" s="216"/>
      <c r="DTG57" s="216"/>
      <c r="DTH57" s="216"/>
      <c r="DTI57" s="216"/>
      <c r="DTJ57" s="216"/>
      <c r="DTK57" s="216"/>
      <c r="DTL57" s="216"/>
      <c r="DTM57" s="216"/>
      <c r="DTN57" s="216"/>
      <c r="DTO57" s="216"/>
      <c r="DTP57" s="216"/>
      <c r="DTQ57" s="216"/>
      <c r="DTR57" s="216"/>
      <c r="DTS57" s="216"/>
      <c r="DTT57" s="216"/>
      <c r="DTU57" s="216"/>
      <c r="DTV57" s="216"/>
      <c r="DTW57" s="216"/>
      <c r="DTX57" s="216"/>
      <c r="DTY57" s="216"/>
      <c r="DTZ57" s="216"/>
      <c r="DUA57" s="216"/>
      <c r="DUB57" s="216"/>
      <c r="DUC57" s="216"/>
      <c r="DUD57" s="216"/>
      <c r="DUE57" s="216"/>
      <c r="DUF57" s="216"/>
      <c r="DUG57" s="216"/>
      <c r="DUH57" s="216"/>
      <c r="DUI57" s="216"/>
      <c r="DUJ57" s="216"/>
      <c r="DUK57" s="216"/>
      <c r="DUL57" s="216"/>
      <c r="DUM57" s="216"/>
      <c r="DUN57" s="216"/>
      <c r="DUO57" s="216"/>
      <c r="DUP57" s="216"/>
      <c r="DUQ57" s="216"/>
      <c r="DUR57" s="216"/>
      <c r="DUS57" s="216"/>
      <c r="DUT57" s="216"/>
      <c r="DUU57" s="216"/>
      <c r="DUV57" s="216"/>
      <c r="DUW57" s="216"/>
      <c r="DUX57" s="216"/>
      <c r="DUY57" s="216"/>
      <c r="DUZ57" s="216"/>
      <c r="DVA57" s="216"/>
      <c r="DVB57" s="216"/>
      <c r="DVC57" s="216"/>
      <c r="DVD57" s="216"/>
      <c r="DVE57" s="216"/>
      <c r="DVF57" s="216"/>
      <c r="DVG57" s="216"/>
      <c r="DVH57" s="216"/>
      <c r="DVI57" s="216"/>
      <c r="DVJ57" s="216"/>
      <c r="DVK57" s="216"/>
      <c r="DVL57" s="216"/>
      <c r="DVM57" s="216"/>
      <c r="DVN57" s="216"/>
      <c r="DVO57" s="216"/>
      <c r="DVP57" s="216"/>
      <c r="DVQ57" s="216"/>
      <c r="DVR57" s="216"/>
      <c r="DVS57" s="216"/>
      <c r="DVT57" s="216"/>
      <c r="DVU57" s="216"/>
      <c r="DVV57" s="216"/>
      <c r="DVW57" s="216"/>
      <c r="DVX57" s="216"/>
      <c r="DVY57" s="216"/>
      <c r="DVZ57" s="216"/>
      <c r="DWA57" s="216"/>
      <c r="DWB57" s="216"/>
      <c r="DWC57" s="216"/>
      <c r="DWD57" s="216"/>
      <c r="DWE57" s="216"/>
      <c r="DWF57" s="216"/>
      <c r="DWG57" s="216"/>
      <c r="DWH57" s="216"/>
      <c r="DWI57" s="216"/>
      <c r="DWJ57" s="216"/>
      <c r="DWK57" s="216"/>
      <c r="DWL57" s="216"/>
      <c r="DWM57" s="216"/>
      <c r="DWN57" s="216"/>
      <c r="DWO57" s="216"/>
      <c r="DWP57" s="216"/>
      <c r="DWQ57" s="216"/>
      <c r="DWR57" s="216"/>
      <c r="DWS57" s="216"/>
      <c r="DWT57" s="216"/>
      <c r="DWU57" s="216"/>
      <c r="DWV57" s="216"/>
      <c r="DWW57" s="216"/>
      <c r="DWX57" s="216"/>
      <c r="DWY57" s="216"/>
      <c r="DWZ57" s="216"/>
      <c r="DXA57" s="216"/>
      <c r="DXB57" s="216"/>
      <c r="DXC57" s="216"/>
      <c r="DXD57" s="216"/>
      <c r="DXE57" s="216"/>
      <c r="DXF57" s="216"/>
      <c r="DXG57" s="216"/>
      <c r="DXH57" s="216"/>
      <c r="DXI57" s="216"/>
      <c r="DXJ57" s="216"/>
      <c r="DXK57" s="216"/>
      <c r="DXL57" s="216"/>
      <c r="DXM57" s="216"/>
      <c r="DXN57" s="216"/>
      <c r="DXO57" s="216"/>
      <c r="DXP57" s="216"/>
      <c r="DXQ57" s="216"/>
      <c r="DXR57" s="216"/>
      <c r="DXS57" s="216"/>
      <c r="DXT57" s="216"/>
      <c r="DXU57" s="216"/>
      <c r="DXV57" s="216"/>
      <c r="DXW57" s="216"/>
      <c r="DXX57" s="216"/>
      <c r="DXY57" s="216"/>
      <c r="DXZ57" s="216"/>
      <c r="DYA57" s="216"/>
      <c r="DYB57" s="216"/>
      <c r="DYC57" s="216"/>
      <c r="DYD57" s="216"/>
      <c r="DYE57" s="216"/>
      <c r="DYF57" s="216"/>
      <c r="DYG57" s="216"/>
      <c r="DYH57" s="216"/>
      <c r="DYI57" s="216"/>
      <c r="DYJ57" s="216"/>
      <c r="DYK57" s="216"/>
      <c r="DYL57" s="216"/>
      <c r="DYM57" s="216"/>
      <c r="DYN57" s="216"/>
      <c r="DYO57" s="216"/>
      <c r="DYP57" s="216"/>
      <c r="DYQ57" s="216"/>
      <c r="DYR57" s="216"/>
      <c r="DYS57" s="216"/>
      <c r="DYT57" s="216"/>
      <c r="DYU57" s="216"/>
      <c r="DYV57" s="216"/>
      <c r="DYW57" s="216"/>
      <c r="DYX57" s="216"/>
      <c r="DYY57" s="216"/>
      <c r="DYZ57" s="216"/>
      <c r="DZA57" s="216"/>
      <c r="DZB57" s="216"/>
      <c r="DZC57" s="216"/>
      <c r="DZD57" s="216"/>
      <c r="DZE57" s="216"/>
      <c r="DZF57" s="216"/>
      <c r="DZG57" s="216"/>
      <c r="DZH57" s="216"/>
      <c r="DZI57" s="216"/>
      <c r="DZJ57" s="216"/>
      <c r="DZK57" s="216"/>
      <c r="DZL57" s="216"/>
      <c r="DZM57" s="216"/>
      <c r="DZN57" s="216"/>
      <c r="DZO57" s="216"/>
      <c r="DZP57" s="216"/>
      <c r="DZQ57" s="216"/>
      <c r="DZR57" s="216"/>
      <c r="DZS57" s="216"/>
      <c r="DZT57" s="216"/>
      <c r="DZU57" s="216"/>
      <c r="DZV57" s="216"/>
      <c r="DZW57" s="216"/>
      <c r="DZX57" s="216"/>
      <c r="DZY57" s="216"/>
      <c r="DZZ57" s="216"/>
      <c r="EAA57" s="216"/>
      <c r="EAB57" s="216"/>
      <c r="EAC57" s="216"/>
      <c r="EAD57" s="216"/>
      <c r="EAE57" s="216"/>
      <c r="EAF57" s="216"/>
      <c r="EAG57" s="216"/>
      <c r="EAH57" s="216"/>
      <c r="EAI57" s="216"/>
      <c r="EAJ57" s="216"/>
      <c r="EAK57" s="216"/>
      <c r="EAL57" s="216"/>
      <c r="EAM57" s="216"/>
      <c r="EAN57" s="216"/>
      <c r="EAO57" s="216"/>
      <c r="EAP57" s="216"/>
      <c r="EAQ57" s="216"/>
      <c r="EAR57" s="216"/>
      <c r="EAS57" s="216"/>
      <c r="EAT57" s="216"/>
      <c r="EAU57" s="216"/>
      <c r="EAV57" s="216"/>
      <c r="EAW57" s="216"/>
      <c r="EAX57" s="216"/>
      <c r="EAY57" s="216"/>
      <c r="EAZ57" s="216"/>
      <c r="EBA57" s="216"/>
      <c r="EBB57" s="216"/>
      <c r="EBC57" s="216"/>
      <c r="EBD57" s="216"/>
      <c r="EBE57" s="216"/>
      <c r="EBF57" s="216"/>
      <c r="EBG57" s="216"/>
      <c r="EBH57" s="216"/>
      <c r="EBI57" s="216"/>
      <c r="EBJ57" s="216"/>
      <c r="EBK57" s="216"/>
      <c r="EBL57" s="216"/>
      <c r="EBM57" s="216"/>
      <c r="EBN57" s="216"/>
      <c r="EBO57" s="216"/>
      <c r="EBP57" s="216"/>
      <c r="EBQ57" s="216"/>
      <c r="EBR57" s="216"/>
      <c r="EBS57" s="216"/>
      <c r="EBT57" s="216"/>
      <c r="EBU57" s="216"/>
      <c r="EBV57" s="216"/>
      <c r="EBW57" s="216"/>
      <c r="EBX57" s="216"/>
      <c r="EBY57" s="216"/>
      <c r="EBZ57" s="216"/>
      <c r="ECA57" s="216"/>
      <c r="ECB57" s="216"/>
      <c r="ECC57" s="216"/>
      <c r="ECD57" s="216"/>
      <c r="ECE57" s="216"/>
      <c r="ECF57" s="216"/>
      <c r="ECG57" s="216"/>
      <c r="ECH57" s="216"/>
      <c r="ECI57" s="216"/>
      <c r="ECJ57" s="216"/>
      <c r="ECK57" s="216"/>
      <c r="ECL57" s="216"/>
      <c r="ECM57" s="216"/>
      <c r="ECN57" s="216"/>
      <c r="ECO57" s="216"/>
      <c r="ECP57" s="216"/>
      <c r="ECQ57" s="216"/>
      <c r="ECR57" s="216"/>
      <c r="ECS57" s="216"/>
      <c r="ECT57" s="216"/>
      <c r="ECU57" s="216"/>
      <c r="ECV57" s="216"/>
      <c r="ECW57" s="216"/>
      <c r="ECX57" s="216"/>
      <c r="ECY57" s="216"/>
      <c r="ECZ57" s="216"/>
      <c r="EDA57" s="216"/>
      <c r="EDB57" s="216"/>
      <c r="EDC57" s="216"/>
      <c r="EDD57" s="216"/>
      <c r="EDE57" s="216"/>
      <c r="EDF57" s="216"/>
      <c r="EDG57" s="216"/>
      <c r="EDH57" s="216"/>
      <c r="EDI57" s="216"/>
      <c r="EDJ57" s="216"/>
      <c r="EDK57" s="216"/>
      <c r="EDL57" s="216"/>
      <c r="EDM57" s="216"/>
      <c r="EDN57" s="216"/>
      <c r="EDO57" s="216"/>
      <c r="EDP57" s="216"/>
      <c r="EDQ57" s="216"/>
      <c r="EDR57" s="216"/>
      <c r="EDS57" s="216"/>
      <c r="EDT57" s="216"/>
      <c r="EDU57" s="216"/>
      <c r="EDV57" s="216"/>
      <c r="EDW57" s="216"/>
      <c r="EDX57" s="216"/>
      <c r="EDY57" s="216"/>
      <c r="EDZ57" s="216"/>
      <c r="EEA57" s="216"/>
      <c r="EEB57" s="216"/>
      <c r="EEC57" s="216"/>
      <c r="EED57" s="216"/>
      <c r="EEE57" s="216"/>
      <c r="EEF57" s="216"/>
      <c r="EEG57" s="216"/>
      <c r="EEH57" s="216"/>
      <c r="EEI57" s="216"/>
      <c r="EEJ57" s="216"/>
      <c r="EEK57" s="216"/>
      <c r="EEL57" s="216"/>
      <c r="EEM57" s="216"/>
      <c r="EEN57" s="216"/>
      <c r="EEO57" s="216"/>
      <c r="EEP57" s="216"/>
      <c r="EEQ57" s="216"/>
      <c r="EER57" s="216"/>
      <c r="EES57" s="216"/>
      <c r="EET57" s="216"/>
      <c r="EEU57" s="216"/>
      <c r="EEV57" s="216"/>
      <c r="EEW57" s="216"/>
      <c r="EEX57" s="216"/>
      <c r="EEY57" s="216"/>
      <c r="EEZ57" s="216"/>
      <c r="EFA57" s="216"/>
      <c r="EFB57" s="216"/>
      <c r="EFC57" s="216"/>
      <c r="EFD57" s="216"/>
      <c r="EFE57" s="216"/>
      <c r="EFF57" s="216"/>
      <c r="EFG57" s="216"/>
      <c r="EFH57" s="216"/>
      <c r="EFI57" s="216"/>
      <c r="EFJ57" s="216"/>
      <c r="EFK57" s="216"/>
      <c r="EFL57" s="216"/>
      <c r="EFM57" s="216"/>
      <c r="EFN57" s="216"/>
      <c r="EFO57" s="216"/>
      <c r="EFP57" s="216"/>
      <c r="EFQ57" s="216"/>
      <c r="EFR57" s="216"/>
      <c r="EFS57" s="216"/>
      <c r="EFT57" s="216"/>
      <c r="EFU57" s="216"/>
      <c r="EFV57" s="216"/>
      <c r="EFW57" s="216"/>
      <c r="EFX57" s="216"/>
      <c r="EFY57" s="216"/>
      <c r="EFZ57" s="216"/>
      <c r="EGA57" s="216"/>
      <c r="EGB57" s="216"/>
      <c r="EGC57" s="216"/>
      <c r="EGD57" s="216"/>
      <c r="EGE57" s="216"/>
      <c r="EGF57" s="216"/>
      <c r="EGG57" s="216"/>
      <c r="EGH57" s="216"/>
      <c r="EGI57" s="216"/>
      <c r="EGJ57" s="216"/>
      <c r="EGK57" s="216"/>
      <c r="EGL57" s="216"/>
      <c r="EGM57" s="216"/>
      <c r="EGN57" s="216"/>
      <c r="EGO57" s="216"/>
      <c r="EGP57" s="216"/>
      <c r="EGQ57" s="216"/>
      <c r="EGR57" s="216"/>
      <c r="EGS57" s="216"/>
      <c r="EGT57" s="216"/>
      <c r="EGU57" s="216"/>
      <c r="EGV57" s="216"/>
      <c r="EGW57" s="216"/>
      <c r="EGX57" s="216"/>
      <c r="EGY57" s="216"/>
      <c r="EGZ57" s="216"/>
      <c r="EHA57" s="216"/>
      <c r="EHB57" s="216"/>
      <c r="EHC57" s="216"/>
      <c r="EHD57" s="216"/>
      <c r="EHE57" s="216"/>
      <c r="EHF57" s="216"/>
      <c r="EHG57" s="216"/>
      <c r="EHH57" s="216"/>
      <c r="EHI57" s="216"/>
      <c r="EHJ57" s="216"/>
      <c r="EHK57" s="216"/>
      <c r="EHL57" s="216"/>
      <c r="EHM57" s="216"/>
      <c r="EHN57" s="216"/>
      <c r="EHO57" s="216"/>
      <c r="EHP57" s="216"/>
      <c r="EHQ57" s="216"/>
      <c r="EHR57" s="216"/>
      <c r="EHS57" s="216"/>
      <c r="EHT57" s="216"/>
      <c r="EHU57" s="216"/>
      <c r="EHV57" s="216"/>
      <c r="EHW57" s="216"/>
      <c r="EHX57" s="216"/>
      <c r="EHY57" s="216"/>
      <c r="EHZ57" s="216"/>
      <c r="EIA57" s="216"/>
      <c r="EIB57" s="216"/>
      <c r="EIC57" s="216"/>
      <c r="EID57" s="216"/>
      <c r="EIE57" s="216"/>
      <c r="EIF57" s="216"/>
      <c r="EIG57" s="216"/>
      <c r="EIH57" s="216"/>
      <c r="EII57" s="216"/>
      <c r="EIJ57" s="216"/>
      <c r="EIK57" s="216"/>
      <c r="EIL57" s="216"/>
      <c r="EIM57" s="216"/>
      <c r="EIN57" s="216"/>
      <c r="EIO57" s="216"/>
      <c r="EIP57" s="216"/>
      <c r="EIQ57" s="216"/>
      <c r="EIR57" s="216"/>
      <c r="EIS57" s="216"/>
      <c r="EIT57" s="216"/>
      <c r="EIU57" s="216"/>
      <c r="EIV57" s="216"/>
      <c r="EIW57" s="216"/>
      <c r="EIX57" s="216"/>
      <c r="EIY57" s="216"/>
      <c r="EIZ57" s="216"/>
      <c r="EJA57" s="216"/>
      <c r="EJB57" s="216"/>
      <c r="EJC57" s="216"/>
      <c r="EJD57" s="216"/>
      <c r="EJE57" s="216"/>
      <c r="EJF57" s="216"/>
      <c r="EJG57" s="216"/>
      <c r="EJH57" s="216"/>
      <c r="EJI57" s="216"/>
      <c r="EJJ57" s="216"/>
      <c r="EJK57" s="216"/>
      <c r="EJL57" s="216"/>
      <c r="EJM57" s="216"/>
      <c r="EJN57" s="216"/>
      <c r="EJO57" s="216"/>
      <c r="EJP57" s="216"/>
      <c r="EJQ57" s="216"/>
      <c r="EJR57" s="216"/>
      <c r="EJS57" s="216"/>
      <c r="EJT57" s="216"/>
      <c r="EJU57" s="216"/>
      <c r="EJV57" s="216"/>
      <c r="EJW57" s="216"/>
      <c r="EJX57" s="216"/>
      <c r="EJY57" s="216"/>
      <c r="EJZ57" s="216"/>
      <c r="EKA57" s="216"/>
      <c r="EKB57" s="216"/>
      <c r="EKC57" s="216"/>
      <c r="EKD57" s="216"/>
      <c r="EKE57" s="216"/>
      <c r="EKF57" s="216"/>
      <c r="EKG57" s="216"/>
      <c r="EKH57" s="216"/>
      <c r="EKI57" s="216"/>
      <c r="EKJ57" s="216"/>
      <c r="EKK57" s="216"/>
      <c r="EKL57" s="216"/>
      <c r="EKM57" s="216"/>
      <c r="EKN57" s="216"/>
      <c r="EKO57" s="216"/>
      <c r="EKP57" s="216"/>
      <c r="EKQ57" s="216"/>
      <c r="EKR57" s="216"/>
      <c r="EKS57" s="216"/>
      <c r="EKT57" s="216"/>
      <c r="EKU57" s="216"/>
      <c r="EKV57" s="216"/>
      <c r="EKW57" s="216"/>
      <c r="EKX57" s="216"/>
      <c r="EKY57" s="216"/>
      <c r="EKZ57" s="216"/>
      <c r="ELA57" s="216"/>
      <c r="ELB57" s="216"/>
      <c r="ELC57" s="216"/>
      <c r="ELD57" s="216"/>
      <c r="ELE57" s="216"/>
      <c r="ELF57" s="216"/>
      <c r="ELG57" s="216"/>
      <c r="ELH57" s="216"/>
      <c r="ELI57" s="216"/>
      <c r="ELJ57" s="216"/>
      <c r="ELK57" s="216"/>
      <c r="ELL57" s="216"/>
      <c r="ELM57" s="216"/>
      <c r="ELN57" s="216"/>
      <c r="ELO57" s="216"/>
      <c r="ELP57" s="216"/>
      <c r="ELQ57" s="216"/>
      <c r="ELR57" s="216"/>
      <c r="ELS57" s="216"/>
      <c r="ELT57" s="216"/>
      <c r="ELU57" s="216"/>
      <c r="ELV57" s="216"/>
      <c r="ELW57" s="216"/>
      <c r="ELX57" s="216"/>
      <c r="ELY57" s="216"/>
      <c r="ELZ57" s="216"/>
      <c r="EMA57" s="216"/>
      <c r="EMB57" s="216"/>
      <c r="EMC57" s="216"/>
      <c r="EMD57" s="216"/>
      <c r="EME57" s="216"/>
      <c r="EMF57" s="216"/>
      <c r="EMG57" s="216"/>
      <c r="EMH57" s="216"/>
      <c r="EMI57" s="216"/>
      <c r="EMJ57" s="216"/>
      <c r="EMK57" s="216"/>
      <c r="EML57" s="216"/>
      <c r="EMM57" s="216"/>
      <c r="EMN57" s="216"/>
      <c r="EMO57" s="216"/>
      <c r="EMP57" s="216"/>
      <c r="EMQ57" s="216"/>
      <c r="EMR57" s="216"/>
      <c r="EMS57" s="216"/>
      <c r="EMT57" s="216"/>
      <c r="EMU57" s="216"/>
      <c r="EMV57" s="216"/>
      <c r="EMW57" s="216"/>
      <c r="EMX57" s="216"/>
      <c r="EMY57" s="216"/>
      <c r="EMZ57" s="216"/>
      <c r="ENA57" s="216"/>
      <c r="ENB57" s="216"/>
      <c r="ENC57" s="216"/>
      <c r="END57" s="216"/>
      <c r="ENE57" s="216"/>
      <c r="ENF57" s="216"/>
      <c r="ENG57" s="216"/>
      <c r="ENH57" s="216"/>
      <c r="ENI57" s="216"/>
      <c r="ENJ57" s="216"/>
      <c r="ENK57" s="216"/>
      <c r="ENL57" s="216"/>
      <c r="ENM57" s="216"/>
      <c r="ENN57" s="216"/>
      <c r="ENO57" s="216"/>
      <c r="ENP57" s="216"/>
      <c r="ENQ57" s="216"/>
      <c r="ENR57" s="216"/>
      <c r="ENS57" s="216"/>
      <c r="ENT57" s="216"/>
      <c r="ENU57" s="216"/>
      <c r="ENV57" s="216"/>
      <c r="ENW57" s="216"/>
      <c r="ENX57" s="216"/>
      <c r="ENY57" s="216"/>
      <c r="ENZ57" s="216"/>
      <c r="EOA57" s="216"/>
      <c r="EOB57" s="216"/>
      <c r="EOC57" s="216"/>
      <c r="EOD57" s="216"/>
      <c r="EOE57" s="216"/>
      <c r="EOF57" s="216"/>
      <c r="EOG57" s="216"/>
      <c r="EOH57" s="216"/>
      <c r="EOI57" s="216"/>
      <c r="EOJ57" s="216"/>
      <c r="EOK57" s="216"/>
      <c r="EOL57" s="216"/>
      <c r="EOM57" s="216"/>
      <c r="EON57" s="216"/>
      <c r="EOO57" s="216"/>
      <c r="EOP57" s="216"/>
      <c r="EOQ57" s="216"/>
      <c r="EOR57" s="216"/>
      <c r="EOS57" s="216"/>
      <c r="EOT57" s="216"/>
      <c r="EOU57" s="216"/>
      <c r="EOV57" s="216"/>
      <c r="EOW57" s="216"/>
      <c r="EOX57" s="216"/>
      <c r="EOY57" s="216"/>
      <c r="EOZ57" s="216"/>
      <c r="EPA57" s="216"/>
      <c r="EPB57" s="216"/>
      <c r="EPC57" s="216"/>
      <c r="EPD57" s="216"/>
      <c r="EPE57" s="216"/>
      <c r="EPF57" s="216"/>
      <c r="EPG57" s="216"/>
      <c r="EPH57" s="216"/>
      <c r="EPI57" s="216"/>
      <c r="EPJ57" s="216"/>
      <c r="EPK57" s="216"/>
      <c r="EPL57" s="216"/>
      <c r="EPM57" s="216"/>
      <c r="EPN57" s="216"/>
      <c r="EPO57" s="216"/>
      <c r="EPP57" s="216"/>
      <c r="EPQ57" s="216"/>
      <c r="EPR57" s="216"/>
      <c r="EPS57" s="216"/>
      <c r="EPT57" s="216"/>
      <c r="EPU57" s="216"/>
      <c r="EPV57" s="216"/>
      <c r="EPW57" s="216"/>
      <c r="EPX57" s="216"/>
      <c r="EPY57" s="216"/>
      <c r="EPZ57" s="216"/>
      <c r="EQA57" s="216"/>
      <c r="EQB57" s="216"/>
      <c r="EQC57" s="216"/>
      <c r="EQD57" s="216"/>
      <c r="EQE57" s="216"/>
      <c r="EQF57" s="216"/>
      <c r="EQG57" s="216"/>
      <c r="EQH57" s="216"/>
      <c r="EQI57" s="216"/>
      <c r="EQJ57" s="216"/>
      <c r="EQK57" s="216"/>
      <c r="EQL57" s="216"/>
      <c r="EQM57" s="216"/>
      <c r="EQN57" s="216"/>
      <c r="EQO57" s="216"/>
      <c r="EQP57" s="216"/>
      <c r="EQQ57" s="216"/>
      <c r="EQR57" s="216"/>
      <c r="EQS57" s="216"/>
      <c r="EQT57" s="216"/>
      <c r="EQU57" s="216"/>
      <c r="EQV57" s="216"/>
      <c r="EQW57" s="216"/>
      <c r="EQX57" s="216"/>
      <c r="EQY57" s="216"/>
      <c r="EQZ57" s="216"/>
      <c r="ERA57" s="216"/>
      <c r="ERB57" s="216"/>
      <c r="ERC57" s="216"/>
      <c r="ERD57" s="216"/>
      <c r="ERE57" s="216"/>
      <c r="ERF57" s="216"/>
      <c r="ERG57" s="216"/>
      <c r="ERH57" s="216"/>
      <c r="ERI57" s="216"/>
      <c r="ERJ57" s="216"/>
      <c r="ERK57" s="216"/>
      <c r="ERL57" s="216"/>
      <c r="ERM57" s="216"/>
      <c r="ERN57" s="216"/>
      <c r="ERO57" s="216"/>
      <c r="ERP57" s="216"/>
      <c r="ERQ57" s="216"/>
      <c r="ERR57" s="216"/>
      <c r="ERS57" s="216"/>
      <c r="ERT57" s="216"/>
      <c r="ERU57" s="216"/>
      <c r="ERV57" s="216"/>
      <c r="ERW57" s="216"/>
      <c r="ERX57" s="216"/>
      <c r="ERY57" s="216"/>
      <c r="ERZ57" s="216"/>
      <c r="ESA57" s="216"/>
      <c r="ESB57" s="216"/>
      <c r="ESC57" s="216"/>
      <c r="ESD57" s="216"/>
      <c r="ESE57" s="216"/>
      <c r="ESF57" s="216"/>
      <c r="ESG57" s="216"/>
      <c r="ESH57" s="216"/>
      <c r="ESI57" s="216"/>
      <c r="ESJ57" s="216"/>
      <c r="ESK57" s="216"/>
      <c r="ESL57" s="216"/>
      <c r="ESM57" s="216"/>
      <c r="ESN57" s="216"/>
      <c r="ESO57" s="216"/>
      <c r="ESP57" s="216"/>
      <c r="ESQ57" s="216"/>
      <c r="ESR57" s="216"/>
      <c r="ESS57" s="216"/>
      <c r="EST57" s="216"/>
      <c r="ESU57" s="216"/>
      <c r="ESV57" s="216"/>
      <c r="ESW57" s="216"/>
      <c r="ESX57" s="216"/>
      <c r="ESY57" s="216"/>
      <c r="ESZ57" s="216"/>
      <c r="ETA57" s="216"/>
      <c r="ETB57" s="216"/>
      <c r="ETC57" s="216"/>
      <c r="ETD57" s="216"/>
      <c r="ETE57" s="216"/>
      <c r="ETF57" s="216"/>
      <c r="ETG57" s="216"/>
      <c r="ETH57" s="216"/>
      <c r="ETI57" s="216"/>
      <c r="ETJ57" s="216"/>
      <c r="ETK57" s="216"/>
      <c r="ETL57" s="216"/>
      <c r="ETM57" s="216"/>
      <c r="ETN57" s="216"/>
      <c r="ETO57" s="216"/>
      <c r="ETP57" s="216"/>
      <c r="ETQ57" s="216"/>
      <c r="ETR57" s="216"/>
      <c r="ETS57" s="216"/>
      <c r="ETT57" s="216"/>
      <c r="ETU57" s="216"/>
      <c r="ETV57" s="216"/>
      <c r="ETW57" s="216"/>
      <c r="ETX57" s="216"/>
      <c r="ETY57" s="216"/>
      <c r="ETZ57" s="216"/>
      <c r="EUA57" s="216"/>
      <c r="EUB57" s="216"/>
      <c r="EUC57" s="216"/>
      <c r="EUD57" s="216"/>
      <c r="EUE57" s="216"/>
      <c r="EUF57" s="216"/>
      <c r="EUG57" s="216"/>
      <c r="EUH57" s="216"/>
      <c r="EUI57" s="216"/>
      <c r="EUJ57" s="216"/>
      <c r="EUK57" s="216"/>
      <c r="EUL57" s="216"/>
      <c r="EUM57" s="216"/>
      <c r="EUN57" s="216"/>
      <c r="EUO57" s="216"/>
      <c r="EUP57" s="216"/>
      <c r="EUQ57" s="216"/>
      <c r="EUR57" s="216"/>
      <c r="EUS57" s="216"/>
      <c r="EUT57" s="216"/>
      <c r="EUU57" s="216"/>
      <c r="EUV57" s="216"/>
      <c r="EUW57" s="216"/>
      <c r="EUX57" s="216"/>
      <c r="EUY57" s="216"/>
      <c r="EUZ57" s="216"/>
      <c r="EVA57" s="216"/>
      <c r="EVB57" s="216"/>
      <c r="EVC57" s="216"/>
      <c r="EVD57" s="216"/>
      <c r="EVE57" s="216"/>
      <c r="EVF57" s="216"/>
      <c r="EVG57" s="216"/>
      <c r="EVH57" s="216"/>
      <c r="EVI57" s="216"/>
      <c r="EVJ57" s="216"/>
      <c r="EVK57" s="216"/>
      <c r="EVL57" s="216"/>
      <c r="EVM57" s="216"/>
      <c r="EVN57" s="216"/>
      <c r="EVO57" s="216"/>
      <c r="EVP57" s="216"/>
      <c r="EVQ57" s="216"/>
      <c r="EVR57" s="216"/>
      <c r="EVS57" s="216"/>
      <c r="EVT57" s="216"/>
      <c r="EVU57" s="216"/>
      <c r="EVV57" s="216"/>
      <c r="EVW57" s="216"/>
      <c r="EVX57" s="216"/>
      <c r="EVY57" s="216"/>
      <c r="EVZ57" s="216"/>
      <c r="EWA57" s="216"/>
      <c r="EWB57" s="216"/>
      <c r="EWC57" s="216"/>
      <c r="EWD57" s="216"/>
      <c r="EWE57" s="216"/>
      <c r="EWF57" s="216"/>
      <c r="EWG57" s="216"/>
      <c r="EWH57" s="216"/>
      <c r="EWI57" s="216"/>
      <c r="EWJ57" s="216"/>
      <c r="EWK57" s="216"/>
      <c r="EWL57" s="216"/>
      <c r="EWM57" s="216"/>
      <c r="EWN57" s="216"/>
      <c r="EWO57" s="216"/>
      <c r="EWP57" s="216"/>
      <c r="EWQ57" s="216"/>
      <c r="EWR57" s="216"/>
      <c r="EWS57" s="216"/>
      <c r="EWT57" s="216"/>
      <c r="EWU57" s="216"/>
      <c r="EWV57" s="216"/>
      <c r="EWW57" s="216"/>
      <c r="EWX57" s="216"/>
      <c r="EWY57" s="216"/>
      <c r="EWZ57" s="216"/>
      <c r="EXA57" s="216"/>
      <c r="EXB57" s="216"/>
      <c r="EXC57" s="216"/>
      <c r="EXD57" s="216"/>
      <c r="EXE57" s="216"/>
      <c r="EXF57" s="216"/>
      <c r="EXG57" s="216"/>
      <c r="EXH57" s="216"/>
      <c r="EXI57" s="216"/>
      <c r="EXJ57" s="216"/>
      <c r="EXK57" s="216"/>
      <c r="EXL57" s="216"/>
      <c r="EXM57" s="216"/>
      <c r="EXN57" s="216"/>
      <c r="EXO57" s="216"/>
      <c r="EXP57" s="216"/>
      <c r="EXQ57" s="216"/>
      <c r="EXR57" s="216"/>
      <c r="EXS57" s="216"/>
      <c r="EXT57" s="216"/>
      <c r="EXU57" s="216"/>
      <c r="EXV57" s="216"/>
      <c r="EXW57" s="216"/>
      <c r="EXX57" s="216"/>
      <c r="EXY57" s="216"/>
      <c r="EXZ57" s="216"/>
      <c r="EYA57" s="216"/>
      <c r="EYB57" s="216"/>
      <c r="EYC57" s="216"/>
      <c r="EYD57" s="216"/>
      <c r="EYE57" s="216"/>
      <c r="EYF57" s="216"/>
      <c r="EYG57" s="216"/>
      <c r="EYH57" s="216"/>
      <c r="EYI57" s="216"/>
      <c r="EYJ57" s="216"/>
      <c r="EYK57" s="216"/>
      <c r="EYL57" s="216"/>
      <c r="EYM57" s="216"/>
      <c r="EYN57" s="216"/>
      <c r="EYO57" s="216"/>
      <c r="EYP57" s="216"/>
      <c r="EYQ57" s="216"/>
      <c r="EYR57" s="216"/>
      <c r="EYS57" s="216"/>
      <c r="EYT57" s="216"/>
      <c r="EYU57" s="216"/>
      <c r="EYV57" s="216"/>
      <c r="EYW57" s="216"/>
      <c r="EYX57" s="216"/>
      <c r="EYY57" s="216"/>
      <c r="EYZ57" s="216"/>
      <c r="EZA57" s="216"/>
      <c r="EZB57" s="216"/>
      <c r="EZC57" s="216"/>
      <c r="EZD57" s="216"/>
      <c r="EZE57" s="216"/>
      <c r="EZF57" s="216"/>
      <c r="EZG57" s="216"/>
      <c r="EZH57" s="216"/>
      <c r="EZI57" s="216"/>
      <c r="EZJ57" s="216"/>
      <c r="EZK57" s="216"/>
      <c r="EZL57" s="216"/>
      <c r="EZM57" s="216"/>
      <c r="EZN57" s="216"/>
      <c r="EZO57" s="216"/>
      <c r="EZP57" s="216"/>
      <c r="EZQ57" s="216"/>
      <c r="EZR57" s="216"/>
      <c r="EZS57" s="216"/>
      <c r="EZT57" s="216"/>
      <c r="EZU57" s="216"/>
      <c r="EZV57" s="216"/>
      <c r="EZW57" s="216"/>
      <c r="EZX57" s="216"/>
      <c r="EZY57" s="216"/>
      <c r="EZZ57" s="216"/>
      <c r="FAA57" s="216"/>
      <c r="FAB57" s="216"/>
      <c r="FAC57" s="216"/>
      <c r="FAD57" s="216"/>
      <c r="FAE57" s="216"/>
      <c r="FAF57" s="216"/>
      <c r="FAG57" s="216"/>
      <c r="FAH57" s="216"/>
      <c r="FAI57" s="216"/>
      <c r="FAJ57" s="216"/>
      <c r="FAK57" s="216"/>
      <c r="FAL57" s="216"/>
      <c r="FAM57" s="216"/>
      <c r="FAN57" s="216"/>
      <c r="FAO57" s="216"/>
      <c r="FAP57" s="216"/>
      <c r="FAQ57" s="216"/>
      <c r="FAR57" s="216"/>
      <c r="FAS57" s="216"/>
      <c r="FAT57" s="216"/>
      <c r="FAU57" s="216"/>
      <c r="FAV57" s="216"/>
      <c r="FAW57" s="216"/>
      <c r="FAX57" s="216"/>
      <c r="FAY57" s="216"/>
      <c r="FAZ57" s="216"/>
      <c r="FBA57" s="216"/>
      <c r="FBB57" s="216"/>
      <c r="FBC57" s="216"/>
      <c r="FBD57" s="216"/>
      <c r="FBE57" s="216"/>
      <c r="FBF57" s="216"/>
      <c r="FBG57" s="216"/>
      <c r="FBH57" s="216"/>
      <c r="FBI57" s="216"/>
      <c r="FBJ57" s="216"/>
      <c r="FBK57" s="216"/>
      <c r="FBL57" s="216"/>
      <c r="FBM57" s="216"/>
      <c r="FBN57" s="216"/>
      <c r="FBO57" s="216"/>
      <c r="FBP57" s="216"/>
      <c r="FBQ57" s="216"/>
      <c r="FBR57" s="216"/>
      <c r="FBS57" s="216"/>
      <c r="FBT57" s="216"/>
      <c r="FBU57" s="216"/>
      <c r="FBV57" s="216"/>
      <c r="FBW57" s="216"/>
      <c r="FBX57" s="216"/>
      <c r="FBY57" s="216"/>
      <c r="FBZ57" s="216"/>
      <c r="FCA57" s="216"/>
      <c r="FCB57" s="216"/>
      <c r="FCC57" s="216"/>
      <c r="FCD57" s="216"/>
      <c r="FCE57" s="216"/>
      <c r="FCF57" s="216"/>
      <c r="FCG57" s="216"/>
      <c r="FCH57" s="216"/>
      <c r="FCI57" s="216"/>
      <c r="FCJ57" s="216"/>
      <c r="FCK57" s="216"/>
      <c r="FCL57" s="216"/>
      <c r="FCM57" s="216"/>
      <c r="FCN57" s="216"/>
      <c r="FCO57" s="216"/>
      <c r="FCP57" s="216"/>
      <c r="FCQ57" s="216"/>
      <c r="FCR57" s="216"/>
      <c r="FCS57" s="216"/>
      <c r="FCT57" s="216"/>
      <c r="FCU57" s="216"/>
      <c r="FCV57" s="216"/>
      <c r="FCW57" s="216"/>
      <c r="FCX57" s="216"/>
      <c r="FCY57" s="216"/>
      <c r="FCZ57" s="216"/>
      <c r="FDA57" s="216"/>
      <c r="FDB57" s="216"/>
      <c r="FDC57" s="216"/>
      <c r="FDD57" s="216"/>
      <c r="FDE57" s="216"/>
      <c r="FDF57" s="216"/>
      <c r="FDG57" s="216"/>
      <c r="FDH57" s="216"/>
      <c r="FDI57" s="216"/>
      <c r="FDJ57" s="216"/>
      <c r="FDK57" s="216"/>
      <c r="FDL57" s="216"/>
      <c r="FDM57" s="216"/>
      <c r="FDN57" s="216"/>
      <c r="FDO57" s="216"/>
      <c r="FDP57" s="216"/>
      <c r="FDQ57" s="216"/>
      <c r="FDR57" s="216"/>
      <c r="FDS57" s="216"/>
      <c r="FDT57" s="216"/>
      <c r="FDU57" s="216"/>
      <c r="FDV57" s="216"/>
      <c r="FDW57" s="216"/>
      <c r="FDX57" s="216"/>
      <c r="FDY57" s="216"/>
      <c r="FDZ57" s="216"/>
      <c r="FEA57" s="216"/>
      <c r="FEB57" s="216"/>
      <c r="FEC57" s="216"/>
      <c r="FED57" s="216"/>
      <c r="FEE57" s="216"/>
      <c r="FEF57" s="216"/>
      <c r="FEG57" s="216"/>
      <c r="FEH57" s="216"/>
      <c r="FEI57" s="216"/>
      <c r="FEJ57" s="216"/>
      <c r="FEK57" s="216"/>
      <c r="FEL57" s="216"/>
      <c r="FEM57" s="216"/>
      <c r="FEN57" s="216"/>
      <c r="FEO57" s="216"/>
      <c r="FEP57" s="216"/>
      <c r="FEQ57" s="216"/>
      <c r="FER57" s="216"/>
      <c r="FES57" s="216"/>
      <c r="FET57" s="216"/>
      <c r="FEU57" s="216"/>
      <c r="FEV57" s="216"/>
      <c r="FEW57" s="216"/>
      <c r="FEX57" s="216"/>
      <c r="FEY57" s="216"/>
      <c r="FEZ57" s="216"/>
      <c r="FFA57" s="216"/>
      <c r="FFB57" s="216"/>
      <c r="FFC57" s="216"/>
      <c r="FFD57" s="216"/>
      <c r="FFE57" s="216"/>
      <c r="FFF57" s="216"/>
      <c r="FFG57" s="216"/>
      <c r="FFH57" s="216"/>
      <c r="FFI57" s="216"/>
      <c r="FFJ57" s="216"/>
      <c r="FFK57" s="216"/>
      <c r="FFL57" s="216"/>
      <c r="FFM57" s="216"/>
      <c r="FFN57" s="216"/>
      <c r="FFO57" s="216"/>
      <c r="FFP57" s="216"/>
      <c r="FFQ57" s="216"/>
      <c r="FFR57" s="216"/>
      <c r="FFS57" s="216"/>
      <c r="FFT57" s="216"/>
      <c r="FFU57" s="216"/>
      <c r="FFV57" s="216"/>
      <c r="FFW57" s="216"/>
      <c r="FFX57" s="216"/>
      <c r="FFY57" s="216"/>
      <c r="FFZ57" s="216"/>
      <c r="FGA57" s="216"/>
      <c r="FGB57" s="216"/>
      <c r="FGC57" s="216"/>
      <c r="FGD57" s="216"/>
      <c r="FGE57" s="216"/>
      <c r="FGF57" s="216"/>
      <c r="FGG57" s="216"/>
      <c r="FGH57" s="216"/>
      <c r="FGI57" s="216"/>
      <c r="FGJ57" s="216"/>
      <c r="FGK57" s="216"/>
      <c r="FGL57" s="216"/>
      <c r="FGM57" s="216"/>
      <c r="FGN57" s="216"/>
      <c r="FGO57" s="216"/>
      <c r="FGP57" s="216"/>
      <c r="FGQ57" s="216"/>
      <c r="FGR57" s="216"/>
      <c r="FGS57" s="216"/>
      <c r="FGT57" s="216"/>
      <c r="FGU57" s="216"/>
      <c r="FGV57" s="216"/>
      <c r="FGW57" s="216"/>
      <c r="FGX57" s="216"/>
      <c r="FGY57" s="216"/>
      <c r="FGZ57" s="216"/>
      <c r="FHA57" s="216"/>
      <c r="FHB57" s="216"/>
      <c r="FHC57" s="216"/>
      <c r="FHD57" s="216"/>
      <c r="FHE57" s="216"/>
      <c r="FHF57" s="216"/>
      <c r="FHG57" s="216"/>
      <c r="FHH57" s="216"/>
      <c r="FHI57" s="216"/>
      <c r="FHJ57" s="216"/>
      <c r="FHK57" s="216"/>
      <c r="FHL57" s="216"/>
      <c r="FHM57" s="216"/>
      <c r="FHN57" s="216"/>
      <c r="FHO57" s="216"/>
      <c r="FHP57" s="216"/>
      <c r="FHQ57" s="216"/>
      <c r="FHR57" s="216"/>
      <c r="FHS57" s="216"/>
      <c r="FHT57" s="216"/>
      <c r="FHU57" s="216"/>
      <c r="FHV57" s="216"/>
      <c r="FHW57" s="216"/>
      <c r="FHX57" s="216"/>
      <c r="FHY57" s="216"/>
      <c r="FHZ57" s="216"/>
      <c r="FIA57" s="216"/>
      <c r="FIB57" s="216"/>
      <c r="FIC57" s="216"/>
      <c r="FID57" s="216"/>
      <c r="FIE57" s="216"/>
      <c r="FIF57" s="216"/>
      <c r="FIG57" s="216"/>
      <c r="FIH57" s="216"/>
      <c r="FII57" s="216"/>
      <c r="FIJ57" s="216"/>
      <c r="FIK57" s="216"/>
      <c r="FIL57" s="216"/>
      <c r="FIM57" s="216"/>
      <c r="FIN57" s="216"/>
      <c r="FIO57" s="216"/>
      <c r="FIP57" s="216"/>
      <c r="FIQ57" s="216"/>
      <c r="FIR57" s="216"/>
      <c r="FIS57" s="216"/>
      <c r="FIT57" s="216"/>
      <c r="FIU57" s="216"/>
      <c r="FIV57" s="216"/>
      <c r="FIW57" s="216"/>
      <c r="FIX57" s="216"/>
      <c r="FIY57" s="216"/>
      <c r="FIZ57" s="216"/>
      <c r="FJA57" s="216"/>
      <c r="FJB57" s="216"/>
      <c r="FJC57" s="216"/>
      <c r="FJD57" s="216"/>
      <c r="FJE57" s="216"/>
      <c r="FJF57" s="216"/>
      <c r="FJG57" s="216"/>
      <c r="FJH57" s="216"/>
      <c r="FJI57" s="216"/>
      <c r="FJJ57" s="216"/>
      <c r="FJK57" s="216"/>
      <c r="FJL57" s="216"/>
      <c r="FJM57" s="216"/>
      <c r="FJN57" s="216"/>
      <c r="FJO57" s="216"/>
      <c r="FJP57" s="216"/>
      <c r="FJQ57" s="216"/>
      <c r="FJR57" s="216"/>
      <c r="FJS57" s="216"/>
      <c r="FJT57" s="216"/>
      <c r="FJU57" s="216"/>
      <c r="FJV57" s="216"/>
      <c r="FJW57" s="216"/>
      <c r="FJX57" s="216"/>
      <c r="FJY57" s="216"/>
      <c r="FJZ57" s="216"/>
      <c r="FKA57" s="216"/>
      <c r="FKB57" s="216"/>
      <c r="FKC57" s="216"/>
      <c r="FKD57" s="216"/>
      <c r="FKE57" s="216"/>
      <c r="FKF57" s="216"/>
      <c r="FKG57" s="216"/>
      <c r="FKH57" s="216"/>
      <c r="FKI57" s="216"/>
      <c r="FKJ57" s="216"/>
      <c r="FKK57" s="216"/>
      <c r="FKL57" s="216"/>
      <c r="FKM57" s="216"/>
      <c r="FKN57" s="216"/>
      <c r="FKO57" s="216"/>
      <c r="FKP57" s="216"/>
      <c r="FKQ57" s="216"/>
      <c r="FKR57" s="216"/>
      <c r="FKS57" s="216"/>
      <c r="FKT57" s="216"/>
      <c r="FKU57" s="216"/>
      <c r="FKV57" s="216"/>
      <c r="FKW57" s="216"/>
      <c r="FKX57" s="216"/>
      <c r="FKY57" s="216"/>
      <c r="FKZ57" s="216"/>
      <c r="FLA57" s="216"/>
      <c r="FLB57" s="216"/>
      <c r="FLC57" s="216"/>
      <c r="FLD57" s="216"/>
      <c r="FLE57" s="216"/>
      <c r="FLF57" s="216"/>
      <c r="FLG57" s="216"/>
      <c r="FLH57" s="216"/>
      <c r="FLI57" s="216"/>
      <c r="FLJ57" s="216"/>
      <c r="FLK57" s="216"/>
      <c r="FLL57" s="216"/>
      <c r="FLM57" s="216"/>
      <c r="FLN57" s="216"/>
      <c r="FLO57" s="216"/>
      <c r="FLP57" s="216"/>
      <c r="FLQ57" s="216"/>
      <c r="FLR57" s="216"/>
      <c r="FLS57" s="216"/>
      <c r="FLT57" s="216"/>
      <c r="FLU57" s="216"/>
      <c r="FLV57" s="216"/>
      <c r="FLW57" s="216"/>
      <c r="FLX57" s="216"/>
      <c r="FLY57" s="216"/>
      <c r="FLZ57" s="216"/>
      <c r="FMA57" s="216"/>
      <c r="FMB57" s="216"/>
      <c r="FMC57" s="216"/>
      <c r="FMD57" s="216"/>
      <c r="FME57" s="216"/>
      <c r="FMF57" s="216"/>
      <c r="FMG57" s="216"/>
      <c r="FMH57" s="216"/>
      <c r="FMI57" s="216"/>
      <c r="FMJ57" s="216"/>
      <c r="FMK57" s="216"/>
      <c r="FML57" s="216"/>
      <c r="FMM57" s="216"/>
      <c r="FMN57" s="216"/>
      <c r="FMO57" s="216"/>
      <c r="FMP57" s="216"/>
      <c r="FMQ57" s="216"/>
      <c r="FMR57" s="216"/>
      <c r="FMS57" s="216"/>
      <c r="FMT57" s="216"/>
      <c r="FMU57" s="216"/>
      <c r="FMV57" s="216"/>
      <c r="FMW57" s="216"/>
      <c r="FMX57" s="216"/>
      <c r="FMY57" s="216"/>
      <c r="FMZ57" s="216"/>
      <c r="FNA57" s="216"/>
      <c r="FNB57" s="216"/>
      <c r="FNC57" s="216"/>
      <c r="FND57" s="216"/>
      <c r="FNE57" s="216"/>
      <c r="FNF57" s="216"/>
      <c r="FNG57" s="216"/>
      <c r="FNH57" s="216"/>
      <c r="FNI57" s="216"/>
      <c r="FNJ57" s="216"/>
      <c r="FNK57" s="216"/>
      <c r="FNL57" s="216"/>
      <c r="FNM57" s="216"/>
      <c r="FNN57" s="216"/>
      <c r="FNO57" s="216"/>
      <c r="FNP57" s="216"/>
      <c r="FNQ57" s="216"/>
      <c r="FNR57" s="216"/>
      <c r="FNS57" s="216"/>
      <c r="FNT57" s="216"/>
      <c r="FNU57" s="216"/>
      <c r="FNV57" s="216"/>
      <c r="FNW57" s="216"/>
      <c r="FNX57" s="216"/>
      <c r="FNY57" s="216"/>
      <c r="FNZ57" s="216"/>
      <c r="FOA57" s="216"/>
      <c r="FOB57" s="216"/>
      <c r="FOC57" s="216"/>
      <c r="FOD57" s="216"/>
      <c r="FOE57" s="216"/>
      <c r="FOF57" s="216"/>
      <c r="FOG57" s="216"/>
      <c r="FOH57" s="216"/>
      <c r="FOI57" s="216"/>
      <c r="FOJ57" s="216"/>
      <c r="FOK57" s="216"/>
      <c r="FOL57" s="216"/>
      <c r="FOM57" s="216"/>
      <c r="FON57" s="216"/>
      <c r="FOO57" s="216"/>
      <c r="FOP57" s="216"/>
      <c r="FOQ57" s="216"/>
      <c r="FOR57" s="216"/>
      <c r="FOS57" s="216"/>
      <c r="FOT57" s="216"/>
      <c r="FOU57" s="216"/>
      <c r="FOV57" s="216"/>
      <c r="FOW57" s="216"/>
      <c r="FOX57" s="216"/>
      <c r="FOY57" s="216"/>
      <c r="FOZ57" s="216"/>
      <c r="FPA57" s="216"/>
      <c r="FPB57" s="216"/>
      <c r="FPC57" s="216"/>
      <c r="FPD57" s="216"/>
      <c r="FPE57" s="216"/>
      <c r="FPF57" s="216"/>
      <c r="FPG57" s="216"/>
      <c r="FPH57" s="216"/>
      <c r="FPI57" s="216"/>
      <c r="FPJ57" s="216"/>
      <c r="FPK57" s="216"/>
      <c r="FPL57" s="216"/>
      <c r="FPM57" s="216"/>
      <c r="FPN57" s="216"/>
      <c r="FPO57" s="216"/>
      <c r="FPP57" s="216"/>
      <c r="FPQ57" s="216"/>
      <c r="FPR57" s="216"/>
      <c r="FPS57" s="216"/>
      <c r="FPT57" s="216"/>
      <c r="FPU57" s="216"/>
      <c r="FPV57" s="216"/>
      <c r="FPW57" s="216"/>
      <c r="FPX57" s="216"/>
      <c r="FPY57" s="216"/>
      <c r="FPZ57" s="216"/>
      <c r="FQA57" s="216"/>
      <c r="FQB57" s="216"/>
      <c r="FQC57" s="216"/>
      <c r="FQD57" s="216"/>
      <c r="FQE57" s="216"/>
      <c r="FQF57" s="216"/>
      <c r="FQG57" s="216"/>
      <c r="FQH57" s="216"/>
      <c r="FQI57" s="216"/>
      <c r="FQJ57" s="216"/>
      <c r="FQK57" s="216"/>
      <c r="FQL57" s="216"/>
      <c r="FQM57" s="216"/>
      <c r="FQN57" s="216"/>
      <c r="FQO57" s="216"/>
      <c r="FQP57" s="216"/>
      <c r="FQQ57" s="216"/>
      <c r="FQR57" s="216"/>
      <c r="FQS57" s="216"/>
      <c r="FQT57" s="216"/>
      <c r="FQU57" s="216"/>
      <c r="FQV57" s="216"/>
      <c r="FQW57" s="216"/>
      <c r="FQX57" s="216"/>
      <c r="FQY57" s="216"/>
      <c r="FQZ57" s="216"/>
      <c r="FRA57" s="216"/>
      <c r="FRB57" s="216"/>
      <c r="FRC57" s="216"/>
      <c r="FRD57" s="216"/>
      <c r="FRE57" s="216"/>
      <c r="FRF57" s="216"/>
      <c r="FRG57" s="216"/>
      <c r="FRH57" s="216"/>
      <c r="FRI57" s="216"/>
      <c r="FRJ57" s="216"/>
      <c r="FRK57" s="216"/>
      <c r="FRL57" s="216"/>
      <c r="FRM57" s="216"/>
      <c r="FRN57" s="216"/>
      <c r="FRO57" s="216"/>
      <c r="FRP57" s="216"/>
      <c r="FRQ57" s="216"/>
      <c r="FRR57" s="216"/>
      <c r="FRS57" s="216"/>
      <c r="FRT57" s="216"/>
      <c r="FRU57" s="216"/>
      <c r="FRV57" s="216"/>
      <c r="FRW57" s="216"/>
      <c r="FRX57" s="216"/>
      <c r="FRY57" s="216"/>
      <c r="FRZ57" s="216"/>
      <c r="FSA57" s="216"/>
      <c r="FSB57" s="216"/>
      <c r="FSC57" s="216"/>
      <c r="FSD57" s="216"/>
      <c r="FSE57" s="216"/>
      <c r="FSF57" s="216"/>
      <c r="FSG57" s="216"/>
      <c r="FSH57" s="216"/>
      <c r="FSI57" s="216"/>
      <c r="FSJ57" s="216"/>
      <c r="FSK57" s="216"/>
      <c r="FSL57" s="216"/>
      <c r="FSM57" s="216"/>
      <c r="FSN57" s="216"/>
      <c r="FSO57" s="216"/>
      <c r="FSP57" s="216"/>
      <c r="FSQ57" s="216"/>
      <c r="FSR57" s="216"/>
      <c r="FSS57" s="216"/>
      <c r="FST57" s="216"/>
      <c r="FSU57" s="216"/>
      <c r="FSV57" s="216"/>
      <c r="FSW57" s="216"/>
      <c r="FSX57" s="216"/>
      <c r="FSY57" s="216"/>
      <c r="FSZ57" s="216"/>
      <c r="FTA57" s="216"/>
      <c r="FTB57" s="216"/>
      <c r="FTC57" s="216"/>
      <c r="FTD57" s="216"/>
      <c r="FTE57" s="216"/>
      <c r="FTF57" s="216"/>
      <c r="FTG57" s="216"/>
      <c r="FTH57" s="216"/>
      <c r="FTI57" s="216"/>
      <c r="FTJ57" s="216"/>
      <c r="FTK57" s="216"/>
      <c r="FTL57" s="216"/>
      <c r="FTM57" s="216"/>
      <c r="FTN57" s="216"/>
      <c r="FTO57" s="216"/>
      <c r="FTP57" s="216"/>
      <c r="FTQ57" s="216"/>
      <c r="FTR57" s="216"/>
      <c r="FTS57" s="216"/>
      <c r="FTT57" s="216"/>
      <c r="FTU57" s="216"/>
      <c r="FTV57" s="216"/>
      <c r="FTW57" s="216"/>
      <c r="FTX57" s="216"/>
      <c r="FTY57" s="216"/>
      <c r="FTZ57" s="216"/>
      <c r="FUA57" s="216"/>
      <c r="FUB57" s="216"/>
      <c r="FUC57" s="216"/>
      <c r="FUD57" s="216"/>
      <c r="FUE57" s="216"/>
      <c r="FUF57" s="216"/>
      <c r="FUG57" s="216"/>
      <c r="FUH57" s="216"/>
      <c r="FUI57" s="216"/>
      <c r="FUJ57" s="216"/>
      <c r="FUK57" s="216"/>
      <c r="FUL57" s="216"/>
      <c r="FUM57" s="216"/>
      <c r="FUN57" s="216"/>
      <c r="FUO57" s="216"/>
      <c r="FUP57" s="216"/>
      <c r="FUQ57" s="216"/>
      <c r="FUR57" s="216"/>
      <c r="FUS57" s="216"/>
      <c r="FUT57" s="216"/>
      <c r="FUU57" s="216"/>
      <c r="FUV57" s="216"/>
      <c r="FUW57" s="216"/>
      <c r="FUX57" s="216"/>
      <c r="FUY57" s="216"/>
      <c r="FUZ57" s="216"/>
      <c r="FVA57" s="216"/>
      <c r="FVB57" s="216"/>
      <c r="FVC57" s="216"/>
      <c r="FVD57" s="216"/>
      <c r="FVE57" s="216"/>
      <c r="FVF57" s="216"/>
      <c r="FVG57" s="216"/>
      <c r="FVH57" s="216"/>
      <c r="FVI57" s="216"/>
      <c r="FVJ57" s="216"/>
      <c r="FVK57" s="216"/>
      <c r="FVL57" s="216"/>
      <c r="FVM57" s="216"/>
      <c r="FVN57" s="216"/>
      <c r="FVO57" s="216"/>
      <c r="FVP57" s="216"/>
      <c r="FVQ57" s="216"/>
      <c r="FVR57" s="216"/>
      <c r="FVS57" s="216"/>
      <c r="FVT57" s="216"/>
      <c r="FVU57" s="216"/>
      <c r="FVV57" s="216"/>
      <c r="FVW57" s="216"/>
      <c r="FVX57" s="216"/>
      <c r="FVY57" s="216"/>
      <c r="FVZ57" s="216"/>
      <c r="FWA57" s="216"/>
      <c r="FWB57" s="216"/>
      <c r="FWC57" s="216"/>
      <c r="FWD57" s="216"/>
      <c r="FWE57" s="216"/>
      <c r="FWF57" s="216"/>
      <c r="FWG57" s="216"/>
      <c r="FWH57" s="216"/>
      <c r="FWI57" s="216"/>
      <c r="FWJ57" s="216"/>
      <c r="FWK57" s="216"/>
      <c r="FWL57" s="216"/>
      <c r="FWM57" s="216"/>
      <c r="FWN57" s="216"/>
      <c r="FWO57" s="216"/>
      <c r="FWP57" s="216"/>
      <c r="FWQ57" s="216"/>
      <c r="FWR57" s="216"/>
      <c r="FWS57" s="216"/>
      <c r="FWT57" s="216"/>
      <c r="FWU57" s="216"/>
      <c r="FWV57" s="216"/>
      <c r="FWW57" s="216"/>
      <c r="FWX57" s="216"/>
      <c r="FWY57" s="216"/>
      <c r="FWZ57" s="216"/>
      <c r="FXA57" s="216"/>
      <c r="FXB57" s="216"/>
      <c r="FXC57" s="216"/>
      <c r="FXD57" s="216"/>
      <c r="FXE57" s="216"/>
      <c r="FXF57" s="216"/>
      <c r="FXG57" s="216"/>
      <c r="FXH57" s="216"/>
      <c r="FXI57" s="216"/>
      <c r="FXJ57" s="216"/>
      <c r="FXK57" s="216"/>
      <c r="FXL57" s="216"/>
      <c r="FXM57" s="216"/>
      <c r="FXN57" s="216"/>
      <c r="FXO57" s="216"/>
      <c r="FXP57" s="216"/>
      <c r="FXQ57" s="216"/>
      <c r="FXR57" s="216"/>
      <c r="FXS57" s="216"/>
      <c r="FXT57" s="216"/>
      <c r="FXU57" s="216"/>
      <c r="FXV57" s="216"/>
      <c r="FXW57" s="216"/>
      <c r="FXX57" s="216"/>
      <c r="FXY57" s="216"/>
      <c r="FXZ57" s="216"/>
      <c r="FYA57" s="216"/>
      <c r="FYB57" s="216"/>
      <c r="FYC57" s="216"/>
      <c r="FYD57" s="216"/>
      <c r="FYE57" s="216"/>
      <c r="FYF57" s="216"/>
      <c r="FYG57" s="216"/>
      <c r="FYH57" s="216"/>
      <c r="FYI57" s="216"/>
      <c r="FYJ57" s="216"/>
      <c r="FYK57" s="216"/>
      <c r="FYL57" s="216"/>
      <c r="FYM57" s="216"/>
      <c r="FYN57" s="216"/>
      <c r="FYO57" s="216"/>
      <c r="FYP57" s="216"/>
      <c r="FYQ57" s="216"/>
      <c r="FYR57" s="216"/>
      <c r="FYS57" s="216"/>
      <c r="FYT57" s="216"/>
      <c r="FYU57" s="216"/>
      <c r="FYV57" s="216"/>
      <c r="FYW57" s="216"/>
      <c r="FYX57" s="216"/>
      <c r="FYY57" s="216"/>
      <c r="FYZ57" s="216"/>
      <c r="FZA57" s="216"/>
      <c r="FZB57" s="216"/>
      <c r="FZC57" s="216"/>
      <c r="FZD57" s="216"/>
      <c r="FZE57" s="216"/>
      <c r="FZF57" s="216"/>
      <c r="FZG57" s="216"/>
      <c r="FZH57" s="216"/>
      <c r="FZI57" s="216"/>
      <c r="FZJ57" s="216"/>
      <c r="FZK57" s="216"/>
      <c r="FZL57" s="216"/>
      <c r="FZM57" s="216"/>
      <c r="FZN57" s="216"/>
      <c r="FZO57" s="216"/>
      <c r="FZP57" s="216"/>
      <c r="FZQ57" s="216"/>
      <c r="FZR57" s="216"/>
      <c r="FZS57" s="216"/>
      <c r="FZT57" s="216"/>
      <c r="FZU57" s="216"/>
      <c r="FZV57" s="216"/>
      <c r="FZW57" s="216"/>
      <c r="FZX57" s="216"/>
      <c r="FZY57" s="216"/>
      <c r="FZZ57" s="216"/>
      <c r="GAA57" s="216"/>
      <c r="GAB57" s="216"/>
      <c r="GAC57" s="216"/>
      <c r="GAD57" s="216"/>
      <c r="GAE57" s="216"/>
      <c r="GAF57" s="216"/>
      <c r="GAG57" s="216"/>
      <c r="GAH57" s="216"/>
      <c r="GAI57" s="216"/>
      <c r="GAJ57" s="216"/>
      <c r="GAK57" s="216"/>
      <c r="GAL57" s="216"/>
      <c r="GAM57" s="216"/>
      <c r="GAN57" s="216"/>
      <c r="GAO57" s="216"/>
      <c r="GAP57" s="216"/>
      <c r="GAQ57" s="216"/>
      <c r="GAR57" s="216"/>
      <c r="GAS57" s="216"/>
      <c r="GAT57" s="216"/>
      <c r="GAU57" s="216"/>
      <c r="GAV57" s="216"/>
      <c r="GAW57" s="216"/>
      <c r="GAX57" s="216"/>
      <c r="GAY57" s="216"/>
      <c r="GAZ57" s="216"/>
      <c r="GBA57" s="216"/>
      <c r="GBB57" s="216"/>
      <c r="GBC57" s="216"/>
      <c r="GBD57" s="216"/>
      <c r="GBE57" s="216"/>
      <c r="GBF57" s="216"/>
      <c r="GBG57" s="216"/>
      <c r="GBH57" s="216"/>
      <c r="GBI57" s="216"/>
      <c r="GBJ57" s="216"/>
      <c r="GBK57" s="216"/>
      <c r="GBL57" s="216"/>
      <c r="GBM57" s="216"/>
      <c r="GBN57" s="216"/>
      <c r="GBO57" s="216"/>
      <c r="GBP57" s="216"/>
      <c r="GBQ57" s="216"/>
      <c r="GBR57" s="216"/>
      <c r="GBS57" s="216"/>
      <c r="GBT57" s="216"/>
      <c r="GBU57" s="216"/>
      <c r="GBV57" s="216"/>
      <c r="GBW57" s="216"/>
      <c r="GBX57" s="216"/>
      <c r="GBY57" s="216"/>
      <c r="GBZ57" s="216"/>
      <c r="GCA57" s="216"/>
      <c r="GCB57" s="216"/>
      <c r="GCC57" s="216"/>
      <c r="GCD57" s="216"/>
      <c r="GCE57" s="216"/>
      <c r="GCF57" s="216"/>
      <c r="GCG57" s="216"/>
      <c r="GCH57" s="216"/>
      <c r="GCI57" s="216"/>
      <c r="GCJ57" s="216"/>
      <c r="GCK57" s="216"/>
      <c r="GCL57" s="216"/>
      <c r="GCM57" s="216"/>
      <c r="GCN57" s="216"/>
      <c r="GCO57" s="216"/>
      <c r="GCP57" s="216"/>
      <c r="GCQ57" s="216"/>
      <c r="GCR57" s="216"/>
      <c r="GCS57" s="216"/>
      <c r="GCT57" s="216"/>
      <c r="GCU57" s="216"/>
      <c r="GCV57" s="216"/>
      <c r="GCW57" s="216"/>
      <c r="GCX57" s="216"/>
      <c r="GCY57" s="216"/>
      <c r="GCZ57" s="216"/>
      <c r="GDA57" s="216"/>
      <c r="GDB57" s="216"/>
      <c r="GDC57" s="216"/>
      <c r="GDD57" s="216"/>
      <c r="GDE57" s="216"/>
      <c r="GDF57" s="216"/>
      <c r="GDG57" s="216"/>
      <c r="GDH57" s="216"/>
      <c r="GDI57" s="216"/>
      <c r="GDJ57" s="216"/>
      <c r="GDK57" s="216"/>
      <c r="GDL57" s="216"/>
      <c r="GDM57" s="216"/>
      <c r="GDN57" s="216"/>
      <c r="GDO57" s="216"/>
      <c r="GDP57" s="216"/>
      <c r="GDQ57" s="216"/>
      <c r="GDR57" s="216"/>
      <c r="GDS57" s="216"/>
      <c r="GDT57" s="216"/>
      <c r="GDU57" s="216"/>
      <c r="GDV57" s="216"/>
      <c r="GDW57" s="216"/>
      <c r="GDX57" s="216"/>
      <c r="GDY57" s="216"/>
      <c r="GDZ57" s="216"/>
      <c r="GEA57" s="216"/>
      <c r="GEB57" s="216"/>
      <c r="GEC57" s="216"/>
      <c r="GED57" s="216"/>
      <c r="GEE57" s="216"/>
      <c r="GEF57" s="216"/>
      <c r="GEG57" s="216"/>
      <c r="GEH57" s="216"/>
      <c r="GEI57" s="216"/>
      <c r="GEJ57" s="216"/>
      <c r="GEK57" s="216"/>
      <c r="GEL57" s="216"/>
      <c r="GEM57" s="216"/>
      <c r="GEN57" s="216"/>
      <c r="GEO57" s="216"/>
      <c r="GEP57" s="216"/>
      <c r="GEQ57" s="216"/>
      <c r="GER57" s="216"/>
      <c r="GES57" s="216"/>
      <c r="GET57" s="216"/>
      <c r="GEU57" s="216"/>
      <c r="GEV57" s="216"/>
      <c r="GEW57" s="216"/>
      <c r="GEX57" s="216"/>
      <c r="GEY57" s="216"/>
      <c r="GEZ57" s="216"/>
      <c r="GFA57" s="216"/>
      <c r="GFB57" s="216"/>
      <c r="GFC57" s="216"/>
      <c r="GFD57" s="216"/>
      <c r="GFE57" s="216"/>
      <c r="GFF57" s="216"/>
      <c r="GFG57" s="216"/>
      <c r="GFH57" s="216"/>
      <c r="GFI57" s="216"/>
      <c r="GFJ57" s="216"/>
      <c r="GFK57" s="216"/>
      <c r="GFL57" s="216"/>
      <c r="GFM57" s="216"/>
      <c r="GFN57" s="216"/>
      <c r="GFO57" s="216"/>
      <c r="GFP57" s="216"/>
      <c r="GFQ57" s="216"/>
      <c r="GFR57" s="216"/>
      <c r="GFS57" s="216"/>
      <c r="GFT57" s="216"/>
      <c r="GFU57" s="216"/>
      <c r="GFV57" s="216"/>
      <c r="GFW57" s="216"/>
      <c r="GFX57" s="216"/>
      <c r="GFY57" s="216"/>
      <c r="GFZ57" s="216"/>
      <c r="GGA57" s="216"/>
      <c r="GGB57" s="216"/>
      <c r="GGC57" s="216"/>
      <c r="GGD57" s="216"/>
      <c r="GGE57" s="216"/>
      <c r="GGF57" s="216"/>
      <c r="GGG57" s="216"/>
      <c r="GGH57" s="216"/>
      <c r="GGI57" s="216"/>
      <c r="GGJ57" s="216"/>
      <c r="GGK57" s="216"/>
      <c r="GGL57" s="216"/>
      <c r="GGM57" s="216"/>
      <c r="GGN57" s="216"/>
      <c r="GGO57" s="216"/>
      <c r="GGP57" s="216"/>
      <c r="GGQ57" s="216"/>
      <c r="GGR57" s="216"/>
      <c r="GGS57" s="216"/>
      <c r="GGT57" s="216"/>
      <c r="GGU57" s="216"/>
      <c r="GGV57" s="216"/>
      <c r="GGW57" s="216"/>
      <c r="GGX57" s="216"/>
      <c r="GGY57" s="216"/>
      <c r="GGZ57" s="216"/>
      <c r="GHA57" s="216"/>
      <c r="GHB57" s="216"/>
      <c r="GHC57" s="216"/>
      <c r="GHD57" s="216"/>
      <c r="GHE57" s="216"/>
      <c r="GHF57" s="216"/>
      <c r="GHG57" s="216"/>
      <c r="GHH57" s="216"/>
      <c r="GHI57" s="216"/>
      <c r="GHJ57" s="216"/>
      <c r="GHK57" s="216"/>
      <c r="GHL57" s="216"/>
      <c r="GHM57" s="216"/>
      <c r="GHN57" s="216"/>
      <c r="GHO57" s="216"/>
      <c r="GHP57" s="216"/>
      <c r="GHQ57" s="216"/>
      <c r="GHR57" s="216"/>
      <c r="GHS57" s="216"/>
      <c r="GHT57" s="216"/>
      <c r="GHU57" s="216"/>
      <c r="GHV57" s="216"/>
      <c r="GHW57" s="216"/>
      <c r="GHX57" s="216"/>
      <c r="GHY57" s="216"/>
      <c r="GHZ57" s="216"/>
      <c r="GIA57" s="216"/>
      <c r="GIB57" s="216"/>
      <c r="GIC57" s="216"/>
      <c r="GID57" s="216"/>
      <c r="GIE57" s="216"/>
      <c r="GIF57" s="216"/>
      <c r="GIG57" s="216"/>
      <c r="GIH57" s="216"/>
      <c r="GII57" s="216"/>
      <c r="GIJ57" s="216"/>
      <c r="GIK57" s="216"/>
      <c r="GIL57" s="216"/>
      <c r="GIM57" s="216"/>
      <c r="GIN57" s="216"/>
      <c r="GIO57" s="216"/>
      <c r="GIP57" s="216"/>
      <c r="GIQ57" s="216"/>
      <c r="GIR57" s="216"/>
      <c r="GIS57" s="216"/>
      <c r="GIT57" s="216"/>
      <c r="GIU57" s="216"/>
      <c r="GIV57" s="216"/>
      <c r="GIW57" s="216"/>
      <c r="GIX57" s="216"/>
      <c r="GIY57" s="216"/>
      <c r="GIZ57" s="216"/>
      <c r="GJA57" s="216"/>
      <c r="GJB57" s="216"/>
      <c r="GJC57" s="216"/>
      <c r="GJD57" s="216"/>
      <c r="GJE57" s="216"/>
      <c r="GJF57" s="216"/>
      <c r="GJG57" s="216"/>
      <c r="GJH57" s="216"/>
      <c r="GJI57" s="216"/>
      <c r="GJJ57" s="216"/>
      <c r="GJK57" s="216"/>
      <c r="GJL57" s="216"/>
      <c r="GJM57" s="216"/>
      <c r="GJN57" s="216"/>
      <c r="GJO57" s="216"/>
      <c r="GJP57" s="216"/>
      <c r="GJQ57" s="216"/>
      <c r="GJR57" s="216"/>
      <c r="GJS57" s="216"/>
      <c r="GJT57" s="216"/>
      <c r="GJU57" s="216"/>
      <c r="GJV57" s="216"/>
      <c r="GJW57" s="216"/>
      <c r="GJX57" s="216"/>
      <c r="GJY57" s="216"/>
      <c r="GJZ57" s="216"/>
      <c r="GKA57" s="216"/>
      <c r="GKB57" s="216"/>
      <c r="GKC57" s="216"/>
      <c r="GKD57" s="216"/>
      <c r="GKE57" s="216"/>
      <c r="GKF57" s="216"/>
      <c r="GKG57" s="216"/>
      <c r="GKH57" s="216"/>
      <c r="GKI57" s="216"/>
      <c r="GKJ57" s="216"/>
      <c r="GKK57" s="216"/>
      <c r="GKL57" s="216"/>
      <c r="GKM57" s="216"/>
      <c r="GKN57" s="216"/>
      <c r="GKO57" s="216"/>
      <c r="GKP57" s="216"/>
      <c r="GKQ57" s="216"/>
      <c r="GKR57" s="216"/>
      <c r="GKS57" s="216"/>
      <c r="GKT57" s="216"/>
      <c r="GKU57" s="216"/>
      <c r="GKV57" s="216"/>
      <c r="GKW57" s="216"/>
      <c r="GKX57" s="216"/>
      <c r="GKY57" s="216"/>
      <c r="GKZ57" s="216"/>
      <c r="GLA57" s="216"/>
      <c r="GLB57" s="216"/>
      <c r="GLC57" s="216"/>
      <c r="GLD57" s="216"/>
      <c r="GLE57" s="216"/>
      <c r="GLF57" s="216"/>
      <c r="GLG57" s="216"/>
      <c r="GLH57" s="216"/>
      <c r="GLI57" s="216"/>
      <c r="GLJ57" s="216"/>
      <c r="GLK57" s="216"/>
      <c r="GLL57" s="216"/>
      <c r="GLM57" s="216"/>
      <c r="GLN57" s="216"/>
      <c r="GLO57" s="216"/>
      <c r="GLP57" s="216"/>
      <c r="GLQ57" s="216"/>
      <c r="GLR57" s="216"/>
      <c r="GLS57" s="216"/>
      <c r="GLT57" s="216"/>
      <c r="GLU57" s="216"/>
      <c r="GLV57" s="216"/>
      <c r="GLW57" s="216"/>
      <c r="GLX57" s="216"/>
      <c r="GLY57" s="216"/>
      <c r="GLZ57" s="216"/>
      <c r="GMA57" s="216"/>
      <c r="GMB57" s="216"/>
      <c r="GMC57" s="216"/>
      <c r="GMD57" s="216"/>
      <c r="GME57" s="216"/>
      <c r="GMF57" s="216"/>
      <c r="GMG57" s="216"/>
      <c r="GMH57" s="216"/>
      <c r="GMI57" s="216"/>
      <c r="GMJ57" s="216"/>
      <c r="GMK57" s="216"/>
      <c r="GML57" s="216"/>
      <c r="GMM57" s="216"/>
      <c r="GMN57" s="216"/>
      <c r="GMO57" s="216"/>
      <c r="GMP57" s="216"/>
      <c r="GMQ57" s="216"/>
      <c r="GMR57" s="216"/>
      <c r="GMS57" s="216"/>
      <c r="GMT57" s="216"/>
      <c r="GMU57" s="216"/>
      <c r="GMV57" s="216"/>
      <c r="GMW57" s="216"/>
      <c r="GMX57" s="216"/>
      <c r="GMY57" s="216"/>
      <c r="GMZ57" s="216"/>
      <c r="GNA57" s="216"/>
      <c r="GNB57" s="216"/>
      <c r="GNC57" s="216"/>
      <c r="GND57" s="216"/>
      <c r="GNE57" s="216"/>
      <c r="GNF57" s="216"/>
      <c r="GNG57" s="216"/>
      <c r="GNH57" s="216"/>
      <c r="GNI57" s="216"/>
      <c r="GNJ57" s="216"/>
      <c r="GNK57" s="216"/>
      <c r="GNL57" s="216"/>
      <c r="GNM57" s="216"/>
      <c r="GNN57" s="216"/>
      <c r="GNO57" s="216"/>
      <c r="GNP57" s="216"/>
      <c r="GNQ57" s="216"/>
      <c r="GNR57" s="216"/>
      <c r="GNS57" s="216"/>
      <c r="GNT57" s="216"/>
      <c r="GNU57" s="216"/>
      <c r="GNV57" s="216"/>
      <c r="GNW57" s="216"/>
      <c r="GNX57" s="216"/>
      <c r="GNY57" s="216"/>
      <c r="GNZ57" s="216"/>
      <c r="GOA57" s="216"/>
      <c r="GOB57" s="216"/>
      <c r="GOC57" s="216"/>
      <c r="GOD57" s="216"/>
      <c r="GOE57" s="216"/>
      <c r="GOF57" s="216"/>
      <c r="GOG57" s="216"/>
      <c r="GOH57" s="216"/>
      <c r="GOI57" s="216"/>
      <c r="GOJ57" s="216"/>
      <c r="GOK57" s="216"/>
      <c r="GOL57" s="216"/>
      <c r="GOM57" s="216"/>
      <c r="GON57" s="216"/>
      <c r="GOO57" s="216"/>
      <c r="GOP57" s="216"/>
      <c r="GOQ57" s="216"/>
      <c r="GOR57" s="216"/>
      <c r="GOS57" s="216"/>
      <c r="GOT57" s="216"/>
      <c r="GOU57" s="216"/>
      <c r="GOV57" s="216"/>
      <c r="GOW57" s="216"/>
      <c r="GOX57" s="216"/>
      <c r="GOY57" s="216"/>
      <c r="GOZ57" s="216"/>
    </row>
    <row r="58" spans="1:5148" s="231" customFormat="1" ht="20.100000000000001" customHeight="1" outlineLevel="2">
      <c r="A58" s="204">
        <v>5</v>
      </c>
      <c r="B58" s="204" t="s">
        <v>664</v>
      </c>
      <c r="C58" s="205" t="s">
        <v>148</v>
      </c>
      <c r="D58" s="206" t="s">
        <v>680</v>
      </c>
      <c r="E58" s="207" t="s">
        <v>609</v>
      </c>
      <c r="F58" s="208" t="s">
        <v>610</v>
      </c>
      <c r="G58" s="209" t="s">
        <v>622</v>
      </c>
      <c r="H58" s="209"/>
      <c r="I58" s="211">
        <v>1600</v>
      </c>
      <c r="J58" s="212">
        <v>6</v>
      </c>
      <c r="K58" s="213">
        <f t="shared" si="0"/>
        <v>9600</v>
      </c>
      <c r="L58" s="214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  <c r="IX58" s="216"/>
      <c r="IY58" s="216"/>
      <c r="IZ58" s="216"/>
      <c r="JA58" s="216"/>
      <c r="JB58" s="216"/>
      <c r="JC58" s="216"/>
      <c r="JD58" s="216"/>
      <c r="JE58" s="216"/>
      <c r="JF58" s="216"/>
      <c r="JG58" s="216"/>
      <c r="JH58" s="216"/>
      <c r="JI58" s="216"/>
      <c r="JJ58" s="216"/>
      <c r="JK58" s="216"/>
      <c r="JL58" s="216"/>
      <c r="JM58" s="216"/>
      <c r="JN58" s="216"/>
      <c r="JO58" s="216"/>
      <c r="JP58" s="216"/>
      <c r="JQ58" s="216"/>
      <c r="JR58" s="216"/>
      <c r="JS58" s="216"/>
      <c r="JT58" s="216"/>
      <c r="JU58" s="216"/>
      <c r="JV58" s="216"/>
      <c r="JW58" s="216"/>
      <c r="JX58" s="216"/>
      <c r="JY58" s="216"/>
      <c r="JZ58" s="216"/>
      <c r="KA58" s="216"/>
      <c r="KB58" s="216"/>
      <c r="KC58" s="216"/>
      <c r="KD58" s="216"/>
      <c r="KE58" s="216"/>
      <c r="KF58" s="216"/>
      <c r="KG58" s="216"/>
      <c r="KH58" s="216"/>
      <c r="KI58" s="216"/>
      <c r="KJ58" s="216"/>
      <c r="KK58" s="216"/>
      <c r="KL58" s="216"/>
      <c r="KM58" s="216"/>
      <c r="KN58" s="216"/>
      <c r="KO58" s="216"/>
      <c r="KP58" s="216"/>
      <c r="KQ58" s="216"/>
      <c r="KR58" s="216"/>
      <c r="KS58" s="216"/>
      <c r="KT58" s="216"/>
      <c r="KU58" s="216"/>
      <c r="KV58" s="216"/>
      <c r="KW58" s="216"/>
      <c r="KX58" s="216"/>
      <c r="KY58" s="216"/>
      <c r="KZ58" s="216"/>
      <c r="LA58" s="216"/>
      <c r="LB58" s="216"/>
      <c r="LC58" s="216"/>
      <c r="LD58" s="216"/>
      <c r="LE58" s="216"/>
      <c r="LF58" s="216"/>
      <c r="LG58" s="216"/>
      <c r="LH58" s="216"/>
      <c r="LI58" s="216"/>
      <c r="LJ58" s="216"/>
      <c r="LK58" s="216"/>
      <c r="LL58" s="216"/>
      <c r="LM58" s="216"/>
      <c r="LN58" s="216"/>
      <c r="LO58" s="216"/>
      <c r="LP58" s="216"/>
      <c r="LQ58" s="216"/>
      <c r="LR58" s="216"/>
      <c r="LS58" s="216"/>
      <c r="LT58" s="216"/>
      <c r="LU58" s="216"/>
      <c r="LV58" s="216"/>
      <c r="LW58" s="216"/>
      <c r="LX58" s="216"/>
      <c r="LY58" s="216"/>
      <c r="LZ58" s="216"/>
      <c r="MA58" s="216"/>
      <c r="MB58" s="216"/>
      <c r="MC58" s="216"/>
      <c r="MD58" s="216"/>
      <c r="ME58" s="216"/>
      <c r="MF58" s="216"/>
      <c r="MG58" s="216"/>
      <c r="MH58" s="216"/>
      <c r="MI58" s="216"/>
      <c r="MJ58" s="216"/>
      <c r="MK58" s="216"/>
      <c r="ML58" s="216"/>
      <c r="MM58" s="216"/>
      <c r="MN58" s="216"/>
      <c r="MO58" s="216"/>
      <c r="MP58" s="216"/>
      <c r="MQ58" s="216"/>
      <c r="MR58" s="216"/>
      <c r="MS58" s="216"/>
      <c r="MT58" s="216"/>
      <c r="MU58" s="216"/>
      <c r="MV58" s="216"/>
      <c r="MW58" s="216"/>
      <c r="MX58" s="216"/>
      <c r="MY58" s="216"/>
      <c r="MZ58" s="216"/>
      <c r="NA58" s="216"/>
      <c r="NB58" s="216"/>
      <c r="NC58" s="216"/>
      <c r="ND58" s="216"/>
      <c r="NE58" s="216"/>
      <c r="NF58" s="216"/>
      <c r="NG58" s="216"/>
      <c r="NH58" s="216"/>
      <c r="NI58" s="216"/>
      <c r="NJ58" s="216"/>
      <c r="NK58" s="216"/>
      <c r="NL58" s="216"/>
      <c r="NM58" s="216"/>
      <c r="NN58" s="216"/>
      <c r="NO58" s="216"/>
      <c r="NP58" s="216"/>
      <c r="NQ58" s="216"/>
      <c r="NR58" s="216"/>
      <c r="NS58" s="216"/>
      <c r="NT58" s="216"/>
      <c r="NU58" s="216"/>
      <c r="NV58" s="216"/>
      <c r="NW58" s="216"/>
      <c r="NX58" s="216"/>
      <c r="NY58" s="216"/>
      <c r="NZ58" s="216"/>
      <c r="OA58" s="216"/>
      <c r="OB58" s="216"/>
      <c r="OC58" s="216"/>
      <c r="OD58" s="216"/>
      <c r="OE58" s="216"/>
      <c r="OF58" s="216"/>
      <c r="OG58" s="216"/>
      <c r="OH58" s="216"/>
      <c r="OI58" s="216"/>
      <c r="OJ58" s="216"/>
      <c r="OK58" s="216"/>
      <c r="OL58" s="216"/>
      <c r="OM58" s="216"/>
      <c r="ON58" s="216"/>
      <c r="OO58" s="216"/>
      <c r="OP58" s="216"/>
      <c r="OQ58" s="216"/>
      <c r="OR58" s="216"/>
      <c r="OS58" s="216"/>
      <c r="OT58" s="216"/>
      <c r="OU58" s="216"/>
      <c r="OV58" s="216"/>
      <c r="OW58" s="216"/>
      <c r="OX58" s="216"/>
      <c r="OY58" s="216"/>
      <c r="OZ58" s="216"/>
      <c r="PA58" s="216"/>
      <c r="PB58" s="216"/>
      <c r="PC58" s="216"/>
      <c r="PD58" s="216"/>
      <c r="PE58" s="216"/>
      <c r="PF58" s="216"/>
      <c r="PG58" s="216"/>
      <c r="PH58" s="216"/>
      <c r="PI58" s="216"/>
      <c r="PJ58" s="216"/>
      <c r="PK58" s="216"/>
      <c r="PL58" s="216"/>
      <c r="PM58" s="216"/>
      <c r="PN58" s="216"/>
      <c r="PO58" s="216"/>
      <c r="PP58" s="216"/>
      <c r="PQ58" s="216"/>
      <c r="PR58" s="216"/>
      <c r="PS58" s="216"/>
      <c r="PT58" s="216"/>
      <c r="PU58" s="216"/>
      <c r="PV58" s="216"/>
      <c r="PW58" s="216"/>
      <c r="PX58" s="216"/>
      <c r="PY58" s="216"/>
      <c r="PZ58" s="216"/>
      <c r="QA58" s="216"/>
      <c r="QB58" s="216"/>
      <c r="QC58" s="216"/>
      <c r="QD58" s="216"/>
      <c r="QE58" s="216"/>
      <c r="QF58" s="216"/>
      <c r="QG58" s="216"/>
      <c r="QH58" s="216"/>
      <c r="QI58" s="216"/>
      <c r="QJ58" s="216"/>
      <c r="QK58" s="216"/>
      <c r="QL58" s="216"/>
      <c r="QM58" s="216"/>
      <c r="QN58" s="216"/>
      <c r="QO58" s="216"/>
      <c r="QP58" s="216"/>
      <c r="QQ58" s="216"/>
      <c r="QR58" s="216"/>
      <c r="QS58" s="216"/>
      <c r="QT58" s="216"/>
      <c r="QU58" s="216"/>
      <c r="QV58" s="216"/>
      <c r="QW58" s="216"/>
      <c r="QX58" s="216"/>
      <c r="QY58" s="216"/>
      <c r="QZ58" s="216"/>
      <c r="RA58" s="216"/>
      <c r="RB58" s="216"/>
      <c r="RC58" s="216"/>
      <c r="RD58" s="216"/>
      <c r="RE58" s="216"/>
      <c r="RF58" s="216"/>
      <c r="RG58" s="216"/>
      <c r="RH58" s="216"/>
      <c r="RI58" s="216"/>
      <c r="RJ58" s="216"/>
      <c r="RK58" s="216"/>
      <c r="RL58" s="216"/>
      <c r="RM58" s="216"/>
      <c r="RN58" s="216"/>
      <c r="RO58" s="216"/>
      <c r="RP58" s="216"/>
      <c r="RQ58" s="216"/>
      <c r="RR58" s="216"/>
      <c r="RS58" s="216"/>
      <c r="RT58" s="216"/>
      <c r="RU58" s="216"/>
      <c r="RV58" s="216"/>
      <c r="RW58" s="216"/>
      <c r="RX58" s="216"/>
      <c r="RY58" s="216"/>
      <c r="RZ58" s="216"/>
      <c r="SA58" s="216"/>
      <c r="SB58" s="216"/>
      <c r="SC58" s="216"/>
      <c r="SD58" s="216"/>
      <c r="SE58" s="216"/>
      <c r="SF58" s="216"/>
      <c r="SG58" s="216"/>
      <c r="SH58" s="216"/>
      <c r="SI58" s="216"/>
      <c r="SJ58" s="216"/>
      <c r="SK58" s="216"/>
      <c r="SL58" s="216"/>
      <c r="SM58" s="216"/>
      <c r="SN58" s="216"/>
      <c r="SO58" s="216"/>
      <c r="SP58" s="216"/>
      <c r="SQ58" s="216"/>
      <c r="SR58" s="216"/>
      <c r="SS58" s="216"/>
      <c r="ST58" s="216"/>
      <c r="SU58" s="216"/>
      <c r="SV58" s="216"/>
      <c r="SW58" s="216"/>
      <c r="SX58" s="216"/>
      <c r="SY58" s="216"/>
      <c r="SZ58" s="216"/>
      <c r="TA58" s="216"/>
      <c r="TB58" s="216"/>
      <c r="TC58" s="216"/>
      <c r="TD58" s="216"/>
      <c r="TE58" s="216"/>
      <c r="TF58" s="216"/>
      <c r="TG58" s="216"/>
      <c r="TH58" s="216"/>
      <c r="TI58" s="216"/>
      <c r="TJ58" s="216"/>
      <c r="TK58" s="216"/>
      <c r="TL58" s="216"/>
      <c r="TM58" s="216"/>
      <c r="TN58" s="216"/>
      <c r="TO58" s="216"/>
      <c r="TP58" s="216"/>
      <c r="TQ58" s="216"/>
      <c r="TR58" s="216"/>
      <c r="TS58" s="216"/>
      <c r="TT58" s="216"/>
      <c r="TU58" s="216"/>
      <c r="TV58" s="216"/>
      <c r="TW58" s="216"/>
      <c r="TX58" s="216"/>
      <c r="TY58" s="216"/>
      <c r="TZ58" s="216"/>
      <c r="UA58" s="216"/>
      <c r="UB58" s="216"/>
      <c r="UC58" s="216"/>
      <c r="UD58" s="216"/>
      <c r="UE58" s="216"/>
      <c r="UF58" s="216"/>
      <c r="UG58" s="216"/>
      <c r="UH58" s="216"/>
      <c r="UI58" s="216"/>
      <c r="UJ58" s="216"/>
      <c r="UK58" s="216"/>
      <c r="UL58" s="216"/>
      <c r="UM58" s="216"/>
      <c r="UN58" s="216"/>
      <c r="UO58" s="216"/>
      <c r="UP58" s="216"/>
      <c r="UQ58" s="216"/>
      <c r="UR58" s="216"/>
      <c r="US58" s="216"/>
      <c r="UT58" s="216"/>
      <c r="UU58" s="216"/>
      <c r="UV58" s="216"/>
      <c r="UW58" s="216"/>
      <c r="UX58" s="216"/>
      <c r="UY58" s="216"/>
      <c r="UZ58" s="216"/>
      <c r="VA58" s="216"/>
      <c r="VB58" s="216"/>
      <c r="VC58" s="216"/>
      <c r="VD58" s="216"/>
      <c r="VE58" s="216"/>
      <c r="VF58" s="216"/>
      <c r="VG58" s="216"/>
      <c r="VH58" s="216"/>
      <c r="VI58" s="216"/>
      <c r="VJ58" s="216"/>
      <c r="VK58" s="216"/>
      <c r="VL58" s="216"/>
      <c r="VM58" s="216"/>
      <c r="VN58" s="216"/>
      <c r="VO58" s="216"/>
      <c r="VP58" s="216"/>
      <c r="VQ58" s="216"/>
      <c r="VR58" s="216"/>
      <c r="VS58" s="216"/>
      <c r="VT58" s="216"/>
      <c r="VU58" s="216"/>
      <c r="VV58" s="216"/>
      <c r="VW58" s="216"/>
      <c r="VX58" s="216"/>
      <c r="VY58" s="216"/>
      <c r="VZ58" s="216"/>
      <c r="WA58" s="216"/>
      <c r="WB58" s="216"/>
      <c r="WC58" s="216"/>
      <c r="WD58" s="216"/>
      <c r="WE58" s="216"/>
      <c r="WF58" s="216"/>
      <c r="WG58" s="216"/>
      <c r="WH58" s="216"/>
      <c r="WI58" s="216"/>
      <c r="WJ58" s="216"/>
      <c r="WK58" s="216"/>
      <c r="WL58" s="216"/>
      <c r="WM58" s="216"/>
      <c r="WN58" s="216"/>
      <c r="WO58" s="216"/>
      <c r="WP58" s="216"/>
      <c r="WQ58" s="216"/>
      <c r="WR58" s="216"/>
      <c r="WS58" s="216"/>
      <c r="WT58" s="216"/>
      <c r="WU58" s="216"/>
      <c r="WV58" s="216"/>
      <c r="WW58" s="216"/>
      <c r="WX58" s="216"/>
      <c r="WY58" s="216"/>
      <c r="WZ58" s="216"/>
      <c r="XA58" s="216"/>
      <c r="XB58" s="216"/>
      <c r="XC58" s="216"/>
      <c r="XD58" s="216"/>
      <c r="XE58" s="216"/>
      <c r="XF58" s="216"/>
      <c r="XG58" s="216"/>
      <c r="XH58" s="216"/>
      <c r="XI58" s="216"/>
      <c r="XJ58" s="216"/>
      <c r="XK58" s="216"/>
      <c r="XL58" s="216"/>
      <c r="XM58" s="216"/>
      <c r="XN58" s="216"/>
      <c r="XO58" s="216"/>
      <c r="XP58" s="216"/>
      <c r="XQ58" s="216"/>
      <c r="XR58" s="216"/>
      <c r="XS58" s="216"/>
      <c r="XT58" s="216"/>
      <c r="XU58" s="216"/>
      <c r="XV58" s="216"/>
      <c r="XW58" s="216"/>
      <c r="XX58" s="216"/>
      <c r="XY58" s="216"/>
      <c r="XZ58" s="216"/>
      <c r="YA58" s="216"/>
      <c r="YB58" s="216"/>
      <c r="YC58" s="216"/>
      <c r="YD58" s="216"/>
      <c r="YE58" s="216"/>
      <c r="YF58" s="216"/>
      <c r="YG58" s="216"/>
      <c r="YH58" s="216"/>
      <c r="YI58" s="216"/>
      <c r="YJ58" s="216"/>
      <c r="YK58" s="216"/>
      <c r="YL58" s="216"/>
      <c r="YM58" s="216"/>
      <c r="YN58" s="216"/>
      <c r="YO58" s="216"/>
      <c r="YP58" s="216"/>
      <c r="YQ58" s="216"/>
      <c r="YR58" s="216"/>
      <c r="YS58" s="216"/>
      <c r="YT58" s="216"/>
      <c r="YU58" s="216"/>
      <c r="YV58" s="216"/>
      <c r="YW58" s="216"/>
      <c r="YX58" s="216"/>
      <c r="YY58" s="216"/>
      <c r="YZ58" s="216"/>
      <c r="ZA58" s="216"/>
      <c r="ZB58" s="216"/>
      <c r="ZC58" s="216"/>
      <c r="ZD58" s="216"/>
      <c r="ZE58" s="216"/>
      <c r="ZF58" s="216"/>
      <c r="ZG58" s="216"/>
      <c r="ZH58" s="216"/>
      <c r="ZI58" s="216"/>
      <c r="ZJ58" s="216"/>
      <c r="ZK58" s="216"/>
      <c r="ZL58" s="216"/>
      <c r="ZM58" s="216"/>
      <c r="ZN58" s="216"/>
      <c r="ZO58" s="216"/>
      <c r="ZP58" s="216"/>
      <c r="ZQ58" s="216"/>
      <c r="ZR58" s="216"/>
      <c r="ZS58" s="216"/>
      <c r="ZT58" s="216"/>
      <c r="ZU58" s="216"/>
      <c r="ZV58" s="216"/>
      <c r="ZW58" s="216"/>
      <c r="ZX58" s="216"/>
      <c r="ZY58" s="216"/>
      <c r="ZZ58" s="216"/>
      <c r="AAA58" s="216"/>
      <c r="AAB58" s="216"/>
      <c r="AAC58" s="216"/>
      <c r="AAD58" s="216"/>
      <c r="AAE58" s="216"/>
      <c r="AAF58" s="216"/>
      <c r="AAG58" s="216"/>
      <c r="AAH58" s="216"/>
      <c r="AAI58" s="216"/>
      <c r="AAJ58" s="216"/>
      <c r="AAK58" s="216"/>
      <c r="AAL58" s="216"/>
      <c r="AAM58" s="216"/>
      <c r="AAN58" s="216"/>
      <c r="AAO58" s="216"/>
      <c r="AAP58" s="216"/>
      <c r="AAQ58" s="216"/>
      <c r="AAR58" s="216"/>
      <c r="AAS58" s="216"/>
      <c r="AAT58" s="216"/>
      <c r="AAU58" s="216"/>
      <c r="AAV58" s="216"/>
      <c r="AAW58" s="216"/>
      <c r="AAX58" s="216"/>
      <c r="AAY58" s="216"/>
      <c r="AAZ58" s="216"/>
      <c r="ABA58" s="216"/>
      <c r="ABB58" s="216"/>
      <c r="ABC58" s="216"/>
      <c r="ABD58" s="216"/>
      <c r="ABE58" s="216"/>
      <c r="ABF58" s="216"/>
      <c r="ABG58" s="216"/>
      <c r="ABH58" s="216"/>
      <c r="ABI58" s="216"/>
      <c r="ABJ58" s="216"/>
      <c r="ABK58" s="216"/>
      <c r="ABL58" s="216"/>
      <c r="ABM58" s="216"/>
      <c r="ABN58" s="216"/>
      <c r="ABO58" s="216"/>
      <c r="ABP58" s="216"/>
      <c r="ABQ58" s="216"/>
      <c r="ABR58" s="216"/>
      <c r="ABS58" s="216"/>
      <c r="ABT58" s="216"/>
      <c r="ABU58" s="216"/>
      <c r="ABV58" s="216"/>
      <c r="ABW58" s="216"/>
      <c r="ABX58" s="216"/>
      <c r="ABY58" s="216"/>
      <c r="ABZ58" s="216"/>
      <c r="ACA58" s="216"/>
      <c r="ACB58" s="216"/>
      <c r="ACC58" s="216"/>
      <c r="ACD58" s="216"/>
      <c r="ACE58" s="216"/>
      <c r="ACF58" s="216"/>
      <c r="ACG58" s="216"/>
      <c r="ACH58" s="216"/>
      <c r="ACI58" s="216"/>
      <c r="ACJ58" s="216"/>
      <c r="ACK58" s="216"/>
      <c r="ACL58" s="216"/>
      <c r="ACM58" s="216"/>
      <c r="ACN58" s="216"/>
      <c r="ACO58" s="216"/>
      <c r="ACP58" s="216"/>
      <c r="ACQ58" s="216"/>
      <c r="ACR58" s="216"/>
      <c r="ACS58" s="216"/>
      <c r="ACT58" s="216"/>
      <c r="ACU58" s="216"/>
      <c r="ACV58" s="216"/>
      <c r="ACW58" s="216"/>
      <c r="ACX58" s="216"/>
      <c r="ACY58" s="216"/>
      <c r="ACZ58" s="216"/>
      <c r="ADA58" s="216"/>
      <c r="ADB58" s="216"/>
      <c r="ADC58" s="216"/>
      <c r="ADD58" s="216"/>
      <c r="ADE58" s="216"/>
      <c r="ADF58" s="216"/>
      <c r="ADG58" s="216"/>
      <c r="ADH58" s="216"/>
      <c r="ADI58" s="216"/>
      <c r="ADJ58" s="216"/>
      <c r="ADK58" s="216"/>
      <c r="ADL58" s="216"/>
      <c r="ADM58" s="216"/>
      <c r="ADN58" s="216"/>
      <c r="ADO58" s="216"/>
      <c r="ADP58" s="216"/>
      <c r="ADQ58" s="216"/>
      <c r="ADR58" s="216"/>
      <c r="ADS58" s="216"/>
      <c r="ADT58" s="216"/>
      <c r="ADU58" s="216"/>
      <c r="ADV58" s="216"/>
      <c r="ADW58" s="216"/>
      <c r="ADX58" s="216"/>
      <c r="ADY58" s="216"/>
      <c r="ADZ58" s="216"/>
      <c r="AEA58" s="216"/>
      <c r="AEB58" s="216"/>
      <c r="AEC58" s="216"/>
      <c r="AED58" s="216"/>
      <c r="AEE58" s="216"/>
      <c r="AEF58" s="216"/>
      <c r="AEG58" s="216"/>
      <c r="AEH58" s="216"/>
      <c r="AEI58" s="216"/>
      <c r="AEJ58" s="216"/>
      <c r="AEK58" s="216"/>
      <c r="AEL58" s="216"/>
      <c r="AEM58" s="216"/>
      <c r="AEN58" s="216"/>
      <c r="AEO58" s="216"/>
      <c r="AEP58" s="216"/>
      <c r="AEQ58" s="216"/>
      <c r="AER58" s="216"/>
      <c r="AES58" s="216"/>
      <c r="AET58" s="216"/>
      <c r="AEU58" s="216"/>
      <c r="AEV58" s="216"/>
      <c r="AEW58" s="216"/>
      <c r="AEX58" s="216"/>
      <c r="AEY58" s="216"/>
      <c r="AEZ58" s="216"/>
      <c r="AFA58" s="216"/>
      <c r="AFB58" s="216"/>
      <c r="AFC58" s="216"/>
      <c r="AFD58" s="216"/>
      <c r="AFE58" s="216"/>
      <c r="AFF58" s="216"/>
      <c r="AFG58" s="216"/>
      <c r="AFH58" s="216"/>
      <c r="AFI58" s="216"/>
      <c r="AFJ58" s="216"/>
      <c r="AFK58" s="216"/>
      <c r="AFL58" s="216"/>
      <c r="AFM58" s="216"/>
      <c r="AFN58" s="216"/>
      <c r="AFO58" s="216"/>
      <c r="AFP58" s="216"/>
      <c r="AFQ58" s="216"/>
      <c r="AFR58" s="216"/>
      <c r="AFS58" s="216"/>
      <c r="AFT58" s="216"/>
      <c r="AFU58" s="216"/>
      <c r="AFV58" s="216"/>
      <c r="AFW58" s="216"/>
      <c r="AFX58" s="216"/>
      <c r="AFY58" s="216"/>
      <c r="AFZ58" s="216"/>
      <c r="AGA58" s="216"/>
      <c r="AGB58" s="216"/>
      <c r="AGC58" s="216"/>
      <c r="AGD58" s="216"/>
      <c r="AGE58" s="216"/>
      <c r="AGF58" s="216"/>
      <c r="AGG58" s="216"/>
      <c r="AGH58" s="216"/>
      <c r="AGI58" s="216"/>
      <c r="AGJ58" s="216"/>
      <c r="AGK58" s="216"/>
      <c r="AGL58" s="216"/>
      <c r="AGM58" s="216"/>
      <c r="AGN58" s="216"/>
      <c r="AGO58" s="216"/>
      <c r="AGP58" s="216"/>
      <c r="AGQ58" s="216"/>
      <c r="AGR58" s="216"/>
      <c r="AGS58" s="216"/>
      <c r="AGT58" s="216"/>
      <c r="AGU58" s="216"/>
      <c r="AGV58" s="216"/>
      <c r="AGW58" s="216"/>
      <c r="AGX58" s="216"/>
      <c r="AGY58" s="216"/>
      <c r="AGZ58" s="216"/>
      <c r="AHA58" s="216"/>
      <c r="AHB58" s="216"/>
      <c r="AHC58" s="216"/>
      <c r="AHD58" s="216"/>
      <c r="AHE58" s="216"/>
      <c r="AHF58" s="216"/>
      <c r="AHG58" s="216"/>
      <c r="AHH58" s="216"/>
      <c r="AHI58" s="216"/>
      <c r="AHJ58" s="216"/>
      <c r="AHK58" s="216"/>
      <c r="AHL58" s="216"/>
      <c r="AHM58" s="216"/>
      <c r="AHN58" s="216"/>
      <c r="AHO58" s="216"/>
      <c r="AHP58" s="216"/>
      <c r="AHQ58" s="216"/>
      <c r="AHR58" s="216"/>
      <c r="AHS58" s="216"/>
      <c r="AHT58" s="216"/>
      <c r="AHU58" s="216"/>
      <c r="AHV58" s="216"/>
      <c r="AHW58" s="216"/>
      <c r="AHX58" s="216"/>
      <c r="AHY58" s="216"/>
      <c r="AHZ58" s="216"/>
      <c r="AIA58" s="216"/>
      <c r="AIB58" s="216"/>
      <c r="AIC58" s="216"/>
      <c r="AID58" s="216"/>
      <c r="AIE58" s="216"/>
      <c r="AIF58" s="216"/>
      <c r="AIG58" s="216"/>
      <c r="AIH58" s="216"/>
      <c r="AII58" s="216"/>
      <c r="AIJ58" s="216"/>
      <c r="AIK58" s="216"/>
      <c r="AIL58" s="216"/>
      <c r="AIM58" s="216"/>
      <c r="AIN58" s="216"/>
      <c r="AIO58" s="216"/>
      <c r="AIP58" s="216"/>
      <c r="AIQ58" s="216"/>
      <c r="AIR58" s="216"/>
      <c r="AIS58" s="216"/>
      <c r="AIT58" s="216"/>
      <c r="AIU58" s="216"/>
      <c r="AIV58" s="216"/>
      <c r="AIW58" s="216"/>
      <c r="AIX58" s="216"/>
      <c r="AIY58" s="216"/>
      <c r="AIZ58" s="216"/>
      <c r="AJA58" s="216"/>
      <c r="AJB58" s="216"/>
      <c r="AJC58" s="216"/>
      <c r="AJD58" s="216"/>
      <c r="AJE58" s="216"/>
      <c r="AJF58" s="216"/>
      <c r="AJG58" s="216"/>
      <c r="AJH58" s="216"/>
      <c r="AJI58" s="216"/>
      <c r="AJJ58" s="216"/>
      <c r="AJK58" s="216"/>
      <c r="AJL58" s="216"/>
      <c r="AJM58" s="216"/>
      <c r="AJN58" s="216"/>
      <c r="AJO58" s="216"/>
      <c r="AJP58" s="216"/>
      <c r="AJQ58" s="216"/>
      <c r="AJR58" s="216"/>
      <c r="AJS58" s="216"/>
      <c r="AJT58" s="216"/>
      <c r="AJU58" s="216"/>
      <c r="AJV58" s="216"/>
      <c r="AJW58" s="216"/>
      <c r="AJX58" s="216"/>
      <c r="AJY58" s="216"/>
      <c r="AJZ58" s="216"/>
      <c r="AKA58" s="216"/>
      <c r="AKB58" s="216"/>
      <c r="AKC58" s="216"/>
      <c r="AKD58" s="216"/>
      <c r="AKE58" s="216"/>
      <c r="AKF58" s="216"/>
      <c r="AKG58" s="216"/>
      <c r="AKH58" s="216"/>
      <c r="AKI58" s="216"/>
      <c r="AKJ58" s="216"/>
      <c r="AKK58" s="216"/>
      <c r="AKL58" s="216"/>
      <c r="AKM58" s="216"/>
      <c r="AKN58" s="216"/>
      <c r="AKO58" s="216"/>
      <c r="AKP58" s="216"/>
      <c r="AKQ58" s="216"/>
      <c r="AKR58" s="216"/>
      <c r="AKS58" s="216"/>
      <c r="AKT58" s="216"/>
      <c r="AKU58" s="216"/>
      <c r="AKV58" s="216"/>
      <c r="AKW58" s="216"/>
      <c r="AKX58" s="216"/>
      <c r="AKY58" s="216"/>
      <c r="AKZ58" s="216"/>
      <c r="ALA58" s="216"/>
      <c r="ALB58" s="216"/>
      <c r="ALC58" s="216"/>
      <c r="ALD58" s="216"/>
      <c r="ALE58" s="216"/>
      <c r="ALF58" s="216"/>
      <c r="ALG58" s="216"/>
      <c r="ALH58" s="216"/>
      <c r="ALI58" s="216"/>
      <c r="ALJ58" s="216"/>
      <c r="ALK58" s="216"/>
      <c r="ALL58" s="216"/>
      <c r="ALM58" s="216"/>
      <c r="ALN58" s="216"/>
      <c r="ALO58" s="216"/>
      <c r="ALP58" s="216"/>
      <c r="ALQ58" s="216"/>
      <c r="ALR58" s="216"/>
      <c r="ALS58" s="216"/>
      <c r="ALT58" s="216"/>
      <c r="ALU58" s="216"/>
      <c r="ALV58" s="216"/>
      <c r="ALW58" s="216"/>
      <c r="ALX58" s="216"/>
      <c r="ALY58" s="216"/>
      <c r="ALZ58" s="216"/>
      <c r="AMA58" s="216"/>
      <c r="AMB58" s="216"/>
      <c r="AMC58" s="216"/>
      <c r="AMD58" s="216"/>
      <c r="AME58" s="216"/>
      <c r="AMF58" s="216"/>
      <c r="AMG58" s="216"/>
      <c r="AMH58" s="216"/>
      <c r="AMI58" s="216"/>
      <c r="AMJ58" s="216"/>
      <c r="AMK58" s="216"/>
      <c r="AML58" s="216"/>
      <c r="AMM58" s="216"/>
      <c r="AMN58" s="216"/>
      <c r="AMO58" s="216"/>
      <c r="AMP58" s="216"/>
      <c r="AMQ58" s="216"/>
      <c r="AMR58" s="216"/>
      <c r="AMS58" s="216"/>
      <c r="AMT58" s="216"/>
      <c r="AMU58" s="216"/>
      <c r="AMV58" s="216"/>
      <c r="AMW58" s="216"/>
      <c r="AMX58" s="216"/>
      <c r="AMY58" s="216"/>
      <c r="AMZ58" s="216"/>
      <c r="ANA58" s="216"/>
      <c r="ANB58" s="216"/>
      <c r="ANC58" s="216"/>
      <c r="AND58" s="216"/>
      <c r="ANE58" s="216"/>
      <c r="ANF58" s="216"/>
      <c r="ANG58" s="216"/>
      <c r="ANH58" s="216"/>
      <c r="ANI58" s="216"/>
      <c r="ANJ58" s="216"/>
      <c r="ANK58" s="216"/>
      <c r="ANL58" s="216"/>
      <c r="ANM58" s="216"/>
      <c r="ANN58" s="216"/>
      <c r="ANO58" s="216"/>
      <c r="ANP58" s="216"/>
      <c r="ANQ58" s="216"/>
      <c r="ANR58" s="216"/>
      <c r="ANS58" s="216"/>
      <c r="ANT58" s="216"/>
      <c r="ANU58" s="216"/>
      <c r="ANV58" s="216"/>
      <c r="ANW58" s="216"/>
      <c r="ANX58" s="216"/>
      <c r="ANY58" s="216"/>
      <c r="ANZ58" s="216"/>
      <c r="AOA58" s="216"/>
      <c r="AOB58" s="216"/>
      <c r="AOC58" s="216"/>
      <c r="AOD58" s="216"/>
      <c r="AOE58" s="216"/>
      <c r="AOF58" s="216"/>
      <c r="AOG58" s="216"/>
      <c r="AOH58" s="216"/>
      <c r="AOI58" s="216"/>
      <c r="AOJ58" s="216"/>
      <c r="AOK58" s="216"/>
      <c r="AOL58" s="216"/>
      <c r="AOM58" s="216"/>
      <c r="AON58" s="216"/>
      <c r="AOO58" s="216"/>
      <c r="AOP58" s="216"/>
      <c r="AOQ58" s="216"/>
      <c r="AOR58" s="216"/>
      <c r="AOS58" s="216"/>
      <c r="AOT58" s="216"/>
      <c r="AOU58" s="216"/>
      <c r="AOV58" s="216"/>
      <c r="AOW58" s="216"/>
      <c r="AOX58" s="216"/>
      <c r="AOY58" s="216"/>
      <c r="AOZ58" s="216"/>
      <c r="APA58" s="216"/>
      <c r="APB58" s="216"/>
      <c r="APC58" s="216"/>
      <c r="APD58" s="216"/>
      <c r="APE58" s="216"/>
      <c r="APF58" s="216"/>
      <c r="APG58" s="216"/>
      <c r="APH58" s="216"/>
      <c r="API58" s="216"/>
      <c r="APJ58" s="216"/>
      <c r="APK58" s="216"/>
      <c r="APL58" s="216"/>
      <c r="APM58" s="216"/>
      <c r="APN58" s="216"/>
      <c r="APO58" s="216"/>
      <c r="APP58" s="216"/>
      <c r="APQ58" s="216"/>
      <c r="APR58" s="216"/>
      <c r="APS58" s="216"/>
      <c r="APT58" s="216"/>
      <c r="APU58" s="216"/>
      <c r="APV58" s="216"/>
      <c r="APW58" s="216"/>
      <c r="APX58" s="216"/>
      <c r="APY58" s="216"/>
      <c r="APZ58" s="216"/>
      <c r="AQA58" s="216"/>
      <c r="AQB58" s="216"/>
      <c r="AQC58" s="216"/>
      <c r="AQD58" s="216"/>
      <c r="AQE58" s="216"/>
      <c r="AQF58" s="216"/>
      <c r="AQG58" s="216"/>
      <c r="AQH58" s="216"/>
      <c r="AQI58" s="216"/>
      <c r="AQJ58" s="216"/>
      <c r="AQK58" s="216"/>
      <c r="AQL58" s="216"/>
      <c r="AQM58" s="216"/>
      <c r="AQN58" s="216"/>
      <c r="AQO58" s="216"/>
      <c r="AQP58" s="216"/>
      <c r="AQQ58" s="216"/>
      <c r="AQR58" s="216"/>
      <c r="AQS58" s="216"/>
      <c r="AQT58" s="216"/>
      <c r="AQU58" s="216"/>
      <c r="AQV58" s="216"/>
      <c r="AQW58" s="216"/>
      <c r="AQX58" s="216"/>
      <c r="AQY58" s="216"/>
      <c r="AQZ58" s="216"/>
      <c r="ARA58" s="216"/>
      <c r="ARB58" s="216"/>
      <c r="ARC58" s="216"/>
      <c r="ARD58" s="216"/>
      <c r="ARE58" s="216"/>
      <c r="ARF58" s="216"/>
      <c r="ARG58" s="216"/>
      <c r="ARH58" s="216"/>
      <c r="ARI58" s="216"/>
      <c r="ARJ58" s="216"/>
      <c r="ARK58" s="216"/>
      <c r="ARL58" s="216"/>
      <c r="ARM58" s="216"/>
      <c r="ARN58" s="216"/>
      <c r="ARO58" s="216"/>
      <c r="ARP58" s="216"/>
      <c r="ARQ58" s="216"/>
      <c r="ARR58" s="216"/>
      <c r="ARS58" s="216"/>
      <c r="ART58" s="216"/>
      <c r="ARU58" s="216"/>
      <c r="ARV58" s="216"/>
      <c r="ARW58" s="216"/>
      <c r="ARX58" s="216"/>
      <c r="ARY58" s="216"/>
      <c r="ARZ58" s="216"/>
      <c r="ASA58" s="216"/>
      <c r="ASB58" s="216"/>
      <c r="ASC58" s="216"/>
      <c r="ASD58" s="216"/>
      <c r="ASE58" s="216"/>
      <c r="ASF58" s="216"/>
      <c r="ASG58" s="216"/>
      <c r="ASH58" s="216"/>
      <c r="ASI58" s="216"/>
      <c r="ASJ58" s="216"/>
      <c r="ASK58" s="216"/>
      <c r="ASL58" s="216"/>
      <c r="ASM58" s="216"/>
      <c r="ASN58" s="216"/>
      <c r="ASO58" s="216"/>
      <c r="ASP58" s="216"/>
      <c r="ASQ58" s="216"/>
      <c r="ASR58" s="216"/>
      <c r="ASS58" s="216"/>
      <c r="AST58" s="216"/>
      <c r="ASU58" s="216"/>
      <c r="ASV58" s="216"/>
      <c r="ASW58" s="216"/>
      <c r="ASX58" s="216"/>
      <c r="ASY58" s="216"/>
      <c r="ASZ58" s="216"/>
      <c r="ATA58" s="216"/>
      <c r="ATB58" s="216"/>
      <c r="ATC58" s="216"/>
      <c r="ATD58" s="216"/>
      <c r="ATE58" s="216"/>
      <c r="ATF58" s="216"/>
      <c r="ATG58" s="216"/>
      <c r="ATH58" s="216"/>
      <c r="ATI58" s="216"/>
      <c r="ATJ58" s="216"/>
      <c r="ATK58" s="216"/>
      <c r="ATL58" s="216"/>
      <c r="ATM58" s="216"/>
      <c r="ATN58" s="216"/>
      <c r="ATO58" s="216"/>
      <c r="ATP58" s="216"/>
      <c r="ATQ58" s="216"/>
      <c r="ATR58" s="216"/>
      <c r="ATS58" s="216"/>
      <c r="ATT58" s="216"/>
      <c r="ATU58" s="216"/>
      <c r="ATV58" s="216"/>
      <c r="ATW58" s="216"/>
      <c r="ATX58" s="216"/>
      <c r="ATY58" s="216"/>
      <c r="ATZ58" s="216"/>
      <c r="AUA58" s="216"/>
      <c r="AUB58" s="216"/>
      <c r="AUC58" s="216"/>
      <c r="AUD58" s="216"/>
      <c r="AUE58" s="216"/>
      <c r="AUF58" s="216"/>
      <c r="AUG58" s="216"/>
      <c r="AUH58" s="216"/>
      <c r="AUI58" s="216"/>
      <c r="AUJ58" s="216"/>
      <c r="AUK58" s="216"/>
      <c r="AUL58" s="216"/>
      <c r="AUM58" s="216"/>
      <c r="AUN58" s="216"/>
      <c r="AUO58" s="216"/>
      <c r="AUP58" s="216"/>
      <c r="AUQ58" s="216"/>
      <c r="AUR58" s="216"/>
      <c r="AUS58" s="216"/>
      <c r="AUT58" s="216"/>
      <c r="AUU58" s="216"/>
      <c r="AUV58" s="216"/>
      <c r="AUW58" s="216"/>
      <c r="AUX58" s="216"/>
      <c r="AUY58" s="216"/>
      <c r="AUZ58" s="216"/>
      <c r="AVA58" s="216"/>
      <c r="AVB58" s="216"/>
      <c r="AVC58" s="216"/>
      <c r="AVD58" s="216"/>
      <c r="AVE58" s="216"/>
      <c r="AVF58" s="216"/>
      <c r="AVG58" s="216"/>
      <c r="AVH58" s="216"/>
      <c r="AVI58" s="216"/>
      <c r="AVJ58" s="216"/>
      <c r="AVK58" s="216"/>
      <c r="AVL58" s="216"/>
      <c r="AVM58" s="216"/>
      <c r="AVN58" s="216"/>
      <c r="AVO58" s="216"/>
      <c r="AVP58" s="216"/>
      <c r="AVQ58" s="216"/>
      <c r="AVR58" s="216"/>
      <c r="AVS58" s="216"/>
      <c r="AVT58" s="216"/>
      <c r="AVU58" s="216"/>
      <c r="AVV58" s="216"/>
      <c r="AVW58" s="216"/>
      <c r="AVX58" s="216"/>
      <c r="AVY58" s="216"/>
      <c r="AVZ58" s="216"/>
      <c r="AWA58" s="216"/>
      <c r="AWB58" s="216"/>
      <c r="AWC58" s="216"/>
      <c r="AWD58" s="216"/>
      <c r="AWE58" s="216"/>
      <c r="AWF58" s="216"/>
      <c r="AWG58" s="216"/>
      <c r="AWH58" s="216"/>
      <c r="AWI58" s="216"/>
      <c r="AWJ58" s="216"/>
      <c r="AWK58" s="216"/>
      <c r="AWL58" s="216"/>
      <c r="AWM58" s="216"/>
      <c r="AWN58" s="216"/>
      <c r="AWO58" s="216"/>
      <c r="AWP58" s="216"/>
      <c r="AWQ58" s="216"/>
      <c r="AWR58" s="216"/>
      <c r="AWS58" s="216"/>
      <c r="AWT58" s="216"/>
      <c r="AWU58" s="216"/>
      <c r="AWV58" s="216"/>
      <c r="AWW58" s="216"/>
      <c r="AWX58" s="216"/>
      <c r="AWY58" s="216"/>
      <c r="AWZ58" s="216"/>
      <c r="AXA58" s="216"/>
      <c r="AXB58" s="216"/>
      <c r="AXC58" s="216"/>
      <c r="AXD58" s="216"/>
      <c r="AXE58" s="216"/>
      <c r="AXF58" s="216"/>
      <c r="AXG58" s="216"/>
      <c r="AXH58" s="216"/>
      <c r="AXI58" s="216"/>
      <c r="AXJ58" s="216"/>
      <c r="AXK58" s="216"/>
      <c r="AXL58" s="216"/>
      <c r="AXM58" s="216"/>
      <c r="AXN58" s="216"/>
      <c r="AXO58" s="216"/>
      <c r="AXP58" s="216"/>
      <c r="AXQ58" s="216"/>
      <c r="AXR58" s="216"/>
      <c r="AXS58" s="216"/>
      <c r="AXT58" s="216"/>
      <c r="AXU58" s="216"/>
      <c r="AXV58" s="216"/>
      <c r="AXW58" s="216"/>
      <c r="AXX58" s="216"/>
      <c r="AXY58" s="216"/>
      <c r="AXZ58" s="216"/>
      <c r="AYA58" s="216"/>
      <c r="AYB58" s="216"/>
      <c r="AYC58" s="216"/>
      <c r="AYD58" s="216"/>
      <c r="AYE58" s="216"/>
      <c r="AYF58" s="216"/>
      <c r="AYG58" s="216"/>
      <c r="AYH58" s="216"/>
      <c r="AYI58" s="216"/>
      <c r="AYJ58" s="216"/>
      <c r="AYK58" s="216"/>
      <c r="AYL58" s="216"/>
      <c r="AYM58" s="216"/>
      <c r="AYN58" s="216"/>
      <c r="AYO58" s="216"/>
      <c r="AYP58" s="216"/>
      <c r="AYQ58" s="216"/>
      <c r="AYR58" s="216"/>
      <c r="AYS58" s="216"/>
      <c r="AYT58" s="216"/>
      <c r="AYU58" s="216"/>
      <c r="AYV58" s="216"/>
      <c r="AYW58" s="216"/>
      <c r="AYX58" s="216"/>
      <c r="AYY58" s="216"/>
      <c r="AYZ58" s="216"/>
      <c r="AZA58" s="216"/>
      <c r="AZB58" s="216"/>
      <c r="AZC58" s="216"/>
      <c r="AZD58" s="216"/>
      <c r="AZE58" s="216"/>
      <c r="AZF58" s="216"/>
      <c r="AZG58" s="216"/>
      <c r="AZH58" s="216"/>
      <c r="AZI58" s="216"/>
      <c r="AZJ58" s="216"/>
      <c r="AZK58" s="216"/>
      <c r="AZL58" s="216"/>
      <c r="AZM58" s="216"/>
      <c r="AZN58" s="216"/>
      <c r="AZO58" s="216"/>
      <c r="AZP58" s="216"/>
      <c r="AZQ58" s="216"/>
      <c r="AZR58" s="216"/>
      <c r="AZS58" s="216"/>
      <c r="AZT58" s="216"/>
      <c r="AZU58" s="216"/>
      <c r="AZV58" s="216"/>
      <c r="AZW58" s="216"/>
      <c r="AZX58" s="216"/>
      <c r="AZY58" s="216"/>
      <c r="AZZ58" s="216"/>
      <c r="BAA58" s="216"/>
      <c r="BAB58" s="216"/>
      <c r="BAC58" s="216"/>
      <c r="BAD58" s="216"/>
      <c r="BAE58" s="216"/>
      <c r="BAF58" s="216"/>
      <c r="BAG58" s="216"/>
      <c r="BAH58" s="216"/>
      <c r="BAI58" s="216"/>
      <c r="BAJ58" s="216"/>
      <c r="BAK58" s="216"/>
      <c r="BAL58" s="216"/>
      <c r="BAM58" s="216"/>
      <c r="BAN58" s="216"/>
      <c r="BAO58" s="216"/>
      <c r="BAP58" s="216"/>
      <c r="BAQ58" s="216"/>
      <c r="BAR58" s="216"/>
      <c r="BAS58" s="216"/>
      <c r="BAT58" s="216"/>
      <c r="BAU58" s="216"/>
      <c r="BAV58" s="216"/>
      <c r="BAW58" s="216"/>
      <c r="BAX58" s="216"/>
      <c r="BAY58" s="216"/>
      <c r="BAZ58" s="216"/>
      <c r="BBA58" s="216"/>
      <c r="BBB58" s="216"/>
      <c r="BBC58" s="216"/>
      <c r="BBD58" s="216"/>
      <c r="BBE58" s="216"/>
      <c r="BBF58" s="216"/>
      <c r="BBG58" s="216"/>
      <c r="BBH58" s="216"/>
      <c r="BBI58" s="216"/>
      <c r="BBJ58" s="216"/>
      <c r="BBK58" s="216"/>
      <c r="BBL58" s="216"/>
      <c r="BBM58" s="216"/>
      <c r="BBN58" s="216"/>
      <c r="BBO58" s="216"/>
      <c r="BBP58" s="216"/>
      <c r="BBQ58" s="216"/>
      <c r="BBR58" s="216"/>
      <c r="BBS58" s="216"/>
      <c r="BBT58" s="216"/>
      <c r="BBU58" s="216"/>
      <c r="BBV58" s="216"/>
      <c r="BBW58" s="216"/>
      <c r="BBX58" s="216"/>
      <c r="BBY58" s="216"/>
      <c r="BBZ58" s="216"/>
      <c r="BCA58" s="216"/>
      <c r="BCB58" s="216"/>
      <c r="BCC58" s="216"/>
      <c r="BCD58" s="216"/>
      <c r="BCE58" s="216"/>
      <c r="BCF58" s="216"/>
      <c r="BCG58" s="216"/>
      <c r="BCH58" s="216"/>
      <c r="BCI58" s="216"/>
      <c r="BCJ58" s="216"/>
      <c r="BCK58" s="216"/>
      <c r="BCL58" s="216"/>
      <c r="BCM58" s="216"/>
      <c r="BCN58" s="216"/>
      <c r="BCO58" s="216"/>
      <c r="BCP58" s="216"/>
      <c r="BCQ58" s="216"/>
      <c r="BCR58" s="216"/>
      <c r="BCS58" s="216"/>
      <c r="BCT58" s="216"/>
      <c r="BCU58" s="216"/>
      <c r="BCV58" s="216"/>
      <c r="BCW58" s="216"/>
      <c r="BCX58" s="216"/>
      <c r="BCY58" s="216"/>
      <c r="BCZ58" s="216"/>
      <c r="BDA58" s="216"/>
      <c r="BDB58" s="216"/>
      <c r="BDC58" s="216"/>
      <c r="BDD58" s="216"/>
      <c r="BDE58" s="216"/>
      <c r="BDF58" s="216"/>
      <c r="BDG58" s="216"/>
      <c r="BDH58" s="216"/>
      <c r="BDI58" s="216"/>
      <c r="BDJ58" s="216"/>
      <c r="BDK58" s="216"/>
      <c r="BDL58" s="216"/>
      <c r="BDM58" s="216"/>
      <c r="BDN58" s="216"/>
      <c r="BDO58" s="216"/>
      <c r="BDP58" s="216"/>
      <c r="BDQ58" s="216"/>
      <c r="BDR58" s="216"/>
      <c r="BDS58" s="216"/>
      <c r="BDT58" s="216"/>
      <c r="BDU58" s="216"/>
      <c r="BDV58" s="216"/>
      <c r="BDW58" s="216"/>
      <c r="BDX58" s="216"/>
      <c r="BDY58" s="216"/>
      <c r="BDZ58" s="216"/>
      <c r="BEA58" s="216"/>
      <c r="BEB58" s="216"/>
      <c r="BEC58" s="216"/>
      <c r="BED58" s="216"/>
      <c r="BEE58" s="216"/>
      <c r="BEF58" s="216"/>
      <c r="BEG58" s="216"/>
      <c r="BEH58" s="216"/>
      <c r="BEI58" s="216"/>
      <c r="BEJ58" s="216"/>
      <c r="BEK58" s="216"/>
      <c r="BEL58" s="216"/>
      <c r="BEM58" s="216"/>
      <c r="BEN58" s="216"/>
      <c r="BEO58" s="216"/>
      <c r="BEP58" s="216"/>
      <c r="BEQ58" s="216"/>
      <c r="BER58" s="216"/>
      <c r="BES58" s="216"/>
      <c r="BET58" s="216"/>
      <c r="BEU58" s="216"/>
      <c r="BEV58" s="216"/>
      <c r="BEW58" s="216"/>
      <c r="BEX58" s="216"/>
      <c r="BEY58" s="216"/>
      <c r="BEZ58" s="216"/>
      <c r="BFA58" s="216"/>
      <c r="BFB58" s="216"/>
      <c r="BFC58" s="216"/>
      <c r="BFD58" s="216"/>
      <c r="BFE58" s="216"/>
      <c r="BFF58" s="216"/>
      <c r="BFG58" s="216"/>
      <c r="BFH58" s="216"/>
      <c r="BFI58" s="216"/>
      <c r="BFJ58" s="216"/>
      <c r="BFK58" s="216"/>
      <c r="BFL58" s="216"/>
      <c r="BFM58" s="216"/>
      <c r="BFN58" s="216"/>
      <c r="BFO58" s="216"/>
      <c r="BFP58" s="216"/>
      <c r="BFQ58" s="216"/>
      <c r="BFR58" s="216"/>
      <c r="BFS58" s="216"/>
      <c r="BFT58" s="216"/>
      <c r="BFU58" s="216"/>
      <c r="BFV58" s="216"/>
      <c r="BFW58" s="216"/>
      <c r="BFX58" s="216"/>
      <c r="BFY58" s="216"/>
      <c r="BFZ58" s="216"/>
      <c r="BGA58" s="216"/>
      <c r="BGB58" s="216"/>
      <c r="BGC58" s="216"/>
      <c r="BGD58" s="216"/>
      <c r="BGE58" s="216"/>
      <c r="BGF58" s="216"/>
      <c r="BGG58" s="216"/>
      <c r="BGH58" s="216"/>
      <c r="BGI58" s="216"/>
      <c r="BGJ58" s="216"/>
      <c r="BGK58" s="216"/>
      <c r="BGL58" s="216"/>
      <c r="BGM58" s="216"/>
      <c r="BGN58" s="216"/>
      <c r="BGO58" s="216"/>
      <c r="BGP58" s="216"/>
      <c r="BGQ58" s="216"/>
      <c r="BGR58" s="216"/>
      <c r="BGS58" s="216"/>
      <c r="BGT58" s="216"/>
      <c r="BGU58" s="216"/>
      <c r="BGV58" s="216"/>
      <c r="BGW58" s="216"/>
      <c r="BGX58" s="216"/>
      <c r="BGY58" s="216"/>
      <c r="BGZ58" s="216"/>
      <c r="BHA58" s="216"/>
      <c r="BHB58" s="216"/>
      <c r="BHC58" s="216"/>
      <c r="BHD58" s="216"/>
      <c r="BHE58" s="216"/>
      <c r="BHF58" s="216"/>
      <c r="BHG58" s="216"/>
      <c r="BHH58" s="216"/>
      <c r="BHI58" s="216"/>
      <c r="BHJ58" s="216"/>
      <c r="BHK58" s="216"/>
      <c r="BHL58" s="216"/>
      <c r="BHM58" s="216"/>
      <c r="BHN58" s="216"/>
      <c r="BHO58" s="216"/>
      <c r="BHP58" s="216"/>
      <c r="BHQ58" s="216"/>
      <c r="BHR58" s="216"/>
      <c r="BHS58" s="216"/>
      <c r="BHT58" s="216"/>
      <c r="BHU58" s="216"/>
      <c r="BHV58" s="216"/>
      <c r="BHW58" s="216"/>
      <c r="BHX58" s="216"/>
      <c r="BHY58" s="216"/>
      <c r="BHZ58" s="216"/>
      <c r="BIA58" s="216"/>
      <c r="BIB58" s="216"/>
      <c r="BIC58" s="216"/>
      <c r="BID58" s="216"/>
      <c r="BIE58" s="216"/>
      <c r="BIF58" s="216"/>
      <c r="BIG58" s="216"/>
      <c r="BIH58" s="216"/>
      <c r="BII58" s="216"/>
      <c r="BIJ58" s="216"/>
      <c r="BIK58" s="216"/>
      <c r="BIL58" s="216"/>
      <c r="BIM58" s="216"/>
      <c r="BIN58" s="216"/>
      <c r="BIO58" s="216"/>
      <c r="BIP58" s="216"/>
      <c r="BIQ58" s="216"/>
      <c r="BIR58" s="216"/>
      <c r="BIS58" s="216"/>
      <c r="BIT58" s="216"/>
      <c r="BIU58" s="216"/>
      <c r="BIV58" s="216"/>
      <c r="BIW58" s="216"/>
      <c r="BIX58" s="216"/>
      <c r="BIY58" s="216"/>
      <c r="BIZ58" s="216"/>
      <c r="BJA58" s="216"/>
      <c r="BJB58" s="216"/>
      <c r="BJC58" s="216"/>
      <c r="BJD58" s="216"/>
      <c r="BJE58" s="216"/>
      <c r="BJF58" s="216"/>
      <c r="BJG58" s="216"/>
      <c r="BJH58" s="216"/>
      <c r="BJI58" s="216"/>
      <c r="BJJ58" s="216"/>
      <c r="BJK58" s="216"/>
      <c r="BJL58" s="216"/>
      <c r="BJM58" s="216"/>
      <c r="BJN58" s="216"/>
      <c r="BJO58" s="216"/>
      <c r="BJP58" s="216"/>
      <c r="BJQ58" s="216"/>
      <c r="BJR58" s="216"/>
      <c r="BJS58" s="216"/>
      <c r="BJT58" s="216"/>
      <c r="BJU58" s="216"/>
      <c r="BJV58" s="216"/>
      <c r="BJW58" s="216"/>
      <c r="BJX58" s="216"/>
      <c r="BJY58" s="216"/>
      <c r="BJZ58" s="216"/>
      <c r="BKA58" s="216"/>
      <c r="BKB58" s="216"/>
      <c r="BKC58" s="216"/>
      <c r="BKD58" s="216"/>
      <c r="BKE58" s="216"/>
      <c r="BKF58" s="216"/>
      <c r="BKG58" s="216"/>
      <c r="BKH58" s="216"/>
      <c r="BKI58" s="216"/>
      <c r="BKJ58" s="216"/>
      <c r="BKK58" s="216"/>
      <c r="BKL58" s="216"/>
      <c r="BKM58" s="216"/>
      <c r="BKN58" s="216"/>
      <c r="BKO58" s="216"/>
      <c r="BKP58" s="216"/>
      <c r="BKQ58" s="216"/>
      <c r="BKR58" s="216"/>
      <c r="BKS58" s="216"/>
      <c r="BKT58" s="216"/>
      <c r="BKU58" s="216"/>
      <c r="BKV58" s="216"/>
      <c r="BKW58" s="216"/>
      <c r="BKX58" s="216"/>
      <c r="BKY58" s="216"/>
      <c r="BKZ58" s="216"/>
      <c r="BLA58" s="216"/>
      <c r="BLB58" s="216"/>
      <c r="BLC58" s="216"/>
      <c r="BLD58" s="216"/>
      <c r="BLE58" s="216"/>
      <c r="BLF58" s="216"/>
      <c r="BLG58" s="216"/>
      <c r="BLH58" s="216"/>
      <c r="BLI58" s="216"/>
      <c r="BLJ58" s="216"/>
      <c r="BLK58" s="216"/>
      <c r="BLL58" s="216"/>
      <c r="BLM58" s="216"/>
      <c r="BLN58" s="216"/>
      <c r="BLO58" s="216"/>
      <c r="BLP58" s="216"/>
      <c r="BLQ58" s="216"/>
      <c r="BLR58" s="216"/>
      <c r="BLS58" s="216"/>
      <c r="BLT58" s="216"/>
      <c r="BLU58" s="216"/>
      <c r="BLV58" s="216"/>
      <c r="BLW58" s="216"/>
      <c r="BLX58" s="216"/>
      <c r="BLY58" s="216"/>
      <c r="BLZ58" s="216"/>
      <c r="BMA58" s="216"/>
      <c r="BMB58" s="216"/>
      <c r="BMC58" s="216"/>
      <c r="BMD58" s="216"/>
      <c r="BME58" s="216"/>
      <c r="BMF58" s="216"/>
      <c r="BMG58" s="216"/>
      <c r="BMH58" s="216"/>
      <c r="BMI58" s="216"/>
      <c r="BMJ58" s="216"/>
      <c r="BMK58" s="216"/>
      <c r="BML58" s="216"/>
      <c r="BMM58" s="216"/>
      <c r="BMN58" s="216"/>
      <c r="BMO58" s="216"/>
      <c r="BMP58" s="216"/>
      <c r="BMQ58" s="216"/>
      <c r="BMR58" s="216"/>
      <c r="BMS58" s="216"/>
      <c r="BMT58" s="216"/>
      <c r="BMU58" s="216"/>
      <c r="BMV58" s="216"/>
      <c r="BMW58" s="216"/>
      <c r="BMX58" s="216"/>
      <c r="BMY58" s="216"/>
      <c r="BMZ58" s="216"/>
      <c r="BNA58" s="216"/>
      <c r="BNB58" s="216"/>
      <c r="BNC58" s="216"/>
      <c r="BND58" s="216"/>
      <c r="BNE58" s="216"/>
      <c r="BNF58" s="216"/>
      <c r="BNG58" s="216"/>
      <c r="BNH58" s="216"/>
      <c r="BNI58" s="216"/>
      <c r="BNJ58" s="216"/>
      <c r="BNK58" s="216"/>
      <c r="BNL58" s="216"/>
      <c r="BNM58" s="216"/>
      <c r="BNN58" s="216"/>
      <c r="BNO58" s="216"/>
      <c r="BNP58" s="216"/>
      <c r="BNQ58" s="216"/>
      <c r="BNR58" s="216"/>
      <c r="BNS58" s="216"/>
      <c r="BNT58" s="216"/>
      <c r="BNU58" s="216"/>
      <c r="BNV58" s="216"/>
      <c r="BNW58" s="216"/>
      <c r="BNX58" s="216"/>
      <c r="BNY58" s="216"/>
      <c r="BNZ58" s="216"/>
      <c r="BOA58" s="216"/>
      <c r="BOB58" s="216"/>
      <c r="BOC58" s="216"/>
      <c r="BOD58" s="216"/>
      <c r="BOE58" s="216"/>
      <c r="BOF58" s="216"/>
      <c r="BOG58" s="216"/>
      <c r="BOH58" s="216"/>
      <c r="BOI58" s="216"/>
      <c r="BOJ58" s="216"/>
      <c r="BOK58" s="216"/>
      <c r="BOL58" s="216"/>
      <c r="BOM58" s="216"/>
      <c r="BON58" s="216"/>
      <c r="BOO58" s="216"/>
      <c r="BOP58" s="216"/>
      <c r="BOQ58" s="216"/>
      <c r="BOR58" s="216"/>
      <c r="BOS58" s="216"/>
      <c r="BOT58" s="216"/>
      <c r="BOU58" s="216"/>
      <c r="BOV58" s="216"/>
      <c r="BOW58" s="216"/>
      <c r="BOX58" s="216"/>
      <c r="BOY58" s="216"/>
      <c r="BOZ58" s="216"/>
      <c r="BPA58" s="216"/>
      <c r="BPB58" s="216"/>
      <c r="BPC58" s="216"/>
      <c r="BPD58" s="216"/>
      <c r="BPE58" s="216"/>
      <c r="BPF58" s="216"/>
      <c r="BPG58" s="216"/>
      <c r="BPH58" s="216"/>
      <c r="BPI58" s="216"/>
      <c r="BPJ58" s="216"/>
      <c r="BPK58" s="216"/>
      <c r="BPL58" s="216"/>
      <c r="BPM58" s="216"/>
      <c r="BPN58" s="216"/>
      <c r="BPO58" s="216"/>
      <c r="BPP58" s="216"/>
      <c r="BPQ58" s="216"/>
      <c r="BPR58" s="216"/>
      <c r="BPS58" s="216"/>
      <c r="BPT58" s="216"/>
      <c r="BPU58" s="216"/>
      <c r="BPV58" s="216"/>
      <c r="BPW58" s="216"/>
      <c r="BPX58" s="216"/>
      <c r="BPY58" s="216"/>
      <c r="BPZ58" s="216"/>
      <c r="BQA58" s="216"/>
      <c r="BQB58" s="216"/>
      <c r="BQC58" s="216"/>
      <c r="BQD58" s="216"/>
      <c r="BQE58" s="216"/>
      <c r="BQF58" s="216"/>
      <c r="BQG58" s="216"/>
      <c r="BQH58" s="216"/>
      <c r="BQI58" s="216"/>
      <c r="BQJ58" s="216"/>
      <c r="BQK58" s="216"/>
      <c r="BQL58" s="216"/>
      <c r="BQM58" s="216"/>
      <c r="BQN58" s="216"/>
      <c r="BQO58" s="216"/>
      <c r="BQP58" s="216"/>
      <c r="BQQ58" s="216"/>
      <c r="BQR58" s="216"/>
      <c r="BQS58" s="216"/>
      <c r="BQT58" s="216"/>
      <c r="BQU58" s="216"/>
      <c r="BQV58" s="216"/>
      <c r="BQW58" s="216"/>
      <c r="BQX58" s="216"/>
      <c r="BQY58" s="216"/>
      <c r="BQZ58" s="216"/>
      <c r="BRA58" s="216"/>
      <c r="BRB58" s="216"/>
      <c r="BRC58" s="216"/>
      <c r="BRD58" s="216"/>
      <c r="BRE58" s="216"/>
      <c r="BRF58" s="216"/>
      <c r="BRG58" s="216"/>
      <c r="BRH58" s="216"/>
      <c r="BRI58" s="216"/>
      <c r="BRJ58" s="216"/>
      <c r="BRK58" s="216"/>
      <c r="BRL58" s="216"/>
      <c r="BRM58" s="216"/>
      <c r="BRN58" s="216"/>
      <c r="BRO58" s="216"/>
      <c r="BRP58" s="216"/>
      <c r="BRQ58" s="216"/>
      <c r="BRR58" s="216"/>
      <c r="BRS58" s="216"/>
      <c r="BRT58" s="216"/>
      <c r="BRU58" s="216"/>
      <c r="BRV58" s="216"/>
      <c r="BRW58" s="216"/>
      <c r="BRX58" s="216"/>
      <c r="BRY58" s="216"/>
      <c r="BRZ58" s="216"/>
      <c r="BSA58" s="216"/>
      <c r="BSB58" s="216"/>
      <c r="BSC58" s="216"/>
      <c r="BSD58" s="216"/>
      <c r="BSE58" s="216"/>
      <c r="BSF58" s="216"/>
      <c r="BSG58" s="216"/>
      <c r="BSH58" s="216"/>
      <c r="BSI58" s="216"/>
      <c r="BSJ58" s="216"/>
      <c r="BSK58" s="216"/>
      <c r="BSL58" s="216"/>
      <c r="BSM58" s="216"/>
      <c r="BSN58" s="216"/>
      <c r="BSO58" s="216"/>
      <c r="BSP58" s="216"/>
      <c r="BSQ58" s="216"/>
      <c r="BSR58" s="216"/>
      <c r="BSS58" s="216"/>
      <c r="BST58" s="216"/>
      <c r="BSU58" s="216"/>
      <c r="BSV58" s="216"/>
      <c r="BSW58" s="216"/>
      <c r="BSX58" s="216"/>
      <c r="BSY58" s="216"/>
      <c r="BSZ58" s="216"/>
      <c r="BTA58" s="216"/>
      <c r="BTB58" s="216"/>
      <c r="BTC58" s="216"/>
      <c r="BTD58" s="216"/>
      <c r="BTE58" s="216"/>
      <c r="BTF58" s="216"/>
      <c r="BTG58" s="216"/>
      <c r="BTH58" s="216"/>
      <c r="BTI58" s="216"/>
      <c r="BTJ58" s="216"/>
      <c r="BTK58" s="216"/>
      <c r="BTL58" s="216"/>
      <c r="BTM58" s="216"/>
      <c r="BTN58" s="216"/>
      <c r="BTO58" s="216"/>
      <c r="BTP58" s="216"/>
      <c r="BTQ58" s="216"/>
      <c r="BTR58" s="216"/>
      <c r="BTS58" s="216"/>
      <c r="BTT58" s="216"/>
      <c r="BTU58" s="216"/>
      <c r="BTV58" s="216"/>
      <c r="BTW58" s="216"/>
      <c r="BTX58" s="216"/>
      <c r="BTY58" s="216"/>
      <c r="BTZ58" s="216"/>
      <c r="BUA58" s="216"/>
      <c r="BUB58" s="216"/>
      <c r="BUC58" s="216"/>
      <c r="BUD58" s="216"/>
      <c r="BUE58" s="216"/>
      <c r="BUF58" s="216"/>
      <c r="BUG58" s="216"/>
      <c r="BUH58" s="216"/>
      <c r="BUI58" s="216"/>
      <c r="BUJ58" s="216"/>
      <c r="BUK58" s="216"/>
      <c r="BUL58" s="216"/>
      <c r="BUM58" s="216"/>
      <c r="BUN58" s="216"/>
      <c r="BUO58" s="216"/>
      <c r="BUP58" s="216"/>
      <c r="BUQ58" s="216"/>
      <c r="BUR58" s="216"/>
      <c r="BUS58" s="216"/>
      <c r="BUT58" s="216"/>
      <c r="BUU58" s="216"/>
      <c r="BUV58" s="216"/>
      <c r="BUW58" s="216"/>
      <c r="BUX58" s="216"/>
      <c r="BUY58" s="216"/>
      <c r="BUZ58" s="216"/>
      <c r="BVA58" s="216"/>
      <c r="BVB58" s="216"/>
      <c r="BVC58" s="216"/>
      <c r="BVD58" s="216"/>
      <c r="BVE58" s="216"/>
      <c r="BVF58" s="216"/>
      <c r="BVG58" s="216"/>
      <c r="BVH58" s="216"/>
      <c r="BVI58" s="216"/>
      <c r="BVJ58" s="216"/>
      <c r="BVK58" s="216"/>
      <c r="BVL58" s="216"/>
      <c r="BVM58" s="216"/>
      <c r="BVN58" s="216"/>
      <c r="BVO58" s="216"/>
      <c r="BVP58" s="216"/>
      <c r="BVQ58" s="216"/>
      <c r="BVR58" s="216"/>
      <c r="BVS58" s="216"/>
      <c r="BVT58" s="216"/>
      <c r="BVU58" s="216"/>
      <c r="BVV58" s="216"/>
      <c r="BVW58" s="216"/>
      <c r="BVX58" s="216"/>
      <c r="BVY58" s="216"/>
      <c r="BVZ58" s="216"/>
      <c r="BWA58" s="216"/>
      <c r="BWB58" s="216"/>
      <c r="BWC58" s="216"/>
      <c r="BWD58" s="216"/>
      <c r="BWE58" s="216"/>
      <c r="BWF58" s="216"/>
      <c r="BWG58" s="216"/>
      <c r="BWH58" s="216"/>
      <c r="BWI58" s="216"/>
      <c r="BWJ58" s="216"/>
      <c r="BWK58" s="216"/>
      <c r="BWL58" s="216"/>
      <c r="BWM58" s="216"/>
      <c r="BWN58" s="216"/>
      <c r="BWO58" s="216"/>
      <c r="BWP58" s="216"/>
      <c r="BWQ58" s="216"/>
      <c r="BWR58" s="216"/>
      <c r="BWS58" s="216"/>
      <c r="BWT58" s="216"/>
      <c r="BWU58" s="216"/>
      <c r="BWV58" s="216"/>
      <c r="BWW58" s="216"/>
      <c r="BWX58" s="216"/>
      <c r="BWY58" s="216"/>
      <c r="BWZ58" s="216"/>
      <c r="BXA58" s="216"/>
      <c r="BXB58" s="216"/>
      <c r="BXC58" s="216"/>
      <c r="BXD58" s="216"/>
      <c r="BXE58" s="216"/>
      <c r="BXF58" s="216"/>
      <c r="BXG58" s="216"/>
      <c r="BXH58" s="216"/>
      <c r="BXI58" s="216"/>
      <c r="BXJ58" s="216"/>
      <c r="BXK58" s="216"/>
      <c r="BXL58" s="216"/>
      <c r="BXM58" s="216"/>
      <c r="BXN58" s="216"/>
      <c r="BXO58" s="216"/>
      <c r="BXP58" s="216"/>
      <c r="BXQ58" s="216"/>
      <c r="BXR58" s="216"/>
      <c r="BXS58" s="216"/>
      <c r="BXT58" s="216"/>
      <c r="BXU58" s="216"/>
      <c r="BXV58" s="216"/>
      <c r="BXW58" s="216"/>
      <c r="BXX58" s="216"/>
      <c r="BXY58" s="216"/>
      <c r="BXZ58" s="216"/>
      <c r="BYA58" s="216"/>
      <c r="BYB58" s="216"/>
      <c r="BYC58" s="216"/>
      <c r="BYD58" s="216"/>
      <c r="BYE58" s="216"/>
      <c r="BYF58" s="216"/>
      <c r="BYG58" s="216"/>
      <c r="BYH58" s="216"/>
      <c r="BYI58" s="216"/>
      <c r="BYJ58" s="216"/>
      <c r="BYK58" s="216"/>
      <c r="BYL58" s="216"/>
      <c r="BYM58" s="216"/>
      <c r="BYN58" s="216"/>
      <c r="BYO58" s="216"/>
      <c r="BYP58" s="216"/>
      <c r="BYQ58" s="216"/>
      <c r="BYR58" s="216"/>
      <c r="BYS58" s="216"/>
      <c r="BYT58" s="216"/>
      <c r="BYU58" s="216"/>
      <c r="BYV58" s="216"/>
      <c r="BYW58" s="216"/>
      <c r="BYX58" s="216"/>
      <c r="BYY58" s="216"/>
      <c r="BYZ58" s="216"/>
      <c r="BZA58" s="216"/>
      <c r="BZB58" s="216"/>
      <c r="BZC58" s="216"/>
      <c r="BZD58" s="216"/>
      <c r="BZE58" s="216"/>
      <c r="BZF58" s="216"/>
      <c r="BZG58" s="216"/>
      <c r="BZH58" s="216"/>
      <c r="BZI58" s="216"/>
      <c r="BZJ58" s="216"/>
      <c r="BZK58" s="216"/>
      <c r="BZL58" s="216"/>
      <c r="BZM58" s="216"/>
      <c r="BZN58" s="216"/>
      <c r="BZO58" s="216"/>
      <c r="BZP58" s="216"/>
      <c r="BZQ58" s="216"/>
      <c r="BZR58" s="216"/>
      <c r="BZS58" s="216"/>
      <c r="BZT58" s="216"/>
      <c r="BZU58" s="216"/>
      <c r="BZV58" s="216"/>
      <c r="BZW58" s="216"/>
      <c r="BZX58" s="216"/>
      <c r="BZY58" s="216"/>
      <c r="BZZ58" s="216"/>
      <c r="CAA58" s="216"/>
      <c r="CAB58" s="216"/>
      <c r="CAC58" s="216"/>
      <c r="CAD58" s="216"/>
      <c r="CAE58" s="216"/>
      <c r="CAF58" s="216"/>
      <c r="CAG58" s="216"/>
      <c r="CAH58" s="216"/>
      <c r="CAI58" s="216"/>
      <c r="CAJ58" s="216"/>
      <c r="CAK58" s="216"/>
      <c r="CAL58" s="216"/>
      <c r="CAM58" s="216"/>
      <c r="CAN58" s="216"/>
      <c r="CAO58" s="216"/>
      <c r="CAP58" s="216"/>
      <c r="CAQ58" s="216"/>
      <c r="CAR58" s="216"/>
      <c r="CAS58" s="216"/>
      <c r="CAT58" s="216"/>
      <c r="CAU58" s="216"/>
      <c r="CAV58" s="216"/>
      <c r="CAW58" s="216"/>
      <c r="CAX58" s="216"/>
      <c r="CAY58" s="216"/>
      <c r="CAZ58" s="216"/>
      <c r="CBA58" s="216"/>
      <c r="CBB58" s="216"/>
      <c r="CBC58" s="216"/>
      <c r="CBD58" s="216"/>
      <c r="CBE58" s="216"/>
      <c r="CBF58" s="216"/>
      <c r="CBG58" s="216"/>
      <c r="CBH58" s="216"/>
      <c r="CBI58" s="216"/>
      <c r="CBJ58" s="216"/>
      <c r="CBK58" s="216"/>
      <c r="CBL58" s="216"/>
      <c r="CBM58" s="216"/>
      <c r="CBN58" s="216"/>
      <c r="CBO58" s="216"/>
      <c r="CBP58" s="216"/>
      <c r="CBQ58" s="216"/>
      <c r="CBR58" s="216"/>
      <c r="CBS58" s="216"/>
      <c r="CBT58" s="216"/>
      <c r="CBU58" s="216"/>
      <c r="CBV58" s="216"/>
      <c r="CBW58" s="216"/>
      <c r="CBX58" s="216"/>
      <c r="CBY58" s="216"/>
      <c r="CBZ58" s="216"/>
      <c r="CCA58" s="216"/>
      <c r="CCB58" s="216"/>
      <c r="CCC58" s="216"/>
      <c r="CCD58" s="216"/>
      <c r="CCE58" s="216"/>
      <c r="CCF58" s="216"/>
      <c r="CCG58" s="216"/>
      <c r="CCH58" s="216"/>
      <c r="CCI58" s="216"/>
      <c r="CCJ58" s="216"/>
      <c r="CCK58" s="216"/>
      <c r="CCL58" s="216"/>
      <c r="CCM58" s="216"/>
      <c r="CCN58" s="216"/>
      <c r="CCO58" s="216"/>
      <c r="CCP58" s="216"/>
      <c r="CCQ58" s="216"/>
      <c r="CCR58" s="216"/>
      <c r="CCS58" s="216"/>
      <c r="CCT58" s="216"/>
      <c r="CCU58" s="216"/>
      <c r="CCV58" s="216"/>
      <c r="CCW58" s="216"/>
      <c r="CCX58" s="216"/>
      <c r="CCY58" s="216"/>
      <c r="CCZ58" s="216"/>
      <c r="CDA58" s="216"/>
      <c r="CDB58" s="216"/>
      <c r="CDC58" s="216"/>
      <c r="CDD58" s="216"/>
      <c r="CDE58" s="216"/>
      <c r="CDF58" s="216"/>
      <c r="CDG58" s="216"/>
      <c r="CDH58" s="216"/>
      <c r="CDI58" s="216"/>
      <c r="CDJ58" s="216"/>
      <c r="CDK58" s="216"/>
      <c r="CDL58" s="216"/>
      <c r="CDM58" s="216"/>
      <c r="CDN58" s="216"/>
      <c r="CDO58" s="216"/>
      <c r="CDP58" s="216"/>
      <c r="CDQ58" s="216"/>
      <c r="CDR58" s="216"/>
      <c r="CDS58" s="216"/>
      <c r="CDT58" s="216"/>
      <c r="CDU58" s="216"/>
      <c r="CDV58" s="216"/>
      <c r="CDW58" s="216"/>
      <c r="CDX58" s="216"/>
      <c r="CDY58" s="216"/>
      <c r="CDZ58" s="216"/>
      <c r="CEA58" s="216"/>
      <c r="CEB58" s="216"/>
      <c r="CEC58" s="216"/>
      <c r="CED58" s="216"/>
      <c r="CEE58" s="216"/>
      <c r="CEF58" s="216"/>
      <c r="CEG58" s="216"/>
      <c r="CEH58" s="216"/>
      <c r="CEI58" s="216"/>
      <c r="CEJ58" s="216"/>
      <c r="CEK58" s="216"/>
      <c r="CEL58" s="216"/>
      <c r="CEM58" s="216"/>
      <c r="CEN58" s="216"/>
      <c r="CEO58" s="216"/>
      <c r="CEP58" s="216"/>
      <c r="CEQ58" s="216"/>
      <c r="CER58" s="216"/>
      <c r="CES58" s="216"/>
      <c r="CET58" s="216"/>
      <c r="CEU58" s="216"/>
      <c r="CEV58" s="216"/>
      <c r="CEW58" s="216"/>
      <c r="CEX58" s="216"/>
      <c r="CEY58" s="216"/>
      <c r="CEZ58" s="216"/>
      <c r="CFA58" s="216"/>
      <c r="CFB58" s="216"/>
      <c r="CFC58" s="216"/>
      <c r="CFD58" s="216"/>
      <c r="CFE58" s="216"/>
      <c r="CFF58" s="216"/>
      <c r="CFG58" s="216"/>
      <c r="CFH58" s="216"/>
      <c r="CFI58" s="216"/>
      <c r="CFJ58" s="216"/>
      <c r="CFK58" s="216"/>
      <c r="CFL58" s="216"/>
      <c r="CFM58" s="216"/>
      <c r="CFN58" s="216"/>
      <c r="CFO58" s="216"/>
      <c r="CFP58" s="216"/>
      <c r="CFQ58" s="216"/>
      <c r="CFR58" s="216"/>
      <c r="CFS58" s="216"/>
      <c r="CFT58" s="216"/>
      <c r="CFU58" s="216"/>
      <c r="CFV58" s="216"/>
      <c r="CFW58" s="216"/>
      <c r="CFX58" s="216"/>
      <c r="CFY58" s="216"/>
      <c r="CFZ58" s="216"/>
      <c r="CGA58" s="216"/>
      <c r="CGB58" s="216"/>
      <c r="CGC58" s="216"/>
      <c r="CGD58" s="216"/>
      <c r="CGE58" s="216"/>
      <c r="CGF58" s="216"/>
      <c r="CGG58" s="216"/>
      <c r="CGH58" s="216"/>
      <c r="CGI58" s="216"/>
      <c r="CGJ58" s="216"/>
      <c r="CGK58" s="216"/>
      <c r="CGL58" s="216"/>
      <c r="CGM58" s="216"/>
      <c r="CGN58" s="216"/>
      <c r="CGO58" s="216"/>
      <c r="CGP58" s="216"/>
      <c r="CGQ58" s="216"/>
      <c r="CGR58" s="216"/>
      <c r="CGS58" s="216"/>
      <c r="CGT58" s="216"/>
      <c r="CGU58" s="216"/>
      <c r="CGV58" s="216"/>
      <c r="CGW58" s="216"/>
      <c r="CGX58" s="216"/>
      <c r="CGY58" s="216"/>
      <c r="CGZ58" s="216"/>
      <c r="CHA58" s="216"/>
      <c r="CHB58" s="216"/>
      <c r="CHC58" s="216"/>
      <c r="CHD58" s="216"/>
      <c r="CHE58" s="216"/>
      <c r="CHF58" s="216"/>
      <c r="CHG58" s="216"/>
      <c r="CHH58" s="216"/>
      <c r="CHI58" s="216"/>
      <c r="CHJ58" s="216"/>
      <c r="CHK58" s="216"/>
      <c r="CHL58" s="216"/>
      <c r="CHM58" s="216"/>
      <c r="CHN58" s="216"/>
      <c r="CHO58" s="216"/>
      <c r="CHP58" s="216"/>
      <c r="CHQ58" s="216"/>
      <c r="CHR58" s="216"/>
      <c r="CHS58" s="216"/>
      <c r="CHT58" s="216"/>
      <c r="CHU58" s="216"/>
      <c r="CHV58" s="216"/>
      <c r="CHW58" s="216"/>
      <c r="CHX58" s="216"/>
      <c r="CHY58" s="216"/>
      <c r="CHZ58" s="216"/>
      <c r="CIA58" s="216"/>
      <c r="CIB58" s="216"/>
      <c r="CIC58" s="216"/>
      <c r="CID58" s="216"/>
      <c r="CIE58" s="216"/>
      <c r="CIF58" s="216"/>
      <c r="CIG58" s="216"/>
      <c r="CIH58" s="216"/>
      <c r="CII58" s="216"/>
      <c r="CIJ58" s="216"/>
      <c r="CIK58" s="216"/>
      <c r="CIL58" s="216"/>
      <c r="CIM58" s="216"/>
      <c r="CIN58" s="216"/>
      <c r="CIO58" s="216"/>
      <c r="CIP58" s="216"/>
      <c r="CIQ58" s="216"/>
      <c r="CIR58" s="216"/>
      <c r="CIS58" s="216"/>
      <c r="CIT58" s="216"/>
      <c r="CIU58" s="216"/>
      <c r="CIV58" s="216"/>
      <c r="CIW58" s="216"/>
      <c r="CIX58" s="216"/>
      <c r="CIY58" s="216"/>
      <c r="CIZ58" s="216"/>
      <c r="CJA58" s="216"/>
      <c r="CJB58" s="216"/>
      <c r="CJC58" s="216"/>
      <c r="CJD58" s="216"/>
      <c r="CJE58" s="216"/>
      <c r="CJF58" s="216"/>
      <c r="CJG58" s="216"/>
      <c r="CJH58" s="216"/>
      <c r="CJI58" s="216"/>
      <c r="CJJ58" s="216"/>
      <c r="CJK58" s="216"/>
      <c r="CJL58" s="216"/>
      <c r="CJM58" s="216"/>
      <c r="CJN58" s="216"/>
      <c r="CJO58" s="216"/>
      <c r="CJP58" s="216"/>
      <c r="CJQ58" s="216"/>
      <c r="CJR58" s="216"/>
      <c r="CJS58" s="216"/>
      <c r="CJT58" s="216"/>
      <c r="CJU58" s="216"/>
      <c r="CJV58" s="216"/>
      <c r="CJW58" s="216"/>
      <c r="CJX58" s="216"/>
      <c r="CJY58" s="216"/>
      <c r="CJZ58" s="216"/>
      <c r="CKA58" s="216"/>
      <c r="CKB58" s="216"/>
      <c r="CKC58" s="216"/>
      <c r="CKD58" s="216"/>
      <c r="CKE58" s="216"/>
      <c r="CKF58" s="216"/>
      <c r="CKG58" s="216"/>
      <c r="CKH58" s="216"/>
      <c r="CKI58" s="216"/>
      <c r="CKJ58" s="216"/>
      <c r="CKK58" s="216"/>
      <c r="CKL58" s="216"/>
      <c r="CKM58" s="216"/>
      <c r="CKN58" s="216"/>
      <c r="CKO58" s="216"/>
      <c r="CKP58" s="216"/>
      <c r="CKQ58" s="216"/>
      <c r="CKR58" s="216"/>
      <c r="CKS58" s="216"/>
      <c r="CKT58" s="216"/>
      <c r="CKU58" s="216"/>
      <c r="CKV58" s="216"/>
      <c r="CKW58" s="216"/>
      <c r="CKX58" s="216"/>
      <c r="CKY58" s="216"/>
      <c r="CKZ58" s="216"/>
      <c r="CLA58" s="216"/>
      <c r="CLB58" s="216"/>
      <c r="CLC58" s="216"/>
      <c r="CLD58" s="216"/>
      <c r="CLE58" s="216"/>
      <c r="CLF58" s="216"/>
      <c r="CLG58" s="216"/>
      <c r="CLH58" s="216"/>
      <c r="CLI58" s="216"/>
      <c r="CLJ58" s="216"/>
      <c r="CLK58" s="216"/>
      <c r="CLL58" s="216"/>
      <c r="CLM58" s="216"/>
      <c r="CLN58" s="216"/>
      <c r="CLO58" s="216"/>
      <c r="CLP58" s="216"/>
      <c r="CLQ58" s="216"/>
      <c r="CLR58" s="216"/>
      <c r="CLS58" s="216"/>
      <c r="CLT58" s="216"/>
      <c r="CLU58" s="216"/>
      <c r="CLV58" s="216"/>
      <c r="CLW58" s="216"/>
      <c r="CLX58" s="216"/>
      <c r="CLY58" s="216"/>
      <c r="CLZ58" s="216"/>
      <c r="CMA58" s="216"/>
      <c r="CMB58" s="216"/>
      <c r="CMC58" s="216"/>
      <c r="CMD58" s="216"/>
      <c r="CME58" s="216"/>
      <c r="CMF58" s="216"/>
      <c r="CMG58" s="216"/>
      <c r="CMH58" s="216"/>
      <c r="CMI58" s="216"/>
      <c r="CMJ58" s="216"/>
      <c r="CMK58" s="216"/>
      <c r="CML58" s="216"/>
      <c r="CMM58" s="216"/>
      <c r="CMN58" s="216"/>
      <c r="CMO58" s="216"/>
      <c r="CMP58" s="216"/>
      <c r="CMQ58" s="216"/>
      <c r="CMR58" s="216"/>
      <c r="CMS58" s="216"/>
      <c r="CMT58" s="216"/>
      <c r="CMU58" s="216"/>
      <c r="CMV58" s="216"/>
      <c r="CMW58" s="216"/>
      <c r="CMX58" s="216"/>
      <c r="CMY58" s="216"/>
      <c r="CMZ58" s="216"/>
      <c r="CNA58" s="216"/>
      <c r="CNB58" s="216"/>
      <c r="CNC58" s="216"/>
      <c r="CND58" s="216"/>
      <c r="CNE58" s="216"/>
      <c r="CNF58" s="216"/>
      <c r="CNG58" s="216"/>
      <c r="CNH58" s="216"/>
      <c r="CNI58" s="216"/>
      <c r="CNJ58" s="216"/>
      <c r="CNK58" s="216"/>
      <c r="CNL58" s="216"/>
      <c r="CNM58" s="216"/>
      <c r="CNN58" s="216"/>
      <c r="CNO58" s="216"/>
      <c r="CNP58" s="216"/>
      <c r="CNQ58" s="216"/>
      <c r="CNR58" s="216"/>
      <c r="CNS58" s="216"/>
      <c r="CNT58" s="216"/>
      <c r="CNU58" s="216"/>
      <c r="CNV58" s="216"/>
      <c r="CNW58" s="216"/>
      <c r="CNX58" s="216"/>
      <c r="CNY58" s="216"/>
      <c r="CNZ58" s="216"/>
      <c r="COA58" s="216"/>
      <c r="COB58" s="216"/>
      <c r="COC58" s="216"/>
      <c r="COD58" s="216"/>
      <c r="COE58" s="216"/>
      <c r="COF58" s="216"/>
      <c r="COG58" s="216"/>
      <c r="COH58" s="216"/>
      <c r="COI58" s="216"/>
      <c r="COJ58" s="216"/>
      <c r="COK58" s="216"/>
      <c r="COL58" s="216"/>
      <c r="COM58" s="216"/>
      <c r="CON58" s="216"/>
      <c r="COO58" s="216"/>
      <c r="COP58" s="216"/>
      <c r="COQ58" s="216"/>
      <c r="COR58" s="216"/>
      <c r="COS58" s="216"/>
      <c r="COT58" s="216"/>
      <c r="COU58" s="216"/>
      <c r="COV58" s="216"/>
      <c r="COW58" s="216"/>
      <c r="COX58" s="216"/>
      <c r="COY58" s="216"/>
      <c r="COZ58" s="216"/>
      <c r="CPA58" s="216"/>
      <c r="CPB58" s="216"/>
      <c r="CPC58" s="216"/>
      <c r="CPD58" s="216"/>
      <c r="CPE58" s="216"/>
      <c r="CPF58" s="216"/>
      <c r="CPG58" s="216"/>
      <c r="CPH58" s="216"/>
      <c r="CPI58" s="216"/>
      <c r="CPJ58" s="216"/>
      <c r="CPK58" s="216"/>
      <c r="CPL58" s="216"/>
      <c r="CPM58" s="216"/>
      <c r="CPN58" s="216"/>
      <c r="CPO58" s="216"/>
      <c r="CPP58" s="216"/>
      <c r="CPQ58" s="216"/>
      <c r="CPR58" s="216"/>
      <c r="CPS58" s="216"/>
      <c r="CPT58" s="216"/>
      <c r="CPU58" s="216"/>
      <c r="CPV58" s="216"/>
      <c r="CPW58" s="216"/>
      <c r="CPX58" s="216"/>
      <c r="CPY58" s="216"/>
      <c r="CPZ58" s="216"/>
      <c r="CQA58" s="216"/>
      <c r="CQB58" s="216"/>
      <c r="CQC58" s="216"/>
      <c r="CQD58" s="216"/>
      <c r="CQE58" s="216"/>
      <c r="CQF58" s="216"/>
      <c r="CQG58" s="216"/>
      <c r="CQH58" s="216"/>
      <c r="CQI58" s="216"/>
      <c r="CQJ58" s="216"/>
      <c r="CQK58" s="216"/>
      <c r="CQL58" s="216"/>
      <c r="CQM58" s="216"/>
      <c r="CQN58" s="216"/>
      <c r="CQO58" s="216"/>
      <c r="CQP58" s="216"/>
      <c r="CQQ58" s="216"/>
      <c r="CQR58" s="216"/>
      <c r="CQS58" s="216"/>
      <c r="CQT58" s="216"/>
      <c r="CQU58" s="216"/>
      <c r="CQV58" s="216"/>
      <c r="CQW58" s="216"/>
      <c r="CQX58" s="216"/>
      <c r="CQY58" s="216"/>
      <c r="CQZ58" s="216"/>
      <c r="CRA58" s="216"/>
      <c r="CRB58" s="216"/>
      <c r="CRC58" s="216"/>
      <c r="CRD58" s="216"/>
      <c r="CRE58" s="216"/>
      <c r="CRF58" s="216"/>
      <c r="CRG58" s="216"/>
      <c r="CRH58" s="216"/>
      <c r="CRI58" s="216"/>
      <c r="CRJ58" s="216"/>
      <c r="CRK58" s="216"/>
      <c r="CRL58" s="216"/>
      <c r="CRM58" s="216"/>
      <c r="CRN58" s="216"/>
      <c r="CRO58" s="216"/>
      <c r="CRP58" s="216"/>
      <c r="CRQ58" s="216"/>
      <c r="CRR58" s="216"/>
      <c r="CRS58" s="216"/>
      <c r="CRT58" s="216"/>
      <c r="CRU58" s="216"/>
      <c r="CRV58" s="216"/>
      <c r="CRW58" s="216"/>
      <c r="CRX58" s="216"/>
      <c r="CRY58" s="216"/>
      <c r="CRZ58" s="216"/>
      <c r="CSA58" s="216"/>
      <c r="CSB58" s="216"/>
      <c r="CSC58" s="216"/>
      <c r="CSD58" s="216"/>
      <c r="CSE58" s="216"/>
      <c r="CSF58" s="216"/>
      <c r="CSG58" s="216"/>
      <c r="CSH58" s="216"/>
      <c r="CSI58" s="216"/>
      <c r="CSJ58" s="216"/>
      <c r="CSK58" s="216"/>
      <c r="CSL58" s="216"/>
      <c r="CSM58" s="216"/>
      <c r="CSN58" s="216"/>
      <c r="CSO58" s="216"/>
      <c r="CSP58" s="216"/>
      <c r="CSQ58" s="216"/>
      <c r="CSR58" s="216"/>
      <c r="CSS58" s="216"/>
      <c r="CST58" s="216"/>
      <c r="CSU58" s="216"/>
      <c r="CSV58" s="216"/>
      <c r="CSW58" s="216"/>
      <c r="CSX58" s="216"/>
      <c r="CSY58" s="216"/>
      <c r="CSZ58" s="216"/>
      <c r="CTA58" s="216"/>
      <c r="CTB58" s="216"/>
      <c r="CTC58" s="216"/>
      <c r="CTD58" s="216"/>
      <c r="CTE58" s="216"/>
      <c r="CTF58" s="216"/>
      <c r="CTG58" s="216"/>
      <c r="CTH58" s="216"/>
      <c r="CTI58" s="216"/>
      <c r="CTJ58" s="216"/>
      <c r="CTK58" s="216"/>
      <c r="CTL58" s="216"/>
      <c r="CTM58" s="216"/>
      <c r="CTN58" s="216"/>
      <c r="CTO58" s="216"/>
      <c r="CTP58" s="216"/>
      <c r="CTQ58" s="216"/>
      <c r="CTR58" s="216"/>
      <c r="CTS58" s="216"/>
      <c r="CTT58" s="216"/>
      <c r="CTU58" s="216"/>
      <c r="CTV58" s="216"/>
      <c r="CTW58" s="216"/>
      <c r="CTX58" s="216"/>
      <c r="CTY58" s="216"/>
      <c r="CTZ58" s="216"/>
      <c r="CUA58" s="216"/>
      <c r="CUB58" s="216"/>
      <c r="CUC58" s="216"/>
      <c r="CUD58" s="216"/>
      <c r="CUE58" s="216"/>
      <c r="CUF58" s="216"/>
      <c r="CUG58" s="216"/>
      <c r="CUH58" s="216"/>
      <c r="CUI58" s="216"/>
      <c r="CUJ58" s="216"/>
      <c r="CUK58" s="216"/>
      <c r="CUL58" s="216"/>
      <c r="CUM58" s="216"/>
      <c r="CUN58" s="216"/>
      <c r="CUO58" s="216"/>
      <c r="CUP58" s="216"/>
      <c r="CUQ58" s="216"/>
      <c r="CUR58" s="216"/>
      <c r="CUS58" s="216"/>
      <c r="CUT58" s="216"/>
      <c r="CUU58" s="216"/>
      <c r="CUV58" s="216"/>
      <c r="CUW58" s="216"/>
      <c r="CUX58" s="216"/>
      <c r="CUY58" s="216"/>
      <c r="CUZ58" s="216"/>
      <c r="CVA58" s="216"/>
      <c r="CVB58" s="216"/>
      <c r="CVC58" s="216"/>
      <c r="CVD58" s="216"/>
      <c r="CVE58" s="216"/>
      <c r="CVF58" s="216"/>
      <c r="CVG58" s="216"/>
      <c r="CVH58" s="216"/>
      <c r="CVI58" s="216"/>
      <c r="CVJ58" s="216"/>
      <c r="CVK58" s="216"/>
      <c r="CVL58" s="216"/>
      <c r="CVM58" s="216"/>
      <c r="CVN58" s="216"/>
      <c r="CVO58" s="216"/>
      <c r="CVP58" s="216"/>
      <c r="CVQ58" s="216"/>
      <c r="CVR58" s="216"/>
      <c r="CVS58" s="216"/>
      <c r="CVT58" s="216"/>
      <c r="CVU58" s="216"/>
      <c r="CVV58" s="216"/>
      <c r="CVW58" s="216"/>
      <c r="CVX58" s="216"/>
      <c r="CVY58" s="216"/>
      <c r="CVZ58" s="216"/>
      <c r="CWA58" s="216"/>
      <c r="CWB58" s="216"/>
      <c r="CWC58" s="216"/>
      <c r="CWD58" s="216"/>
      <c r="CWE58" s="216"/>
      <c r="CWF58" s="216"/>
      <c r="CWG58" s="216"/>
      <c r="CWH58" s="216"/>
      <c r="CWI58" s="216"/>
      <c r="CWJ58" s="216"/>
      <c r="CWK58" s="216"/>
      <c r="CWL58" s="216"/>
      <c r="CWM58" s="216"/>
      <c r="CWN58" s="216"/>
      <c r="CWO58" s="216"/>
      <c r="CWP58" s="216"/>
      <c r="CWQ58" s="216"/>
      <c r="CWR58" s="216"/>
      <c r="CWS58" s="216"/>
      <c r="CWT58" s="216"/>
      <c r="CWU58" s="216"/>
      <c r="CWV58" s="216"/>
      <c r="CWW58" s="216"/>
      <c r="CWX58" s="216"/>
      <c r="CWY58" s="216"/>
      <c r="CWZ58" s="216"/>
      <c r="CXA58" s="216"/>
      <c r="CXB58" s="216"/>
      <c r="CXC58" s="216"/>
      <c r="CXD58" s="216"/>
      <c r="CXE58" s="216"/>
      <c r="CXF58" s="216"/>
      <c r="CXG58" s="216"/>
      <c r="CXH58" s="216"/>
      <c r="CXI58" s="216"/>
      <c r="CXJ58" s="216"/>
      <c r="CXK58" s="216"/>
      <c r="CXL58" s="216"/>
      <c r="CXM58" s="216"/>
      <c r="CXN58" s="216"/>
      <c r="CXO58" s="216"/>
      <c r="CXP58" s="216"/>
      <c r="CXQ58" s="216"/>
      <c r="CXR58" s="216"/>
      <c r="CXS58" s="216"/>
      <c r="CXT58" s="216"/>
      <c r="CXU58" s="216"/>
      <c r="CXV58" s="216"/>
      <c r="CXW58" s="216"/>
      <c r="CXX58" s="216"/>
      <c r="CXY58" s="216"/>
      <c r="CXZ58" s="216"/>
      <c r="CYA58" s="216"/>
      <c r="CYB58" s="216"/>
      <c r="CYC58" s="216"/>
      <c r="CYD58" s="216"/>
      <c r="CYE58" s="216"/>
      <c r="CYF58" s="216"/>
      <c r="CYG58" s="216"/>
      <c r="CYH58" s="216"/>
      <c r="CYI58" s="216"/>
      <c r="CYJ58" s="216"/>
      <c r="CYK58" s="216"/>
      <c r="CYL58" s="216"/>
      <c r="CYM58" s="216"/>
      <c r="CYN58" s="216"/>
      <c r="CYO58" s="216"/>
      <c r="CYP58" s="216"/>
      <c r="CYQ58" s="216"/>
      <c r="CYR58" s="216"/>
      <c r="CYS58" s="216"/>
      <c r="CYT58" s="216"/>
      <c r="CYU58" s="216"/>
      <c r="CYV58" s="216"/>
      <c r="CYW58" s="216"/>
      <c r="CYX58" s="216"/>
      <c r="CYY58" s="216"/>
      <c r="CYZ58" s="216"/>
      <c r="CZA58" s="216"/>
      <c r="CZB58" s="216"/>
      <c r="CZC58" s="216"/>
      <c r="CZD58" s="216"/>
      <c r="CZE58" s="216"/>
      <c r="CZF58" s="216"/>
      <c r="CZG58" s="216"/>
      <c r="CZH58" s="216"/>
      <c r="CZI58" s="216"/>
      <c r="CZJ58" s="216"/>
      <c r="CZK58" s="216"/>
      <c r="CZL58" s="216"/>
      <c r="CZM58" s="216"/>
      <c r="CZN58" s="216"/>
      <c r="CZO58" s="216"/>
      <c r="CZP58" s="216"/>
      <c r="CZQ58" s="216"/>
      <c r="CZR58" s="216"/>
      <c r="CZS58" s="216"/>
      <c r="CZT58" s="216"/>
      <c r="CZU58" s="216"/>
      <c r="CZV58" s="216"/>
      <c r="CZW58" s="216"/>
      <c r="CZX58" s="216"/>
      <c r="CZY58" s="216"/>
      <c r="CZZ58" s="216"/>
      <c r="DAA58" s="216"/>
      <c r="DAB58" s="216"/>
      <c r="DAC58" s="216"/>
      <c r="DAD58" s="216"/>
      <c r="DAE58" s="216"/>
      <c r="DAF58" s="216"/>
      <c r="DAG58" s="216"/>
      <c r="DAH58" s="216"/>
      <c r="DAI58" s="216"/>
      <c r="DAJ58" s="216"/>
      <c r="DAK58" s="216"/>
      <c r="DAL58" s="216"/>
      <c r="DAM58" s="216"/>
      <c r="DAN58" s="216"/>
      <c r="DAO58" s="216"/>
      <c r="DAP58" s="216"/>
      <c r="DAQ58" s="216"/>
      <c r="DAR58" s="216"/>
      <c r="DAS58" s="216"/>
      <c r="DAT58" s="216"/>
      <c r="DAU58" s="216"/>
      <c r="DAV58" s="216"/>
      <c r="DAW58" s="216"/>
      <c r="DAX58" s="216"/>
      <c r="DAY58" s="216"/>
      <c r="DAZ58" s="216"/>
      <c r="DBA58" s="216"/>
      <c r="DBB58" s="216"/>
      <c r="DBC58" s="216"/>
      <c r="DBD58" s="216"/>
      <c r="DBE58" s="216"/>
      <c r="DBF58" s="216"/>
      <c r="DBG58" s="216"/>
      <c r="DBH58" s="216"/>
      <c r="DBI58" s="216"/>
      <c r="DBJ58" s="216"/>
      <c r="DBK58" s="216"/>
      <c r="DBL58" s="216"/>
      <c r="DBM58" s="216"/>
      <c r="DBN58" s="216"/>
      <c r="DBO58" s="216"/>
      <c r="DBP58" s="216"/>
      <c r="DBQ58" s="216"/>
      <c r="DBR58" s="216"/>
      <c r="DBS58" s="216"/>
      <c r="DBT58" s="216"/>
      <c r="DBU58" s="216"/>
      <c r="DBV58" s="216"/>
      <c r="DBW58" s="216"/>
      <c r="DBX58" s="216"/>
      <c r="DBY58" s="216"/>
      <c r="DBZ58" s="216"/>
      <c r="DCA58" s="216"/>
      <c r="DCB58" s="216"/>
      <c r="DCC58" s="216"/>
      <c r="DCD58" s="216"/>
      <c r="DCE58" s="216"/>
      <c r="DCF58" s="216"/>
      <c r="DCG58" s="216"/>
      <c r="DCH58" s="216"/>
      <c r="DCI58" s="216"/>
      <c r="DCJ58" s="216"/>
      <c r="DCK58" s="216"/>
      <c r="DCL58" s="216"/>
      <c r="DCM58" s="216"/>
      <c r="DCN58" s="216"/>
      <c r="DCO58" s="216"/>
      <c r="DCP58" s="216"/>
      <c r="DCQ58" s="216"/>
      <c r="DCR58" s="216"/>
      <c r="DCS58" s="216"/>
      <c r="DCT58" s="216"/>
      <c r="DCU58" s="216"/>
      <c r="DCV58" s="216"/>
      <c r="DCW58" s="216"/>
      <c r="DCX58" s="216"/>
      <c r="DCY58" s="216"/>
      <c r="DCZ58" s="216"/>
      <c r="DDA58" s="216"/>
      <c r="DDB58" s="216"/>
      <c r="DDC58" s="216"/>
      <c r="DDD58" s="216"/>
      <c r="DDE58" s="216"/>
      <c r="DDF58" s="216"/>
      <c r="DDG58" s="216"/>
      <c r="DDH58" s="216"/>
      <c r="DDI58" s="216"/>
      <c r="DDJ58" s="216"/>
      <c r="DDK58" s="216"/>
      <c r="DDL58" s="216"/>
      <c r="DDM58" s="216"/>
      <c r="DDN58" s="216"/>
      <c r="DDO58" s="216"/>
      <c r="DDP58" s="216"/>
      <c r="DDQ58" s="216"/>
      <c r="DDR58" s="216"/>
      <c r="DDS58" s="216"/>
      <c r="DDT58" s="216"/>
      <c r="DDU58" s="216"/>
      <c r="DDV58" s="216"/>
      <c r="DDW58" s="216"/>
      <c r="DDX58" s="216"/>
      <c r="DDY58" s="216"/>
      <c r="DDZ58" s="216"/>
      <c r="DEA58" s="216"/>
      <c r="DEB58" s="216"/>
      <c r="DEC58" s="216"/>
      <c r="DED58" s="216"/>
      <c r="DEE58" s="216"/>
      <c r="DEF58" s="216"/>
      <c r="DEG58" s="216"/>
      <c r="DEH58" s="216"/>
      <c r="DEI58" s="216"/>
      <c r="DEJ58" s="216"/>
      <c r="DEK58" s="216"/>
      <c r="DEL58" s="216"/>
      <c r="DEM58" s="216"/>
      <c r="DEN58" s="216"/>
      <c r="DEO58" s="216"/>
      <c r="DEP58" s="216"/>
      <c r="DEQ58" s="216"/>
      <c r="DER58" s="216"/>
      <c r="DES58" s="216"/>
      <c r="DET58" s="216"/>
      <c r="DEU58" s="216"/>
      <c r="DEV58" s="216"/>
      <c r="DEW58" s="216"/>
      <c r="DEX58" s="216"/>
      <c r="DEY58" s="216"/>
      <c r="DEZ58" s="216"/>
      <c r="DFA58" s="216"/>
      <c r="DFB58" s="216"/>
      <c r="DFC58" s="216"/>
      <c r="DFD58" s="216"/>
      <c r="DFE58" s="216"/>
      <c r="DFF58" s="216"/>
      <c r="DFG58" s="216"/>
      <c r="DFH58" s="216"/>
      <c r="DFI58" s="216"/>
      <c r="DFJ58" s="216"/>
      <c r="DFK58" s="216"/>
      <c r="DFL58" s="216"/>
      <c r="DFM58" s="216"/>
      <c r="DFN58" s="216"/>
      <c r="DFO58" s="216"/>
      <c r="DFP58" s="216"/>
      <c r="DFQ58" s="216"/>
      <c r="DFR58" s="216"/>
      <c r="DFS58" s="216"/>
      <c r="DFT58" s="216"/>
      <c r="DFU58" s="216"/>
      <c r="DFV58" s="216"/>
      <c r="DFW58" s="216"/>
      <c r="DFX58" s="216"/>
      <c r="DFY58" s="216"/>
      <c r="DFZ58" s="216"/>
      <c r="DGA58" s="216"/>
      <c r="DGB58" s="216"/>
      <c r="DGC58" s="216"/>
      <c r="DGD58" s="216"/>
      <c r="DGE58" s="216"/>
      <c r="DGF58" s="216"/>
      <c r="DGG58" s="216"/>
      <c r="DGH58" s="216"/>
      <c r="DGI58" s="216"/>
      <c r="DGJ58" s="216"/>
      <c r="DGK58" s="216"/>
      <c r="DGL58" s="216"/>
      <c r="DGM58" s="216"/>
      <c r="DGN58" s="216"/>
      <c r="DGO58" s="216"/>
      <c r="DGP58" s="216"/>
      <c r="DGQ58" s="216"/>
      <c r="DGR58" s="216"/>
      <c r="DGS58" s="216"/>
      <c r="DGT58" s="216"/>
      <c r="DGU58" s="216"/>
      <c r="DGV58" s="216"/>
      <c r="DGW58" s="216"/>
      <c r="DGX58" s="216"/>
      <c r="DGY58" s="216"/>
      <c r="DGZ58" s="216"/>
      <c r="DHA58" s="216"/>
      <c r="DHB58" s="216"/>
      <c r="DHC58" s="216"/>
      <c r="DHD58" s="216"/>
      <c r="DHE58" s="216"/>
      <c r="DHF58" s="216"/>
      <c r="DHG58" s="216"/>
      <c r="DHH58" s="216"/>
      <c r="DHI58" s="216"/>
      <c r="DHJ58" s="216"/>
      <c r="DHK58" s="216"/>
      <c r="DHL58" s="216"/>
      <c r="DHM58" s="216"/>
      <c r="DHN58" s="216"/>
      <c r="DHO58" s="216"/>
      <c r="DHP58" s="216"/>
      <c r="DHQ58" s="216"/>
      <c r="DHR58" s="216"/>
      <c r="DHS58" s="216"/>
      <c r="DHT58" s="216"/>
      <c r="DHU58" s="216"/>
      <c r="DHV58" s="216"/>
      <c r="DHW58" s="216"/>
      <c r="DHX58" s="216"/>
      <c r="DHY58" s="216"/>
      <c r="DHZ58" s="216"/>
      <c r="DIA58" s="216"/>
      <c r="DIB58" s="216"/>
      <c r="DIC58" s="216"/>
      <c r="DID58" s="216"/>
      <c r="DIE58" s="216"/>
      <c r="DIF58" s="216"/>
      <c r="DIG58" s="216"/>
      <c r="DIH58" s="216"/>
      <c r="DII58" s="216"/>
      <c r="DIJ58" s="216"/>
      <c r="DIK58" s="216"/>
      <c r="DIL58" s="216"/>
      <c r="DIM58" s="216"/>
      <c r="DIN58" s="216"/>
      <c r="DIO58" s="216"/>
      <c r="DIP58" s="216"/>
      <c r="DIQ58" s="216"/>
      <c r="DIR58" s="216"/>
      <c r="DIS58" s="216"/>
      <c r="DIT58" s="216"/>
      <c r="DIU58" s="216"/>
      <c r="DIV58" s="216"/>
      <c r="DIW58" s="216"/>
      <c r="DIX58" s="216"/>
      <c r="DIY58" s="216"/>
      <c r="DIZ58" s="216"/>
      <c r="DJA58" s="216"/>
      <c r="DJB58" s="216"/>
      <c r="DJC58" s="216"/>
      <c r="DJD58" s="216"/>
      <c r="DJE58" s="216"/>
      <c r="DJF58" s="216"/>
      <c r="DJG58" s="216"/>
      <c r="DJH58" s="216"/>
      <c r="DJI58" s="216"/>
      <c r="DJJ58" s="216"/>
      <c r="DJK58" s="216"/>
      <c r="DJL58" s="216"/>
      <c r="DJM58" s="216"/>
      <c r="DJN58" s="216"/>
      <c r="DJO58" s="216"/>
      <c r="DJP58" s="216"/>
      <c r="DJQ58" s="216"/>
      <c r="DJR58" s="216"/>
      <c r="DJS58" s="216"/>
      <c r="DJT58" s="216"/>
      <c r="DJU58" s="216"/>
      <c r="DJV58" s="216"/>
      <c r="DJW58" s="216"/>
      <c r="DJX58" s="216"/>
      <c r="DJY58" s="216"/>
      <c r="DJZ58" s="216"/>
      <c r="DKA58" s="216"/>
      <c r="DKB58" s="216"/>
      <c r="DKC58" s="216"/>
      <c r="DKD58" s="216"/>
      <c r="DKE58" s="216"/>
      <c r="DKF58" s="216"/>
      <c r="DKG58" s="216"/>
      <c r="DKH58" s="216"/>
      <c r="DKI58" s="216"/>
      <c r="DKJ58" s="216"/>
      <c r="DKK58" s="216"/>
      <c r="DKL58" s="216"/>
      <c r="DKM58" s="216"/>
      <c r="DKN58" s="216"/>
      <c r="DKO58" s="216"/>
      <c r="DKP58" s="216"/>
      <c r="DKQ58" s="216"/>
      <c r="DKR58" s="216"/>
      <c r="DKS58" s="216"/>
      <c r="DKT58" s="216"/>
      <c r="DKU58" s="216"/>
      <c r="DKV58" s="216"/>
      <c r="DKW58" s="216"/>
      <c r="DKX58" s="216"/>
      <c r="DKY58" s="216"/>
      <c r="DKZ58" s="216"/>
      <c r="DLA58" s="216"/>
      <c r="DLB58" s="216"/>
      <c r="DLC58" s="216"/>
      <c r="DLD58" s="216"/>
      <c r="DLE58" s="216"/>
      <c r="DLF58" s="216"/>
      <c r="DLG58" s="216"/>
      <c r="DLH58" s="216"/>
      <c r="DLI58" s="216"/>
      <c r="DLJ58" s="216"/>
      <c r="DLK58" s="216"/>
      <c r="DLL58" s="216"/>
      <c r="DLM58" s="216"/>
      <c r="DLN58" s="216"/>
      <c r="DLO58" s="216"/>
      <c r="DLP58" s="216"/>
      <c r="DLQ58" s="216"/>
      <c r="DLR58" s="216"/>
      <c r="DLS58" s="216"/>
      <c r="DLT58" s="216"/>
      <c r="DLU58" s="216"/>
      <c r="DLV58" s="216"/>
      <c r="DLW58" s="216"/>
      <c r="DLX58" s="216"/>
      <c r="DLY58" s="216"/>
      <c r="DLZ58" s="216"/>
      <c r="DMA58" s="216"/>
      <c r="DMB58" s="216"/>
      <c r="DMC58" s="216"/>
      <c r="DMD58" s="216"/>
      <c r="DME58" s="216"/>
      <c r="DMF58" s="216"/>
      <c r="DMG58" s="216"/>
      <c r="DMH58" s="216"/>
      <c r="DMI58" s="216"/>
      <c r="DMJ58" s="216"/>
      <c r="DMK58" s="216"/>
      <c r="DML58" s="216"/>
      <c r="DMM58" s="216"/>
      <c r="DMN58" s="216"/>
      <c r="DMO58" s="216"/>
      <c r="DMP58" s="216"/>
      <c r="DMQ58" s="216"/>
      <c r="DMR58" s="216"/>
      <c r="DMS58" s="216"/>
      <c r="DMT58" s="216"/>
      <c r="DMU58" s="216"/>
      <c r="DMV58" s="216"/>
      <c r="DMW58" s="216"/>
      <c r="DMX58" s="216"/>
      <c r="DMY58" s="216"/>
      <c r="DMZ58" s="216"/>
      <c r="DNA58" s="216"/>
      <c r="DNB58" s="216"/>
      <c r="DNC58" s="216"/>
      <c r="DND58" s="216"/>
      <c r="DNE58" s="216"/>
      <c r="DNF58" s="216"/>
      <c r="DNG58" s="216"/>
      <c r="DNH58" s="216"/>
      <c r="DNI58" s="216"/>
      <c r="DNJ58" s="216"/>
      <c r="DNK58" s="216"/>
      <c r="DNL58" s="216"/>
      <c r="DNM58" s="216"/>
      <c r="DNN58" s="216"/>
      <c r="DNO58" s="216"/>
      <c r="DNP58" s="216"/>
      <c r="DNQ58" s="216"/>
      <c r="DNR58" s="216"/>
      <c r="DNS58" s="216"/>
      <c r="DNT58" s="216"/>
      <c r="DNU58" s="216"/>
      <c r="DNV58" s="216"/>
      <c r="DNW58" s="216"/>
      <c r="DNX58" s="216"/>
      <c r="DNY58" s="216"/>
      <c r="DNZ58" s="216"/>
      <c r="DOA58" s="216"/>
      <c r="DOB58" s="216"/>
      <c r="DOC58" s="216"/>
      <c r="DOD58" s="216"/>
      <c r="DOE58" s="216"/>
      <c r="DOF58" s="216"/>
      <c r="DOG58" s="216"/>
      <c r="DOH58" s="216"/>
      <c r="DOI58" s="216"/>
      <c r="DOJ58" s="216"/>
      <c r="DOK58" s="216"/>
      <c r="DOL58" s="216"/>
      <c r="DOM58" s="216"/>
      <c r="DON58" s="216"/>
      <c r="DOO58" s="216"/>
      <c r="DOP58" s="216"/>
      <c r="DOQ58" s="216"/>
      <c r="DOR58" s="216"/>
      <c r="DOS58" s="216"/>
      <c r="DOT58" s="216"/>
      <c r="DOU58" s="216"/>
      <c r="DOV58" s="216"/>
      <c r="DOW58" s="216"/>
      <c r="DOX58" s="216"/>
      <c r="DOY58" s="216"/>
      <c r="DOZ58" s="216"/>
      <c r="DPA58" s="216"/>
      <c r="DPB58" s="216"/>
      <c r="DPC58" s="216"/>
      <c r="DPD58" s="216"/>
      <c r="DPE58" s="216"/>
      <c r="DPF58" s="216"/>
      <c r="DPG58" s="216"/>
      <c r="DPH58" s="216"/>
      <c r="DPI58" s="216"/>
      <c r="DPJ58" s="216"/>
      <c r="DPK58" s="216"/>
      <c r="DPL58" s="216"/>
      <c r="DPM58" s="216"/>
      <c r="DPN58" s="216"/>
      <c r="DPO58" s="216"/>
      <c r="DPP58" s="216"/>
      <c r="DPQ58" s="216"/>
      <c r="DPR58" s="216"/>
      <c r="DPS58" s="216"/>
      <c r="DPT58" s="216"/>
      <c r="DPU58" s="216"/>
      <c r="DPV58" s="216"/>
      <c r="DPW58" s="216"/>
      <c r="DPX58" s="216"/>
      <c r="DPY58" s="216"/>
      <c r="DPZ58" s="216"/>
      <c r="DQA58" s="216"/>
      <c r="DQB58" s="216"/>
      <c r="DQC58" s="216"/>
      <c r="DQD58" s="216"/>
      <c r="DQE58" s="216"/>
      <c r="DQF58" s="216"/>
      <c r="DQG58" s="216"/>
      <c r="DQH58" s="216"/>
      <c r="DQI58" s="216"/>
      <c r="DQJ58" s="216"/>
      <c r="DQK58" s="216"/>
      <c r="DQL58" s="216"/>
      <c r="DQM58" s="216"/>
      <c r="DQN58" s="216"/>
      <c r="DQO58" s="216"/>
      <c r="DQP58" s="216"/>
      <c r="DQQ58" s="216"/>
      <c r="DQR58" s="216"/>
      <c r="DQS58" s="216"/>
      <c r="DQT58" s="216"/>
      <c r="DQU58" s="216"/>
      <c r="DQV58" s="216"/>
      <c r="DQW58" s="216"/>
      <c r="DQX58" s="216"/>
      <c r="DQY58" s="216"/>
      <c r="DQZ58" s="216"/>
      <c r="DRA58" s="216"/>
      <c r="DRB58" s="216"/>
      <c r="DRC58" s="216"/>
      <c r="DRD58" s="216"/>
      <c r="DRE58" s="216"/>
      <c r="DRF58" s="216"/>
      <c r="DRG58" s="216"/>
      <c r="DRH58" s="216"/>
      <c r="DRI58" s="216"/>
      <c r="DRJ58" s="216"/>
      <c r="DRK58" s="216"/>
      <c r="DRL58" s="216"/>
      <c r="DRM58" s="216"/>
      <c r="DRN58" s="216"/>
      <c r="DRO58" s="216"/>
      <c r="DRP58" s="216"/>
      <c r="DRQ58" s="216"/>
      <c r="DRR58" s="216"/>
      <c r="DRS58" s="216"/>
      <c r="DRT58" s="216"/>
      <c r="DRU58" s="216"/>
      <c r="DRV58" s="216"/>
      <c r="DRW58" s="216"/>
      <c r="DRX58" s="216"/>
      <c r="DRY58" s="216"/>
      <c r="DRZ58" s="216"/>
      <c r="DSA58" s="216"/>
      <c r="DSB58" s="216"/>
      <c r="DSC58" s="216"/>
      <c r="DSD58" s="216"/>
      <c r="DSE58" s="216"/>
      <c r="DSF58" s="216"/>
      <c r="DSG58" s="216"/>
      <c r="DSH58" s="216"/>
      <c r="DSI58" s="216"/>
      <c r="DSJ58" s="216"/>
      <c r="DSK58" s="216"/>
      <c r="DSL58" s="216"/>
      <c r="DSM58" s="216"/>
      <c r="DSN58" s="216"/>
      <c r="DSO58" s="216"/>
      <c r="DSP58" s="216"/>
      <c r="DSQ58" s="216"/>
      <c r="DSR58" s="216"/>
      <c r="DSS58" s="216"/>
      <c r="DST58" s="216"/>
      <c r="DSU58" s="216"/>
      <c r="DSV58" s="216"/>
      <c r="DSW58" s="216"/>
      <c r="DSX58" s="216"/>
      <c r="DSY58" s="216"/>
      <c r="DSZ58" s="216"/>
      <c r="DTA58" s="216"/>
      <c r="DTB58" s="216"/>
      <c r="DTC58" s="216"/>
      <c r="DTD58" s="216"/>
      <c r="DTE58" s="216"/>
      <c r="DTF58" s="216"/>
      <c r="DTG58" s="216"/>
      <c r="DTH58" s="216"/>
      <c r="DTI58" s="216"/>
      <c r="DTJ58" s="216"/>
      <c r="DTK58" s="216"/>
      <c r="DTL58" s="216"/>
      <c r="DTM58" s="216"/>
      <c r="DTN58" s="216"/>
      <c r="DTO58" s="216"/>
      <c r="DTP58" s="216"/>
      <c r="DTQ58" s="216"/>
      <c r="DTR58" s="216"/>
      <c r="DTS58" s="216"/>
      <c r="DTT58" s="216"/>
      <c r="DTU58" s="216"/>
      <c r="DTV58" s="216"/>
      <c r="DTW58" s="216"/>
      <c r="DTX58" s="216"/>
      <c r="DTY58" s="216"/>
      <c r="DTZ58" s="216"/>
      <c r="DUA58" s="216"/>
      <c r="DUB58" s="216"/>
      <c r="DUC58" s="216"/>
      <c r="DUD58" s="216"/>
      <c r="DUE58" s="216"/>
      <c r="DUF58" s="216"/>
      <c r="DUG58" s="216"/>
      <c r="DUH58" s="216"/>
      <c r="DUI58" s="216"/>
      <c r="DUJ58" s="216"/>
      <c r="DUK58" s="216"/>
      <c r="DUL58" s="216"/>
      <c r="DUM58" s="216"/>
      <c r="DUN58" s="216"/>
      <c r="DUO58" s="216"/>
      <c r="DUP58" s="216"/>
      <c r="DUQ58" s="216"/>
      <c r="DUR58" s="216"/>
      <c r="DUS58" s="216"/>
      <c r="DUT58" s="216"/>
      <c r="DUU58" s="216"/>
      <c r="DUV58" s="216"/>
      <c r="DUW58" s="216"/>
      <c r="DUX58" s="216"/>
      <c r="DUY58" s="216"/>
      <c r="DUZ58" s="216"/>
      <c r="DVA58" s="216"/>
      <c r="DVB58" s="216"/>
      <c r="DVC58" s="216"/>
      <c r="DVD58" s="216"/>
      <c r="DVE58" s="216"/>
      <c r="DVF58" s="216"/>
      <c r="DVG58" s="216"/>
      <c r="DVH58" s="216"/>
      <c r="DVI58" s="216"/>
      <c r="DVJ58" s="216"/>
      <c r="DVK58" s="216"/>
      <c r="DVL58" s="216"/>
      <c r="DVM58" s="216"/>
      <c r="DVN58" s="216"/>
      <c r="DVO58" s="216"/>
      <c r="DVP58" s="216"/>
      <c r="DVQ58" s="216"/>
      <c r="DVR58" s="216"/>
      <c r="DVS58" s="216"/>
      <c r="DVT58" s="216"/>
      <c r="DVU58" s="216"/>
      <c r="DVV58" s="216"/>
      <c r="DVW58" s="216"/>
      <c r="DVX58" s="216"/>
      <c r="DVY58" s="216"/>
      <c r="DVZ58" s="216"/>
      <c r="DWA58" s="216"/>
      <c r="DWB58" s="216"/>
      <c r="DWC58" s="216"/>
      <c r="DWD58" s="216"/>
      <c r="DWE58" s="216"/>
      <c r="DWF58" s="216"/>
      <c r="DWG58" s="216"/>
      <c r="DWH58" s="216"/>
      <c r="DWI58" s="216"/>
      <c r="DWJ58" s="216"/>
      <c r="DWK58" s="216"/>
      <c r="DWL58" s="216"/>
      <c r="DWM58" s="216"/>
      <c r="DWN58" s="216"/>
      <c r="DWO58" s="216"/>
      <c r="DWP58" s="216"/>
      <c r="DWQ58" s="216"/>
      <c r="DWR58" s="216"/>
      <c r="DWS58" s="216"/>
      <c r="DWT58" s="216"/>
      <c r="DWU58" s="216"/>
      <c r="DWV58" s="216"/>
      <c r="DWW58" s="216"/>
      <c r="DWX58" s="216"/>
      <c r="DWY58" s="216"/>
      <c r="DWZ58" s="216"/>
      <c r="DXA58" s="216"/>
      <c r="DXB58" s="216"/>
      <c r="DXC58" s="216"/>
      <c r="DXD58" s="216"/>
      <c r="DXE58" s="216"/>
      <c r="DXF58" s="216"/>
      <c r="DXG58" s="216"/>
      <c r="DXH58" s="216"/>
      <c r="DXI58" s="216"/>
      <c r="DXJ58" s="216"/>
      <c r="DXK58" s="216"/>
      <c r="DXL58" s="216"/>
      <c r="DXM58" s="216"/>
      <c r="DXN58" s="216"/>
      <c r="DXO58" s="216"/>
      <c r="DXP58" s="216"/>
      <c r="DXQ58" s="216"/>
      <c r="DXR58" s="216"/>
      <c r="DXS58" s="216"/>
      <c r="DXT58" s="216"/>
      <c r="DXU58" s="216"/>
      <c r="DXV58" s="216"/>
      <c r="DXW58" s="216"/>
      <c r="DXX58" s="216"/>
      <c r="DXY58" s="216"/>
      <c r="DXZ58" s="216"/>
      <c r="DYA58" s="216"/>
      <c r="DYB58" s="216"/>
      <c r="DYC58" s="216"/>
      <c r="DYD58" s="216"/>
      <c r="DYE58" s="216"/>
      <c r="DYF58" s="216"/>
      <c r="DYG58" s="216"/>
      <c r="DYH58" s="216"/>
      <c r="DYI58" s="216"/>
      <c r="DYJ58" s="216"/>
      <c r="DYK58" s="216"/>
      <c r="DYL58" s="216"/>
      <c r="DYM58" s="216"/>
      <c r="DYN58" s="216"/>
      <c r="DYO58" s="216"/>
      <c r="DYP58" s="216"/>
      <c r="DYQ58" s="216"/>
      <c r="DYR58" s="216"/>
      <c r="DYS58" s="216"/>
      <c r="DYT58" s="216"/>
      <c r="DYU58" s="216"/>
      <c r="DYV58" s="216"/>
      <c r="DYW58" s="216"/>
      <c r="DYX58" s="216"/>
      <c r="DYY58" s="216"/>
      <c r="DYZ58" s="216"/>
      <c r="DZA58" s="216"/>
      <c r="DZB58" s="216"/>
      <c r="DZC58" s="216"/>
      <c r="DZD58" s="216"/>
      <c r="DZE58" s="216"/>
      <c r="DZF58" s="216"/>
      <c r="DZG58" s="216"/>
      <c r="DZH58" s="216"/>
      <c r="DZI58" s="216"/>
      <c r="DZJ58" s="216"/>
      <c r="DZK58" s="216"/>
      <c r="DZL58" s="216"/>
      <c r="DZM58" s="216"/>
      <c r="DZN58" s="216"/>
      <c r="DZO58" s="216"/>
      <c r="DZP58" s="216"/>
      <c r="DZQ58" s="216"/>
      <c r="DZR58" s="216"/>
      <c r="DZS58" s="216"/>
      <c r="DZT58" s="216"/>
      <c r="DZU58" s="216"/>
      <c r="DZV58" s="216"/>
      <c r="DZW58" s="216"/>
      <c r="DZX58" s="216"/>
      <c r="DZY58" s="216"/>
      <c r="DZZ58" s="216"/>
      <c r="EAA58" s="216"/>
      <c r="EAB58" s="216"/>
      <c r="EAC58" s="216"/>
      <c r="EAD58" s="216"/>
      <c r="EAE58" s="216"/>
      <c r="EAF58" s="216"/>
      <c r="EAG58" s="216"/>
      <c r="EAH58" s="216"/>
      <c r="EAI58" s="216"/>
      <c r="EAJ58" s="216"/>
      <c r="EAK58" s="216"/>
      <c r="EAL58" s="216"/>
      <c r="EAM58" s="216"/>
      <c r="EAN58" s="216"/>
      <c r="EAO58" s="216"/>
      <c r="EAP58" s="216"/>
      <c r="EAQ58" s="216"/>
      <c r="EAR58" s="216"/>
      <c r="EAS58" s="216"/>
      <c r="EAT58" s="216"/>
      <c r="EAU58" s="216"/>
      <c r="EAV58" s="216"/>
      <c r="EAW58" s="216"/>
      <c r="EAX58" s="216"/>
      <c r="EAY58" s="216"/>
      <c r="EAZ58" s="216"/>
      <c r="EBA58" s="216"/>
      <c r="EBB58" s="216"/>
      <c r="EBC58" s="216"/>
      <c r="EBD58" s="216"/>
      <c r="EBE58" s="216"/>
      <c r="EBF58" s="216"/>
      <c r="EBG58" s="216"/>
      <c r="EBH58" s="216"/>
      <c r="EBI58" s="216"/>
      <c r="EBJ58" s="216"/>
      <c r="EBK58" s="216"/>
      <c r="EBL58" s="216"/>
      <c r="EBM58" s="216"/>
      <c r="EBN58" s="216"/>
      <c r="EBO58" s="216"/>
      <c r="EBP58" s="216"/>
      <c r="EBQ58" s="216"/>
      <c r="EBR58" s="216"/>
      <c r="EBS58" s="216"/>
      <c r="EBT58" s="216"/>
      <c r="EBU58" s="216"/>
      <c r="EBV58" s="216"/>
      <c r="EBW58" s="216"/>
      <c r="EBX58" s="216"/>
      <c r="EBY58" s="216"/>
      <c r="EBZ58" s="216"/>
      <c r="ECA58" s="216"/>
      <c r="ECB58" s="216"/>
      <c r="ECC58" s="216"/>
      <c r="ECD58" s="216"/>
      <c r="ECE58" s="216"/>
      <c r="ECF58" s="216"/>
      <c r="ECG58" s="216"/>
      <c r="ECH58" s="216"/>
      <c r="ECI58" s="216"/>
      <c r="ECJ58" s="216"/>
      <c r="ECK58" s="216"/>
      <c r="ECL58" s="216"/>
      <c r="ECM58" s="216"/>
      <c r="ECN58" s="216"/>
      <c r="ECO58" s="216"/>
      <c r="ECP58" s="216"/>
      <c r="ECQ58" s="216"/>
      <c r="ECR58" s="216"/>
      <c r="ECS58" s="216"/>
      <c r="ECT58" s="216"/>
      <c r="ECU58" s="216"/>
      <c r="ECV58" s="216"/>
      <c r="ECW58" s="216"/>
      <c r="ECX58" s="216"/>
      <c r="ECY58" s="216"/>
      <c r="ECZ58" s="216"/>
      <c r="EDA58" s="216"/>
      <c r="EDB58" s="216"/>
      <c r="EDC58" s="216"/>
      <c r="EDD58" s="216"/>
      <c r="EDE58" s="216"/>
      <c r="EDF58" s="216"/>
      <c r="EDG58" s="216"/>
      <c r="EDH58" s="216"/>
      <c r="EDI58" s="216"/>
      <c r="EDJ58" s="216"/>
      <c r="EDK58" s="216"/>
      <c r="EDL58" s="216"/>
      <c r="EDM58" s="216"/>
      <c r="EDN58" s="216"/>
      <c r="EDO58" s="216"/>
      <c r="EDP58" s="216"/>
      <c r="EDQ58" s="216"/>
      <c r="EDR58" s="216"/>
      <c r="EDS58" s="216"/>
      <c r="EDT58" s="216"/>
      <c r="EDU58" s="216"/>
      <c r="EDV58" s="216"/>
      <c r="EDW58" s="216"/>
      <c r="EDX58" s="216"/>
      <c r="EDY58" s="216"/>
      <c r="EDZ58" s="216"/>
      <c r="EEA58" s="216"/>
      <c r="EEB58" s="216"/>
      <c r="EEC58" s="216"/>
      <c r="EED58" s="216"/>
      <c r="EEE58" s="216"/>
      <c r="EEF58" s="216"/>
      <c r="EEG58" s="216"/>
      <c r="EEH58" s="216"/>
      <c r="EEI58" s="216"/>
      <c r="EEJ58" s="216"/>
      <c r="EEK58" s="216"/>
      <c r="EEL58" s="216"/>
      <c r="EEM58" s="216"/>
      <c r="EEN58" s="216"/>
      <c r="EEO58" s="216"/>
      <c r="EEP58" s="216"/>
      <c r="EEQ58" s="216"/>
      <c r="EER58" s="216"/>
      <c r="EES58" s="216"/>
      <c r="EET58" s="216"/>
      <c r="EEU58" s="216"/>
      <c r="EEV58" s="216"/>
      <c r="EEW58" s="216"/>
      <c r="EEX58" s="216"/>
      <c r="EEY58" s="216"/>
      <c r="EEZ58" s="216"/>
      <c r="EFA58" s="216"/>
      <c r="EFB58" s="216"/>
      <c r="EFC58" s="216"/>
      <c r="EFD58" s="216"/>
      <c r="EFE58" s="216"/>
      <c r="EFF58" s="216"/>
      <c r="EFG58" s="216"/>
      <c r="EFH58" s="216"/>
      <c r="EFI58" s="216"/>
      <c r="EFJ58" s="216"/>
      <c r="EFK58" s="216"/>
      <c r="EFL58" s="216"/>
      <c r="EFM58" s="216"/>
      <c r="EFN58" s="216"/>
      <c r="EFO58" s="216"/>
      <c r="EFP58" s="216"/>
      <c r="EFQ58" s="216"/>
      <c r="EFR58" s="216"/>
      <c r="EFS58" s="216"/>
      <c r="EFT58" s="216"/>
      <c r="EFU58" s="216"/>
      <c r="EFV58" s="216"/>
      <c r="EFW58" s="216"/>
      <c r="EFX58" s="216"/>
      <c r="EFY58" s="216"/>
      <c r="EFZ58" s="216"/>
      <c r="EGA58" s="216"/>
      <c r="EGB58" s="216"/>
      <c r="EGC58" s="216"/>
      <c r="EGD58" s="216"/>
      <c r="EGE58" s="216"/>
      <c r="EGF58" s="216"/>
      <c r="EGG58" s="216"/>
      <c r="EGH58" s="216"/>
      <c r="EGI58" s="216"/>
      <c r="EGJ58" s="216"/>
      <c r="EGK58" s="216"/>
      <c r="EGL58" s="216"/>
      <c r="EGM58" s="216"/>
      <c r="EGN58" s="216"/>
      <c r="EGO58" s="216"/>
      <c r="EGP58" s="216"/>
      <c r="EGQ58" s="216"/>
      <c r="EGR58" s="216"/>
      <c r="EGS58" s="216"/>
      <c r="EGT58" s="216"/>
      <c r="EGU58" s="216"/>
      <c r="EGV58" s="216"/>
      <c r="EGW58" s="216"/>
      <c r="EGX58" s="216"/>
      <c r="EGY58" s="216"/>
      <c r="EGZ58" s="216"/>
      <c r="EHA58" s="216"/>
      <c r="EHB58" s="216"/>
      <c r="EHC58" s="216"/>
      <c r="EHD58" s="216"/>
      <c r="EHE58" s="216"/>
      <c r="EHF58" s="216"/>
      <c r="EHG58" s="216"/>
      <c r="EHH58" s="216"/>
      <c r="EHI58" s="216"/>
      <c r="EHJ58" s="216"/>
      <c r="EHK58" s="216"/>
      <c r="EHL58" s="216"/>
      <c r="EHM58" s="216"/>
      <c r="EHN58" s="216"/>
      <c r="EHO58" s="216"/>
      <c r="EHP58" s="216"/>
      <c r="EHQ58" s="216"/>
      <c r="EHR58" s="216"/>
      <c r="EHS58" s="216"/>
      <c r="EHT58" s="216"/>
      <c r="EHU58" s="216"/>
      <c r="EHV58" s="216"/>
      <c r="EHW58" s="216"/>
      <c r="EHX58" s="216"/>
      <c r="EHY58" s="216"/>
      <c r="EHZ58" s="216"/>
      <c r="EIA58" s="216"/>
      <c r="EIB58" s="216"/>
      <c r="EIC58" s="216"/>
      <c r="EID58" s="216"/>
      <c r="EIE58" s="216"/>
      <c r="EIF58" s="216"/>
      <c r="EIG58" s="216"/>
      <c r="EIH58" s="216"/>
      <c r="EII58" s="216"/>
      <c r="EIJ58" s="216"/>
      <c r="EIK58" s="216"/>
      <c r="EIL58" s="216"/>
      <c r="EIM58" s="216"/>
      <c r="EIN58" s="216"/>
      <c r="EIO58" s="216"/>
      <c r="EIP58" s="216"/>
      <c r="EIQ58" s="216"/>
      <c r="EIR58" s="216"/>
      <c r="EIS58" s="216"/>
      <c r="EIT58" s="216"/>
      <c r="EIU58" s="216"/>
      <c r="EIV58" s="216"/>
      <c r="EIW58" s="216"/>
      <c r="EIX58" s="216"/>
      <c r="EIY58" s="216"/>
      <c r="EIZ58" s="216"/>
      <c r="EJA58" s="216"/>
      <c r="EJB58" s="216"/>
      <c r="EJC58" s="216"/>
      <c r="EJD58" s="216"/>
      <c r="EJE58" s="216"/>
      <c r="EJF58" s="216"/>
      <c r="EJG58" s="216"/>
      <c r="EJH58" s="216"/>
      <c r="EJI58" s="216"/>
      <c r="EJJ58" s="216"/>
      <c r="EJK58" s="216"/>
      <c r="EJL58" s="216"/>
      <c r="EJM58" s="216"/>
      <c r="EJN58" s="216"/>
      <c r="EJO58" s="216"/>
      <c r="EJP58" s="216"/>
      <c r="EJQ58" s="216"/>
      <c r="EJR58" s="216"/>
      <c r="EJS58" s="216"/>
      <c r="EJT58" s="216"/>
      <c r="EJU58" s="216"/>
      <c r="EJV58" s="216"/>
      <c r="EJW58" s="216"/>
      <c r="EJX58" s="216"/>
      <c r="EJY58" s="216"/>
      <c r="EJZ58" s="216"/>
      <c r="EKA58" s="216"/>
      <c r="EKB58" s="216"/>
      <c r="EKC58" s="216"/>
      <c r="EKD58" s="216"/>
      <c r="EKE58" s="216"/>
      <c r="EKF58" s="216"/>
      <c r="EKG58" s="216"/>
      <c r="EKH58" s="216"/>
      <c r="EKI58" s="216"/>
      <c r="EKJ58" s="216"/>
      <c r="EKK58" s="216"/>
      <c r="EKL58" s="216"/>
      <c r="EKM58" s="216"/>
      <c r="EKN58" s="216"/>
      <c r="EKO58" s="216"/>
      <c r="EKP58" s="216"/>
      <c r="EKQ58" s="216"/>
      <c r="EKR58" s="216"/>
      <c r="EKS58" s="216"/>
      <c r="EKT58" s="216"/>
      <c r="EKU58" s="216"/>
      <c r="EKV58" s="216"/>
      <c r="EKW58" s="216"/>
      <c r="EKX58" s="216"/>
      <c r="EKY58" s="216"/>
      <c r="EKZ58" s="216"/>
      <c r="ELA58" s="216"/>
      <c r="ELB58" s="216"/>
      <c r="ELC58" s="216"/>
      <c r="ELD58" s="216"/>
      <c r="ELE58" s="216"/>
      <c r="ELF58" s="216"/>
      <c r="ELG58" s="216"/>
      <c r="ELH58" s="216"/>
      <c r="ELI58" s="216"/>
      <c r="ELJ58" s="216"/>
      <c r="ELK58" s="216"/>
      <c r="ELL58" s="216"/>
      <c r="ELM58" s="216"/>
      <c r="ELN58" s="216"/>
      <c r="ELO58" s="216"/>
      <c r="ELP58" s="216"/>
      <c r="ELQ58" s="216"/>
      <c r="ELR58" s="216"/>
      <c r="ELS58" s="216"/>
      <c r="ELT58" s="216"/>
      <c r="ELU58" s="216"/>
      <c r="ELV58" s="216"/>
      <c r="ELW58" s="216"/>
      <c r="ELX58" s="216"/>
      <c r="ELY58" s="216"/>
      <c r="ELZ58" s="216"/>
      <c r="EMA58" s="216"/>
      <c r="EMB58" s="216"/>
      <c r="EMC58" s="216"/>
      <c r="EMD58" s="216"/>
      <c r="EME58" s="216"/>
      <c r="EMF58" s="216"/>
      <c r="EMG58" s="216"/>
      <c r="EMH58" s="216"/>
      <c r="EMI58" s="216"/>
      <c r="EMJ58" s="216"/>
      <c r="EMK58" s="216"/>
      <c r="EML58" s="216"/>
      <c r="EMM58" s="216"/>
      <c r="EMN58" s="216"/>
      <c r="EMO58" s="216"/>
      <c r="EMP58" s="216"/>
      <c r="EMQ58" s="216"/>
      <c r="EMR58" s="216"/>
      <c r="EMS58" s="216"/>
      <c r="EMT58" s="216"/>
      <c r="EMU58" s="216"/>
      <c r="EMV58" s="216"/>
      <c r="EMW58" s="216"/>
      <c r="EMX58" s="216"/>
      <c r="EMY58" s="216"/>
      <c r="EMZ58" s="216"/>
      <c r="ENA58" s="216"/>
      <c r="ENB58" s="216"/>
      <c r="ENC58" s="216"/>
      <c r="END58" s="216"/>
      <c r="ENE58" s="216"/>
      <c r="ENF58" s="216"/>
      <c r="ENG58" s="216"/>
      <c r="ENH58" s="216"/>
      <c r="ENI58" s="216"/>
      <c r="ENJ58" s="216"/>
      <c r="ENK58" s="216"/>
      <c r="ENL58" s="216"/>
      <c r="ENM58" s="216"/>
      <c r="ENN58" s="216"/>
      <c r="ENO58" s="216"/>
      <c r="ENP58" s="216"/>
      <c r="ENQ58" s="216"/>
      <c r="ENR58" s="216"/>
      <c r="ENS58" s="216"/>
      <c r="ENT58" s="216"/>
      <c r="ENU58" s="216"/>
      <c r="ENV58" s="216"/>
      <c r="ENW58" s="216"/>
      <c r="ENX58" s="216"/>
      <c r="ENY58" s="216"/>
      <c r="ENZ58" s="216"/>
      <c r="EOA58" s="216"/>
      <c r="EOB58" s="216"/>
      <c r="EOC58" s="216"/>
      <c r="EOD58" s="216"/>
      <c r="EOE58" s="216"/>
      <c r="EOF58" s="216"/>
      <c r="EOG58" s="216"/>
      <c r="EOH58" s="216"/>
      <c r="EOI58" s="216"/>
      <c r="EOJ58" s="216"/>
      <c r="EOK58" s="216"/>
      <c r="EOL58" s="216"/>
      <c r="EOM58" s="216"/>
      <c r="EON58" s="216"/>
      <c r="EOO58" s="216"/>
      <c r="EOP58" s="216"/>
      <c r="EOQ58" s="216"/>
      <c r="EOR58" s="216"/>
      <c r="EOS58" s="216"/>
      <c r="EOT58" s="216"/>
      <c r="EOU58" s="216"/>
      <c r="EOV58" s="216"/>
      <c r="EOW58" s="216"/>
      <c r="EOX58" s="216"/>
      <c r="EOY58" s="216"/>
      <c r="EOZ58" s="216"/>
      <c r="EPA58" s="216"/>
      <c r="EPB58" s="216"/>
      <c r="EPC58" s="216"/>
      <c r="EPD58" s="216"/>
      <c r="EPE58" s="216"/>
      <c r="EPF58" s="216"/>
      <c r="EPG58" s="216"/>
      <c r="EPH58" s="216"/>
      <c r="EPI58" s="216"/>
      <c r="EPJ58" s="216"/>
      <c r="EPK58" s="216"/>
      <c r="EPL58" s="216"/>
      <c r="EPM58" s="216"/>
      <c r="EPN58" s="216"/>
      <c r="EPO58" s="216"/>
      <c r="EPP58" s="216"/>
      <c r="EPQ58" s="216"/>
      <c r="EPR58" s="216"/>
      <c r="EPS58" s="216"/>
      <c r="EPT58" s="216"/>
      <c r="EPU58" s="216"/>
      <c r="EPV58" s="216"/>
      <c r="EPW58" s="216"/>
      <c r="EPX58" s="216"/>
      <c r="EPY58" s="216"/>
      <c r="EPZ58" s="216"/>
      <c r="EQA58" s="216"/>
      <c r="EQB58" s="216"/>
      <c r="EQC58" s="216"/>
      <c r="EQD58" s="216"/>
      <c r="EQE58" s="216"/>
      <c r="EQF58" s="216"/>
      <c r="EQG58" s="216"/>
      <c r="EQH58" s="216"/>
      <c r="EQI58" s="216"/>
      <c r="EQJ58" s="216"/>
      <c r="EQK58" s="216"/>
      <c r="EQL58" s="216"/>
      <c r="EQM58" s="216"/>
      <c r="EQN58" s="216"/>
      <c r="EQO58" s="216"/>
      <c r="EQP58" s="216"/>
      <c r="EQQ58" s="216"/>
      <c r="EQR58" s="216"/>
      <c r="EQS58" s="216"/>
      <c r="EQT58" s="216"/>
      <c r="EQU58" s="216"/>
      <c r="EQV58" s="216"/>
      <c r="EQW58" s="216"/>
      <c r="EQX58" s="216"/>
      <c r="EQY58" s="216"/>
      <c r="EQZ58" s="216"/>
      <c r="ERA58" s="216"/>
      <c r="ERB58" s="216"/>
      <c r="ERC58" s="216"/>
      <c r="ERD58" s="216"/>
      <c r="ERE58" s="216"/>
      <c r="ERF58" s="216"/>
      <c r="ERG58" s="216"/>
      <c r="ERH58" s="216"/>
      <c r="ERI58" s="216"/>
      <c r="ERJ58" s="216"/>
      <c r="ERK58" s="216"/>
      <c r="ERL58" s="216"/>
      <c r="ERM58" s="216"/>
      <c r="ERN58" s="216"/>
      <c r="ERO58" s="216"/>
      <c r="ERP58" s="216"/>
      <c r="ERQ58" s="216"/>
      <c r="ERR58" s="216"/>
      <c r="ERS58" s="216"/>
      <c r="ERT58" s="216"/>
      <c r="ERU58" s="216"/>
      <c r="ERV58" s="216"/>
      <c r="ERW58" s="216"/>
      <c r="ERX58" s="216"/>
      <c r="ERY58" s="216"/>
      <c r="ERZ58" s="216"/>
      <c r="ESA58" s="216"/>
      <c r="ESB58" s="216"/>
      <c r="ESC58" s="216"/>
      <c r="ESD58" s="216"/>
      <c r="ESE58" s="216"/>
      <c r="ESF58" s="216"/>
      <c r="ESG58" s="216"/>
      <c r="ESH58" s="216"/>
      <c r="ESI58" s="216"/>
      <c r="ESJ58" s="216"/>
      <c r="ESK58" s="216"/>
      <c r="ESL58" s="216"/>
      <c r="ESM58" s="216"/>
      <c r="ESN58" s="216"/>
      <c r="ESO58" s="216"/>
      <c r="ESP58" s="216"/>
      <c r="ESQ58" s="216"/>
      <c r="ESR58" s="216"/>
      <c r="ESS58" s="216"/>
      <c r="EST58" s="216"/>
      <c r="ESU58" s="216"/>
      <c r="ESV58" s="216"/>
      <c r="ESW58" s="216"/>
      <c r="ESX58" s="216"/>
      <c r="ESY58" s="216"/>
      <c r="ESZ58" s="216"/>
      <c r="ETA58" s="216"/>
      <c r="ETB58" s="216"/>
      <c r="ETC58" s="216"/>
      <c r="ETD58" s="216"/>
      <c r="ETE58" s="216"/>
      <c r="ETF58" s="216"/>
      <c r="ETG58" s="216"/>
      <c r="ETH58" s="216"/>
      <c r="ETI58" s="216"/>
      <c r="ETJ58" s="216"/>
      <c r="ETK58" s="216"/>
      <c r="ETL58" s="216"/>
      <c r="ETM58" s="216"/>
      <c r="ETN58" s="216"/>
      <c r="ETO58" s="216"/>
      <c r="ETP58" s="216"/>
      <c r="ETQ58" s="216"/>
      <c r="ETR58" s="216"/>
      <c r="ETS58" s="216"/>
      <c r="ETT58" s="216"/>
      <c r="ETU58" s="216"/>
      <c r="ETV58" s="216"/>
      <c r="ETW58" s="216"/>
      <c r="ETX58" s="216"/>
      <c r="ETY58" s="216"/>
      <c r="ETZ58" s="216"/>
      <c r="EUA58" s="216"/>
      <c r="EUB58" s="216"/>
      <c r="EUC58" s="216"/>
      <c r="EUD58" s="216"/>
      <c r="EUE58" s="216"/>
      <c r="EUF58" s="216"/>
      <c r="EUG58" s="216"/>
      <c r="EUH58" s="216"/>
      <c r="EUI58" s="216"/>
      <c r="EUJ58" s="216"/>
      <c r="EUK58" s="216"/>
      <c r="EUL58" s="216"/>
      <c r="EUM58" s="216"/>
      <c r="EUN58" s="216"/>
      <c r="EUO58" s="216"/>
      <c r="EUP58" s="216"/>
      <c r="EUQ58" s="216"/>
      <c r="EUR58" s="216"/>
      <c r="EUS58" s="216"/>
      <c r="EUT58" s="216"/>
      <c r="EUU58" s="216"/>
      <c r="EUV58" s="216"/>
      <c r="EUW58" s="216"/>
      <c r="EUX58" s="216"/>
      <c r="EUY58" s="216"/>
      <c r="EUZ58" s="216"/>
      <c r="EVA58" s="216"/>
      <c r="EVB58" s="216"/>
      <c r="EVC58" s="216"/>
      <c r="EVD58" s="216"/>
      <c r="EVE58" s="216"/>
      <c r="EVF58" s="216"/>
      <c r="EVG58" s="216"/>
      <c r="EVH58" s="216"/>
      <c r="EVI58" s="216"/>
      <c r="EVJ58" s="216"/>
      <c r="EVK58" s="216"/>
      <c r="EVL58" s="216"/>
      <c r="EVM58" s="216"/>
      <c r="EVN58" s="216"/>
      <c r="EVO58" s="216"/>
      <c r="EVP58" s="216"/>
      <c r="EVQ58" s="216"/>
      <c r="EVR58" s="216"/>
      <c r="EVS58" s="216"/>
      <c r="EVT58" s="216"/>
      <c r="EVU58" s="216"/>
      <c r="EVV58" s="216"/>
      <c r="EVW58" s="216"/>
      <c r="EVX58" s="216"/>
      <c r="EVY58" s="216"/>
      <c r="EVZ58" s="216"/>
      <c r="EWA58" s="216"/>
      <c r="EWB58" s="216"/>
      <c r="EWC58" s="216"/>
      <c r="EWD58" s="216"/>
      <c r="EWE58" s="216"/>
      <c r="EWF58" s="216"/>
      <c r="EWG58" s="216"/>
      <c r="EWH58" s="216"/>
      <c r="EWI58" s="216"/>
      <c r="EWJ58" s="216"/>
      <c r="EWK58" s="216"/>
      <c r="EWL58" s="216"/>
      <c r="EWM58" s="216"/>
      <c r="EWN58" s="216"/>
      <c r="EWO58" s="216"/>
      <c r="EWP58" s="216"/>
      <c r="EWQ58" s="216"/>
      <c r="EWR58" s="216"/>
      <c r="EWS58" s="216"/>
      <c r="EWT58" s="216"/>
      <c r="EWU58" s="216"/>
      <c r="EWV58" s="216"/>
      <c r="EWW58" s="216"/>
      <c r="EWX58" s="216"/>
      <c r="EWY58" s="216"/>
      <c r="EWZ58" s="216"/>
      <c r="EXA58" s="216"/>
      <c r="EXB58" s="216"/>
      <c r="EXC58" s="216"/>
      <c r="EXD58" s="216"/>
      <c r="EXE58" s="216"/>
      <c r="EXF58" s="216"/>
      <c r="EXG58" s="216"/>
      <c r="EXH58" s="216"/>
      <c r="EXI58" s="216"/>
      <c r="EXJ58" s="216"/>
      <c r="EXK58" s="216"/>
      <c r="EXL58" s="216"/>
      <c r="EXM58" s="216"/>
      <c r="EXN58" s="216"/>
      <c r="EXO58" s="216"/>
      <c r="EXP58" s="216"/>
      <c r="EXQ58" s="216"/>
      <c r="EXR58" s="216"/>
      <c r="EXS58" s="216"/>
      <c r="EXT58" s="216"/>
      <c r="EXU58" s="216"/>
      <c r="EXV58" s="216"/>
      <c r="EXW58" s="216"/>
      <c r="EXX58" s="216"/>
      <c r="EXY58" s="216"/>
      <c r="EXZ58" s="216"/>
      <c r="EYA58" s="216"/>
      <c r="EYB58" s="216"/>
      <c r="EYC58" s="216"/>
      <c r="EYD58" s="216"/>
      <c r="EYE58" s="216"/>
      <c r="EYF58" s="216"/>
      <c r="EYG58" s="216"/>
      <c r="EYH58" s="216"/>
      <c r="EYI58" s="216"/>
      <c r="EYJ58" s="216"/>
      <c r="EYK58" s="216"/>
      <c r="EYL58" s="216"/>
      <c r="EYM58" s="216"/>
      <c r="EYN58" s="216"/>
      <c r="EYO58" s="216"/>
      <c r="EYP58" s="216"/>
      <c r="EYQ58" s="216"/>
      <c r="EYR58" s="216"/>
      <c r="EYS58" s="216"/>
      <c r="EYT58" s="216"/>
      <c r="EYU58" s="216"/>
      <c r="EYV58" s="216"/>
      <c r="EYW58" s="216"/>
      <c r="EYX58" s="216"/>
      <c r="EYY58" s="216"/>
      <c r="EYZ58" s="216"/>
      <c r="EZA58" s="216"/>
      <c r="EZB58" s="216"/>
      <c r="EZC58" s="216"/>
      <c r="EZD58" s="216"/>
      <c r="EZE58" s="216"/>
      <c r="EZF58" s="216"/>
      <c r="EZG58" s="216"/>
      <c r="EZH58" s="216"/>
      <c r="EZI58" s="216"/>
      <c r="EZJ58" s="216"/>
      <c r="EZK58" s="216"/>
      <c r="EZL58" s="216"/>
      <c r="EZM58" s="216"/>
      <c r="EZN58" s="216"/>
      <c r="EZO58" s="216"/>
      <c r="EZP58" s="216"/>
      <c r="EZQ58" s="216"/>
      <c r="EZR58" s="216"/>
      <c r="EZS58" s="216"/>
      <c r="EZT58" s="216"/>
      <c r="EZU58" s="216"/>
      <c r="EZV58" s="216"/>
      <c r="EZW58" s="216"/>
      <c r="EZX58" s="216"/>
      <c r="EZY58" s="216"/>
      <c r="EZZ58" s="216"/>
      <c r="FAA58" s="216"/>
      <c r="FAB58" s="216"/>
      <c r="FAC58" s="216"/>
      <c r="FAD58" s="216"/>
      <c r="FAE58" s="216"/>
      <c r="FAF58" s="216"/>
      <c r="FAG58" s="216"/>
      <c r="FAH58" s="216"/>
      <c r="FAI58" s="216"/>
      <c r="FAJ58" s="216"/>
      <c r="FAK58" s="216"/>
      <c r="FAL58" s="216"/>
      <c r="FAM58" s="216"/>
      <c r="FAN58" s="216"/>
      <c r="FAO58" s="216"/>
      <c r="FAP58" s="216"/>
      <c r="FAQ58" s="216"/>
      <c r="FAR58" s="216"/>
      <c r="FAS58" s="216"/>
      <c r="FAT58" s="216"/>
      <c r="FAU58" s="216"/>
      <c r="FAV58" s="216"/>
      <c r="FAW58" s="216"/>
      <c r="FAX58" s="216"/>
      <c r="FAY58" s="216"/>
      <c r="FAZ58" s="216"/>
      <c r="FBA58" s="216"/>
      <c r="FBB58" s="216"/>
      <c r="FBC58" s="216"/>
      <c r="FBD58" s="216"/>
      <c r="FBE58" s="216"/>
      <c r="FBF58" s="216"/>
      <c r="FBG58" s="216"/>
      <c r="FBH58" s="216"/>
      <c r="FBI58" s="216"/>
      <c r="FBJ58" s="216"/>
      <c r="FBK58" s="216"/>
      <c r="FBL58" s="216"/>
      <c r="FBM58" s="216"/>
      <c r="FBN58" s="216"/>
      <c r="FBO58" s="216"/>
      <c r="FBP58" s="216"/>
      <c r="FBQ58" s="216"/>
      <c r="FBR58" s="216"/>
      <c r="FBS58" s="216"/>
      <c r="FBT58" s="216"/>
      <c r="FBU58" s="216"/>
      <c r="FBV58" s="216"/>
      <c r="FBW58" s="216"/>
      <c r="FBX58" s="216"/>
      <c r="FBY58" s="216"/>
      <c r="FBZ58" s="216"/>
      <c r="FCA58" s="216"/>
      <c r="FCB58" s="216"/>
      <c r="FCC58" s="216"/>
      <c r="FCD58" s="216"/>
      <c r="FCE58" s="216"/>
      <c r="FCF58" s="216"/>
      <c r="FCG58" s="216"/>
      <c r="FCH58" s="216"/>
      <c r="FCI58" s="216"/>
      <c r="FCJ58" s="216"/>
      <c r="FCK58" s="216"/>
      <c r="FCL58" s="216"/>
      <c r="FCM58" s="216"/>
      <c r="FCN58" s="216"/>
      <c r="FCO58" s="216"/>
      <c r="FCP58" s="216"/>
      <c r="FCQ58" s="216"/>
      <c r="FCR58" s="216"/>
      <c r="FCS58" s="216"/>
      <c r="FCT58" s="216"/>
      <c r="FCU58" s="216"/>
      <c r="FCV58" s="216"/>
      <c r="FCW58" s="216"/>
      <c r="FCX58" s="216"/>
      <c r="FCY58" s="216"/>
      <c r="FCZ58" s="216"/>
      <c r="FDA58" s="216"/>
      <c r="FDB58" s="216"/>
      <c r="FDC58" s="216"/>
      <c r="FDD58" s="216"/>
      <c r="FDE58" s="216"/>
      <c r="FDF58" s="216"/>
      <c r="FDG58" s="216"/>
      <c r="FDH58" s="216"/>
      <c r="FDI58" s="216"/>
      <c r="FDJ58" s="216"/>
      <c r="FDK58" s="216"/>
      <c r="FDL58" s="216"/>
      <c r="FDM58" s="216"/>
      <c r="FDN58" s="216"/>
      <c r="FDO58" s="216"/>
      <c r="FDP58" s="216"/>
      <c r="FDQ58" s="216"/>
      <c r="FDR58" s="216"/>
      <c r="FDS58" s="216"/>
      <c r="FDT58" s="216"/>
      <c r="FDU58" s="216"/>
      <c r="FDV58" s="216"/>
      <c r="FDW58" s="216"/>
      <c r="FDX58" s="216"/>
      <c r="FDY58" s="216"/>
      <c r="FDZ58" s="216"/>
      <c r="FEA58" s="216"/>
      <c r="FEB58" s="216"/>
      <c r="FEC58" s="216"/>
      <c r="FED58" s="216"/>
      <c r="FEE58" s="216"/>
      <c r="FEF58" s="216"/>
      <c r="FEG58" s="216"/>
      <c r="FEH58" s="216"/>
      <c r="FEI58" s="216"/>
      <c r="FEJ58" s="216"/>
      <c r="FEK58" s="216"/>
      <c r="FEL58" s="216"/>
      <c r="FEM58" s="216"/>
      <c r="FEN58" s="216"/>
      <c r="FEO58" s="216"/>
      <c r="FEP58" s="216"/>
      <c r="FEQ58" s="216"/>
      <c r="FER58" s="216"/>
      <c r="FES58" s="216"/>
      <c r="FET58" s="216"/>
      <c r="FEU58" s="216"/>
      <c r="FEV58" s="216"/>
      <c r="FEW58" s="216"/>
      <c r="FEX58" s="216"/>
      <c r="FEY58" s="216"/>
      <c r="FEZ58" s="216"/>
      <c r="FFA58" s="216"/>
      <c r="FFB58" s="216"/>
      <c r="FFC58" s="216"/>
      <c r="FFD58" s="216"/>
      <c r="FFE58" s="216"/>
      <c r="FFF58" s="216"/>
      <c r="FFG58" s="216"/>
      <c r="FFH58" s="216"/>
      <c r="FFI58" s="216"/>
      <c r="FFJ58" s="216"/>
      <c r="FFK58" s="216"/>
      <c r="FFL58" s="216"/>
      <c r="FFM58" s="216"/>
      <c r="FFN58" s="216"/>
      <c r="FFO58" s="216"/>
      <c r="FFP58" s="216"/>
      <c r="FFQ58" s="216"/>
      <c r="FFR58" s="216"/>
      <c r="FFS58" s="216"/>
      <c r="FFT58" s="216"/>
      <c r="FFU58" s="216"/>
      <c r="FFV58" s="216"/>
      <c r="FFW58" s="216"/>
      <c r="FFX58" s="216"/>
      <c r="FFY58" s="216"/>
      <c r="FFZ58" s="216"/>
      <c r="FGA58" s="216"/>
      <c r="FGB58" s="216"/>
      <c r="FGC58" s="216"/>
      <c r="FGD58" s="216"/>
      <c r="FGE58" s="216"/>
      <c r="FGF58" s="216"/>
      <c r="FGG58" s="216"/>
      <c r="FGH58" s="216"/>
      <c r="FGI58" s="216"/>
      <c r="FGJ58" s="216"/>
      <c r="FGK58" s="216"/>
      <c r="FGL58" s="216"/>
      <c r="FGM58" s="216"/>
      <c r="FGN58" s="216"/>
      <c r="FGO58" s="216"/>
      <c r="FGP58" s="216"/>
      <c r="FGQ58" s="216"/>
      <c r="FGR58" s="216"/>
      <c r="FGS58" s="216"/>
      <c r="FGT58" s="216"/>
      <c r="FGU58" s="216"/>
      <c r="FGV58" s="216"/>
      <c r="FGW58" s="216"/>
      <c r="FGX58" s="216"/>
      <c r="FGY58" s="216"/>
      <c r="FGZ58" s="216"/>
      <c r="FHA58" s="216"/>
      <c r="FHB58" s="216"/>
      <c r="FHC58" s="216"/>
      <c r="FHD58" s="216"/>
      <c r="FHE58" s="216"/>
      <c r="FHF58" s="216"/>
      <c r="FHG58" s="216"/>
      <c r="FHH58" s="216"/>
      <c r="FHI58" s="216"/>
      <c r="FHJ58" s="216"/>
      <c r="FHK58" s="216"/>
      <c r="FHL58" s="216"/>
      <c r="FHM58" s="216"/>
      <c r="FHN58" s="216"/>
      <c r="FHO58" s="216"/>
      <c r="FHP58" s="216"/>
      <c r="FHQ58" s="216"/>
      <c r="FHR58" s="216"/>
      <c r="FHS58" s="216"/>
      <c r="FHT58" s="216"/>
      <c r="FHU58" s="216"/>
      <c r="FHV58" s="216"/>
      <c r="FHW58" s="216"/>
      <c r="FHX58" s="216"/>
      <c r="FHY58" s="216"/>
      <c r="FHZ58" s="216"/>
      <c r="FIA58" s="216"/>
      <c r="FIB58" s="216"/>
      <c r="FIC58" s="216"/>
      <c r="FID58" s="216"/>
      <c r="FIE58" s="216"/>
      <c r="FIF58" s="216"/>
      <c r="FIG58" s="216"/>
      <c r="FIH58" s="216"/>
      <c r="FII58" s="216"/>
      <c r="FIJ58" s="216"/>
      <c r="FIK58" s="216"/>
      <c r="FIL58" s="216"/>
      <c r="FIM58" s="216"/>
      <c r="FIN58" s="216"/>
      <c r="FIO58" s="216"/>
      <c r="FIP58" s="216"/>
      <c r="FIQ58" s="216"/>
      <c r="FIR58" s="216"/>
      <c r="FIS58" s="216"/>
      <c r="FIT58" s="216"/>
      <c r="FIU58" s="216"/>
      <c r="FIV58" s="216"/>
      <c r="FIW58" s="216"/>
      <c r="FIX58" s="216"/>
      <c r="FIY58" s="216"/>
      <c r="FIZ58" s="216"/>
      <c r="FJA58" s="216"/>
      <c r="FJB58" s="216"/>
      <c r="FJC58" s="216"/>
      <c r="FJD58" s="216"/>
      <c r="FJE58" s="216"/>
      <c r="FJF58" s="216"/>
      <c r="FJG58" s="216"/>
      <c r="FJH58" s="216"/>
      <c r="FJI58" s="216"/>
      <c r="FJJ58" s="216"/>
      <c r="FJK58" s="216"/>
      <c r="FJL58" s="216"/>
      <c r="FJM58" s="216"/>
      <c r="FJN58" s="216"/>
      <c r="FJO58" s="216"/>
      <c r="FJP58" s="216"/>
      <c r="FJQ58" s="216"/>
      <c r="FJR58" s="216"/>
      <c r="FJS58" s="216"/>
      <c r="FJT58" s="216"/>
      <c r="FJU58" s="216"/>
      <c r="FJV58" s="216"/>
      <c r="FJW58" s="216"/>
      <c r="FJX58" s="216"/>
      <c r="FJY58" s="216"/>
      <c r="FJZ58" s="216"/>
      <c r="FKA58" s="216"/>
      <c r="FKB58" s="216"/>
      <c r="FKC58" s="216"/>
      <c r="FKD58" s="216"/>
      <c r="FKE58" s="216"/>
      <c r="FKF58" s="216"/>
      <c r="FKG58" s="216"/>
      <c r="FKH58" s="216"/>
      <c r="FKI58" s="216"/>
      <c r="FKJ58" s="216"/>
      <c r="FKK58" s="216"/>
      <c r="FKL58" s="216"/>
      <c r="FKM58" s="216"/>
      <c r="FKN58" s="216"/>
      <c r="FKO58" s="216"/>
      <c r="FKP58" s="216"/>
      <c r="FKQ58" s="216"/>
      <c r="FKR58" s="216"/>
      <c r="FKS58" s="216"/>
      <c r="FKT58" s="216"/>
      <c r="FKU58" s="216"/>
      <c r="FKV58" s="216"/>
      <c r="FKW58" s="216"/>
      <c r="FKX58" s="216"/>
      <c r="FKY58" s="216"/>
      <c r="FKZ58" s="216"/>
      <c r="FLA58" s="216"/>
      <c r="FLB58" s="216"/>
      <c r="FLC58" s="216"/>
      <c r="FLD58" s="216"/>
      <c r="FLE58" s="216"/>
      <c r="FLF58" s="216"/>
      <c r="FLG58" s="216"/>
      <c r="FLH58" s="216"/>
      <c r="FLI58" s="216"/>
      <c r="FLJ58" s="216"/>
      <c r="FLK58" s="216"/>
      <c r="FLL58" s="216"/>
      <c r="FLM58" s="216"/>
      <c r="FLN58" s="216"/>
      <c r="FLO58" s="216"/>
      <c r="FLP58" s="216"/>
      <c r="FLQ58" s="216"/>
      <c r="FLR58" s="216"/>
      <c r="FLS58" s="216"/>
      <c r="FLT58" s="216"/>
      <c r="FLU58" s="216"/>
      <c r="FLV58" s="216"/>
      <c r="FLW58" s="216"/>
      <c r="FLX58" s="216"/>
      <c r="FLY58" s="216"/>
      <c r="FLZ58" s="216"/>
      <c r="FMA58" s="216"/>
      <c r="FMB58" s="216"/>
      <c r="FMC58" s="216"/>
      <c r="FMD58" s="216"/>
      <c r="FME58" s="216"/>
      <c r="FMF58" s="216"/>
      <c r="FMG58" s="216"/>
      <c r="FMH58" s="216"/>
      <c r="FMI58" s="216"/>
      <c r="FMJ58" s="216"/>
      <c r="FMK58" s="216"/>
      <c r="FML58" s="216"/>
      <c r="FMM58" s="216"/>
      <c r="FMN58" s="216"/>
      <c r="FMO58" s="216"/>
      <c r="FMP58" s="216"/>
      <c r="FMQ58" s="216"/>
      <c r="FMR58" s="216"/>
      <c r="FMS58" s="216"/>
      <c r="FMT58" s="216"/>
      <c r="FMU58" s="216"/>
      <c r="FMV58" s="216"/>
      <c r="FMW58" s="216"/>
      <c r="FMX58" s="216"/>
      <c r="FMY58" s="216"/>
      <c r="FMZ58" s="216"/>
      <c r="FNA58" s="216"/>
      <c r="FNB58" s="216"/>
      <c r="FNC58" s="216"/>
      <c r="FND58" s="216"/>
      <c r="FNE58" s="216"/>
      <c r="FNF58" s="216"/>
      <c r="FNG58" s="216"/>
      <c r="FNH58" s="216"/>
      <c r="FNI58" s="216"/>
      <c r="FNJ58" s="216"/>
      <c r="FNK58" s="216"/>
      <c r="FNL58" s="216"/>
      <c r="FNM58" s="216"/>
      <c r="FNN58" s="216"/>
      <c r="FNO58" s="216"/>
      <c r="FNP58" s="216"/>
      <c r="FNQ58" s="216"/>
      <c r="FNR58" s="216"/>
      <c r="FNS58" s="216"/>
      <c r="FNT58" s="216"/>
      <c r="FNU58" s="216"/>
      <c r="FNV58" s="216"/>
      <c r="FNW58" s="216"/>
      <c r="FNX58" s="216"/>
      <c r="FNY58" s="216"/>
      <c r="FNZ58" s="216"/>
      <c r="FOA58" s="216"/>
      <c r="FOB58" s="216"/>
      <c r="FOC58" s="216"/>
      <c r="FOD58" s="216"/>
      <c r="FOE58" s="216"/>
      <c r="FOF58" s="216"/>
      <c r="FOG58" s="216"/>
      <c r="FOH58" s="216"/>
      <c r="FOI58" s="216"/>
      <c r="FOJ58" s="216"/>
      <c r="FOK58" s="216"/>
      <c r="FOL58" s="216"/>
      <c r="FOM58" s="216"/>
      <c r="FON58" s="216"/>
      <c r="FOO58" s="216"/>
      <c r="FOP58" s="216"/>
      <c r="FOQ58" s="216"/>
      <c r="FOR58" s="216"/>
      <c r="FOS58" s="216"/>
      <c r="FOT58" s="216"/>
      <c r="FOU58" s="216"/>
      <c r="FOV58" s="216"/>
      <c r="FOW58" s="216"/>
      <c r="FOX58" s="216"/>
      <c r="FOY58" s="216"/>
      <c r="FOZ58" s="216"/>
      <c r="FPA58" s="216"/>
      <c r="FPB58" s="216"/>
      <c r="FPC58" s="216"/>
      <c r="FPD58" s="216"/>
      <c r="FPE58" s="216"/>
      <c r="FPF58" s="216"/>
      <c r="FPG58" s="216"/>
      <c r="FPH58" s="216"/>
      <c r="FPI58" s="216"/>
      <c r="FPJ58" s="216"/>
      <c r="FPK58" s="216"/>
      <c r="FPL58" s="216"/>
      <c r="FPM58" s="216"/>
      <c r="FPN58" s="216"/>
      <c r="FPO58" s="216"/>
      <c r="FPP58" s="216"/>
      <c r="FPQ58" s="216"/>
      <c r="FPR58" s="216"/>
      <c r="FPS58" s="216"/>
      <c r="FPT58" s="216"/>
      <c r="FPU58" s="216"/>
      <c r="FPV58" s="216"/>
      <c r="FPW58" s="216"/>
      <c r="FPX58" s="216"/>
      <c r="FPY58" s="216"/>
      <c r="FPZ58" s="216"/>
      <c r="FQA58" s="216"/>
      <c r="FQB58" s="216"/>
      <c r="FQC58" s="216"/>
      <c r="FQD58" s="216"/>
      <c r="FQE58" s="216"/>
      <c r="FQF58" s="216"/>
      <c r="FQG58" s="216"/>
      <c r="FQH58" s="216"/>
      <c r="FQI58" s="216"/>
      <c r="FQJ58" s="216"/>
      <c r="FQK58" s="216"/>
      <c r="FQL58" s="216"/>
      <c r="FQM58" s="216"/>
      <c r="FQN58" s="216"/>
      <c r="FQO58" s="216"/>
      <c r="FQP58" s="216"/>
      <c r="FQQ58" s="216"/>
      <c r="FQR58" s="216"/>
      <c r="FQS58" s="216"/>
      <c r="FQT58" s="216"/>
      <c r="FQU58" s="216"/>
      <c r="FQV58" s="216"/>
      <c r="FQW58" s="216"/>
      <c r="FQX58" s="216"/>
      <c r="FQY58" s="216"/>
      <c r="FQZ58" s="216"/>
      <c r="FRA58" s="216"/>
      <c r="FRB58" s="216"/>
      <c r="FRC58" s="216"/>
      <c r="FRD58" s="216"/>
      <c r="FRE58" s="216"/>
      <c r="FRF58" s="216"/>
      <c r="FRG58" s="216"/>
      <c r="FRH58" s="216"/>
      <c r="FRI58" s="216"/>
      <c r="FRJ58" s="216"/>
      <c r="FRK58" s="216"/>
      <c r="FRL58" s="216"/>
      <c r="FRM58" s="216"/>
      <c r="FRN58" s="216"/>
      <c r="FRO58" s="216"/>
      <c r="FRP58" s="216"/>
      <c r="FRQ58" s="216"/>
      <c r="FRR58" s="216"/>
      <c r="FRS58" s="216"/>
      <c r="FRT58" s="216"/>
      <c r="FRU58" s="216"/>
      <c r="FRV58" s="216"/>
      <c r="FRW58" s="216"/>
      <c r="FRX58" s="216"/>
      <c r="FRY58" s="216"/>
      <c r="FRZ58" s="216"/>
      <c r="FSA58" s="216"/>
      <c r="FSB58" s="216"/>
      <c r="FSC58" s="216"/>
      <c r="FSD58" s="216"/>
      <c r="FSE58" s="216"/>
      <c r="FSF58" s="216"/>
      <c r="FSG58" s="216"/>
      <c r="FSH58" s="216"/>
      <c r="FSI58" s="216"/>
      <c r="FSJ58" s="216"/>
      <c r="FSK58" s="216"/>
      <c r="FSL58" s="216"/>
      <c r="FSM58" s="216"/>
      <c r="FSN58" s="216"/>
      <c r="FSO58" s="216"/>
      <c r="FSP58" s="216"/>
      <c r="FSQ58" s="216"/>
      <c r="FSR58" s="216"/>
      <c r="FSS58" s="216"/>
      <c r="FST58" s="216"/>
      <c r="FSU58" s="216"/>
      <c r="FSV58" s="216"/>
      <c r="FSW58" s="216"/>
      <c r="FSX58" s="216"/>
      <c r="FSY58" s="216"/>
      <c r="FSZ58" s="216"/>
      <c r="FTA58" s="216"/>
      <c r="FTB58" s="216"/>
      <c r="FTC58" s="216"/>
      <c r="FTD58" s="216"/>
      <c r="FTE58" s="216"/>
      <c r="FTF58" s="216"/>
      <c r="FTG58" s="216"/>
      <c r="FTH58" s="216"/>
      <c r="FTI58" s="216"/>
      <c r="FTJ58" s="216"/>
      <c r="FTK58" s="216"/>
      <c r="FTL58" s="216"/>
      <c r="FTM58" s="216"/>
      <c r="FTN58" s="216"/>
      <c r="FTO58" s="216"/>
      <c r="FTP58" s="216"/>
      <c r="FTQ58" s="216"/>
      <c r="FTR58" s="216"/>
      <c r="FTS58" s="216"/>
      <c r="FTT58" s="216"/>
      <c r="FTU58" s="216"/>
      <c r="FTV58" s="216"/>
      <c r="FTW58" s="216"/>
      <c r="FTX58" s="216"/>
      <c r="FTY58" s="216"/>
      <c r="FTZ58" s="216"/>
      <c r="FUA58" s="216"/>
      <c r="FUB58" s="216"/>
      <c r="FUC58" s="216"/>
      <c r="FUD58" s="216"/>
      <c r="FUE58" s="216"/>
      <c r="FUF58" s="216"/>
      <c r="FUG58" s="216"/>
      <c r="FUH58" s="216"/>
      <c r="FUI58" s="216"/>
      <c r="FUJ58" s="216"/>
      <c r="FUK58" s="216"/>
      <c r="FUL58" s="216"/>
      <c r="FUM58" s="216"/>
      <c r="FUN58" s="216"/>
      <c r="FUO58" s="216"/>
      <c r="FUP58" s="216"/>
      <c r="FUQ58" s="216"/>
      <c r="FUR58" s="216"/>
      <c r="FUS58" s="216"/>
      <c r="FUT58" s="216"/>
      <c r="FUU58" s="216"/>
      <c r="FUV58" s="216"/>
      <c r="FUW58" s="216"/>
      <c r="FUX58" s="216"/>
      <c r="FUY58" s="216"/>
      <c r="FUZ58" s="216"/>
      <c r="FVA58" s="216"/>
      <c r="FVB58" s="216"/>
      <c r="FVC58" s="216"/>
      <c r="FVD58" s="216"/>
      <c r="FVE58" s="216"/>
      <c r="FVF58" s="216"/>
      <c r="FVG58" s="216"/>
      <c r="FVH58" s="216"/>
      <c r="FVI58" s="216"/>
      <c r="FVJ58" s="216"/>
      <c r="FVK58" s="216"/>
      <c r="FVL58" s="216"/>
      <c r="FVM58" s="216"/>
      <c r="FVN58" s="216"/>
      <c r="FVO58" s="216"/>
      <c r="FVP58" s="216"/>
      <c r="FVQ58" s="216"/>
      <c r="FVR58" s="216"/>
      <c r="FVS58" s="216"/>
      <c r="FVT58" s="216"/>
      <c r="FVU58" s="216"/>
      <c r="FVV58" s="216"/>
      <c r="FVW58" s="216"/>
      <c r="FVX58" s="216"/>
      <c r="FVY58" s="216"/>
      <c r="FVZ58" s="216"/>
      <c r="FWA58" s="216"/>
      <c r="FWB58" s="216"/>
      <c r="FWC58" s="216"/>
      <c r="FWD58" s="216"/>
      <c r="FWE58" s="216"/>
      <c r="FWF58" s="216"/>
      <c r="FWG58" s="216"/>
      <c r="FWH58" s="216"/>
      <c r="FWI58" s="216"/>
      <c r="FWJ58" s="216"/>
      <c r="FWK58" s="216"/>
      <c r="FWL58" s="216"/>
      <c r="FWM58" s="216"/>
      <c r="FWN58" s="216"/>
      <c r="FWO58" s="216"/>
      <c r="FWP58" s="216"/>
      <c r="FWQ58" s="216"/>
      <c r="FWR58" s="216"/>
      <c r="FWS58" s="216"/>
      <c r="FWT58" s="216"/>
      <c r="FWU58" s="216"/>
      <c r="FWV58" s="216"/>
      <c r="FWW58" s="216"/>
      <c r="FWX58" s="216"/>
      <c r="FWY58" s="216"/>
      <c r="FWZ58" s="216"/>
      <c r="FXA58" s="216"/>
      <c r="FXB58" s="216"/>
      <c r="FXC58" s="216"/>
      <c r="FXD58" s="216"/>
      <c r="FXE58" s="216"/>
      <c r="FXF58" s="216"/>
      <c r="FXG58" s="216"/>
      <c r="FXH58" s="216"/>
      <c r="FXI58" s="216"/>
      <c r="FXJ58" s="216"/>
      <c r="FXK58" s="216"/>
      <c r="FXL58" s="216"/>
      <c r="FXM58" s="216"/>
      <c r="FXN58" s="216"/>
      <c r="FXO58" s="216"/>
      <c r="FXP58" s="216"/>
      <c r="FXQ58" s="216"/>
      <c r="FXR58" s="216"/>
      <c r="FXS58" s="216"/>
      <c r="FXT58" s="216"/>
      <c r="FXU58" s="216"/>
      <c r="FXV58" s="216"/>
      <c r="FXW58" s="216"/>
      <c r="FXX58" s="216"/>
      <c r="FXY58" s="216"/>
      <c r="FXZ58" s="216"/>
      <c r="FYA58" s="216"/>
      <c r="FYB58" s="216"/>
      <c r="FYC58" s="216"/>
      <c r="FYD58" s="216"/>
      <c r="FYE58" s="216"/>
      <c r="FYF58" s="216"/>
      <c r="FYG58" s="216"/>
      <c r="FYH58" s="216"/>
      <c r="FYI58" s="216"/>
      <c r="FYJ58" s="216"/>
      <c r="FYK58" s="216"/>
      <c r="FYL58" s="216"/>
      <c r="FYM58" s="216"/>
      <c r="FYN58" s="216"/>
      <c r="FYO58" s="216"/>
      <c r="FYP58" s="216"/>
      <c r="FYQ58" s="216"/>
      <c r="FYR58" s="216"/>
      <c r="FYS58" s="216"/>
      <c r="FYT58" s="216"/>
      <c r="FYU58" s="216"/>
      <c r="FYV58" s="216"/>
      <c r="FYW58" s="216"/>
      <c r="FYX58" s="216"/>
      <c r="FYY58" s="216"/>
      <c r="FYZ58" s="216"/>
      <c r="FZA58" s="216"/>
      <c r="FZB58" s="216"/>
      <c r="FZC58" s="216"/>
      <c r="FZD58" s="216"/>
      <c r="FZE58" s="216"/>
      <c r="FZF58" s="216"/>
      <c r="FZG58" s="216"/>
      <c r="FZH58" s="216"/>
      <c r="FZI58" s="216"/>
      <c r="FZJ58" s="216"/>
      <c r="FZK58" s="216"/>
      <c r="FZL58" s="216"/>
      <c r="FZM58" s="216"/>
      <c r="FZN58" s="216"/>
      <c r="FZO58" s="216"/>
      <c r="FZP58" s="216"/>
      <c r="FZQ58" s="216"/>
      <c r="FZR58" s="216"/>
      <c r="FZS58" s="216"/>
      <c r="FZT58" s="216"/>
      <c r="FZU58" s="216"/>
      <c r="FZV58" s="216"/>
      <c r="FZW58" s="216"/>
      <c r="FZX58" s="216"/>
      <c r="FZY58" s="216"/>
      <c r="FZZ58" s="216"/>
      <c r="GAA58" s="216"/>
      <c r="GAB58" s="216"/>
      <c r="GAC58" s="216"/>
      <c r="GAD58" s="216"/>
      <c r="GAE58" s="216"/>
      <c r="GAF58" s="216"/>
      <c r="GAG58" s="216"/>
      <c r="GAH58" s="216"/>
      <c r="GAI58" s="216"/>
      <c r="GAJ58" s="216"/>
      <c r="GAK58" s="216"/>
      <c r="GAL58" s="216"/>
      <c r="GAM58" s="216"/>
      <c r="GAN58" s="216"/>
      <c r="GAO58" s="216"/>
      <c r="GAP58" s="216"/>
      <c r="GAQ58" s="216"/>
      <c r="GAR58" s="216"/>
      <c r="GAS58" s="216"/>
      <c r="GAT58" s="216"/>
      <c r="GAU58" s="216"/>
      <c r="GAV58" s="216"/>
      <c r="GAW58" s="216"/>
      <c r="GAX58" s="216"/>
      <c r="GAY58" s="216"/>
      <c r="GAZ58" s="216"/>
      <c r="GBA58" s="216"/>
      <c r="GBB58" s="216"/>
      <c r="GBC58" s="216"/>
      <c r="GBD58" s="216"/>
      <c r="GBE58" s="216"/>
      <c r="GBF58" s="216"/>
      <c r="GBG58" s="216"/>
      <c r="GBH58" s="216"/>
      <c r="GBI58" s="216"/>
      <c r="GBJ58" s="216"/>
      <c r="GBK58" s="216"/>
      <c r="GBL58" s="216"/>
      <c r="GBM58" s="216"/>
      <c r="GBN58" s="216"/>
      <c r="GBO58" s="216"/>
      <c r="GBP58" s="216"/>
      <c r="GBQ58" s="216"/>
      <c r="GBR58" s="216"/>
      <c r="GBS58" s="216"/>
      <c r="GBT58" s="216"/>
      <c r="GBU58" s="216"/>
      <c r="GBV58" s="216"/>
      <c r="GBW58" s="216"/>
      <c r="GBX58" s="216"/>
      <c r="GBY58" s="216"/>
      <c r="GBZ58" s="216"/>
      <c r="GCA58" s="216"/>
      <c r="GCB58" s="216"/>
      <c r="GCC58" s="216"/>
      <c r="GCD58" s="216"/>
      <c r="GCE58" s="216"/>
      <c r="GCF58" s="216"/>
      <c r="GCG58" s="216"/>
      <c r="GCH58" s="216"/>
      <c r="GCI58" s="216"/>
      <c r="GCJ58" s="216"/>
      <c r="GCK58" s="216"/>
      <c r="GCL58" s="216"/>
      <c r="GCM58" s="216"/>
      <c r="GCN58" s="216"/>
      <c r="GCO58" s="216"/>
      <c r="GCP58" s="216"/>
      <c r="GCQ58" s="216"/>
      <c r="GCR58" s="216"/>
      <c r="GCS58" s="216"/>
      <c r="GCT58" s="216"/>
      <c r="GCU58" s="216"/>
      <c r="GCV58" s="216"/>
      <c r="GCW58" s="216"/>
      <c r="GCX58" s="216"/>
      <c r="GCY58" s="216"/>
      <c r="GCZ58" s="216"/>
      <c r="GDA58" s="216"/>
      <c r="GDB58" s="216"/>
      <c r="GDC58" s="216"/>
      <c r="GDD58" s="216"/>
      <c r="GDE58" s="216"/>
      <c r="GDF58" s="216"/>
      <c r="GDG58" s="216"/>
      <c r="GDH58" s="216"/>
      <c r="GDI58" s="216"/>
      <c r="GDJ58" s="216"/>
      <c r="GDK58" s="216"/>
      <c r="GDL58" s="216"/>
      <c r="GDM58" s="216"/>
      <c r="GDN58" s="216"/>
      <c r="GDO58" s="216"/>
      <c r="GDP58" s="216"/>
      <c r="GDQ58" s="216"/>
      <c r="GDR58" s="216"/>
      <c r="GDS58" s="216"/>
      <c r="GDT58" s="216"/>
      <c r="GDU58" s="216"/>
      <c r="GDV58" s="216"/>
      <c r="GDW58" s="216"/>
      <c r="GDX58" s="216"/>
      <c r="GDY58" s="216"/>
      <c r="GDZ58" s="216"/>
      <c r="GEA58" s="216"/>
      <c r="GEB58" s="216"/>
      <c r="GEC58" s="216"/>
      <c r="GED58" s="216"/>
      <c r="GEE58" s="216"/>
      <c r="GEF58" s="216"/>
      <c r="GEG58" s="216"/>
      <c r="GEH58" s="216"/>
      <c r="GEI58" s="216"/>
      <c r="GEJ58" s="216"/>
      <c r="GEK58" s="216"/>
      <c r="GEL58" s="216"/>
      <c r="GEM58" s="216"/>
      <c r="GEN58" s="216"/>
      <c r="GEO58" s="216"/>
      <c r="GEP58" s="216"/>
      <c r="GEQ58" s="216"/>
      <c r="GER58" s="216"/>
      <c r="GES58" s="216"/>
      <c r="GET58" s="216"/>
      <c r="GEU58" s="216"/>
      <c r="GEV58" s="216"/>
      <c r="GEW58" s="216"/>
      <c r="GEX58" s="216"/>
      <c r="GEY58" s="216"/>
      <c r="GEZ58" s="216"/>
      <c r="GFA58" s="216"/>
      <c r="GFB58" s="216"/>
      <c r="GFC58" s="216"/>
      <c r="GFD58" s="216"/>
      <c r="GFE58" s="216"/>
      <c r="GFF58" s="216"/>
      <c r="GFG58" s="216"/>
      <c r="GFH58" s="216"/>
      <c r="GFI58" s="216"/>
      <c r="GFJ58" s="216"/>
      <c r="GFK58" s="216"/>
      <c r="GFL58" s="216"/>
      <c r="GFM58" s="216"/>
      <c r="GFN58" s="216"/>
      <c r="GFO58" s="216"/>
      <c r="GFP58" s="216"/>
      <c r="GFQ58" s="216"/>
      <c r="GFR58" s="216"/>
      <c r="GFS58" s="216"/>
      <c r="GFT58" s="216"/>
      <c r="GFU58" s="216"/>
      <c r="GFV58" s="216"/>
      <c r="GFW58" s="216"/>
      <c r="GFX58" s="216"/>
      <c r="GFY58" s="216"/>
      <c r="GFZ58" s="216"/>
      <c r="GGA58" s="216"/>
      <c r="GGB58" s="216"/>
      <c r="GGC58" s="216"/>
      <c r="GGD58" s="216"/>
      <c r="GGE58" s="216"/>
      <c r="GGF58" s="216"/>
      <c r="GGG58" s="216"/>
      <c r="GGH58" s="216"/>
      <c r="GGI58" s="216"/>
      <c r="GGJ58" s="216"/>
      <c r="GGK58" s="216"/>
      <c r="GGL58" s="216"/>
      <c r="GGM58" s="216"/>
      <c r="GGN58" s="216"/>
      <c r="GGO58" s="216"/>
      <c r="GGP58" s="216"/>
      <c r="GGQ58" s="216"/>
      <c r="GGR58" s="216"/>
      <c r="GGS58" s="216"/>
      <c r="GGT58" s="216"/>
      <c r="GGU58" s="216"/>
      <c r="GGV58" s="216"/>
      <c r="GGW58" s="216"/>
      <c r="GGX58" s="216"/>
      <c r="GGY58" s="216"/>
      <c r="GGZ58" s="216"/>
      <c r="GHA58" s="216"/>
      <c r="GHB58" s="216"/>
      <c r="GHC58" s="216"/>
      <c r="GHD58" s="216"/>
      <c r="GHE58" s="216"/>
      <c r="GHF58" s="216"/>
      <c r="GHG58" s="216"/>
      <c r="GHH58" s="216"/>
      <c r="GHI58" s="216"/>
      <c r="GHJ58" s="216"/>
      <c r="GHK58" s="216"/>
      <c r="GHL58" s="216"/>
      <c r="GHM58" s="216"/>
      <c r="GHN58" s="216"/>
      <c r="GHO58" s="216"/>
      <c r="GHP58" s="216"/>
      <c r="GHQ58" s="216"/>
      <c r="GHR58" s="216"/>
      <c r="GHS58" s="216"/>
      <c r="GHT58" s="216"/>
      <c r="GHU58" s="216"/>
      <c r="GHV58" s="216"/>
      <c r="GHW58" s="216"/>
      <c r="GHX58" s="216"/>
      <c r="GHY58" s="216"/>
      <c r="GHZ58" s="216"/>
      <c r="GIA58" s="216"/>
      <c r="GIB58" s="216"/>
      <c r="GIC58" s="216"/>
      <c r="GID58" s="216"/>
      <c r="GIE58" s="216"/>
      <c r="GIF58" s="216"/>
      <c r="GIG58" s="216"/>
      <c r="GIH58" s="216"/>
      <c r="GII58" s="216"/>
      <c r="GIJ58" s="216"/>
      <c r="GIK58" s="216"/>
      <c r="GIL58" s="216"/>
      <c r="GIM58" s="216"/>
      <c r="GIN58" s="216"/>
      <c r="GIO58" s="216"/>
      <c r="GIP58" s="216"/>
      <c r="GIQ58" s="216"/>
      <c r="GIR58" s="216"/>
      <c r="GIS58" s="216"/>
      <c r="GIT58" s="216"/>
      <c r="GIU58" s="216"/>
      <c r="GIV58" s="216"/>
      <c r="GIW58" s="216"/>
      <c r="GIX58" s="216"/>
      <c r="GIY58" s="216"/>
      <c r="GIZ58" s="216"/>
      <c r="GJA58" s="216"/>
      <c r="GJB58" s="216"/>
      <c r="GJC58" s="216"/>
      <c r="GJD58" s="216"/>
      <c r="GJE58" s="216"/>
      <c r="GJF58" s="216"/>
      <c r="GJG58" s="216"/>
      <c r="GJH58" s="216"/>
      <c r="GJI58" s="216"/>
      <c r="GJJ58" s="216"/>
      <c r="GJK58" s="216"/>
      <c r="GJL58" s="216"/>
      <c r="GJM58" s="216"/>
      <c r="GJN58" s="216"/>
      <c r="GJO58" s="216"/>
      <c r="GJP58" s="216"/>
      <c r="GJQ58" s="216"/>
      <c r="GJR58" s="216"/>
      <c r="GJS58" s="216"/>
      <c r="GJT58" s="216"/>
      <c r="GJU58" s="216"/>
      <c r="GJV58" s="216"/>
      <c r="GJW58" s="216"/>
      <c r="GJX58" s="216"/>
      <c r="GJY58" s="216"/>
      <c r="GJZ58" s="216"/>
      <c r="GKA58" s="216"/>
      <c r="GKB58" s="216"/>
      <c r="GKC58" s="216"/>
      <c r="GKD58" s="216"/>
      <c r="GKE58" s="216"/>
      <c r="GKF58" s="216"/>
      <c r="GKG58" s="216"/>
      <c r="GKH58" s="216"/>
      <c r="GKI58" s="216"/>
      <c r="GKJ58" s="216"/>
      <c r="GKK58" s="216"/>
      <c r="GKL58" s="216"/>
      <c r="GKM58" s="216"/>
      <c r="GKN58" s="216"/>
      <c r="GKO58" s="216"/>
      <c r="GKP58" s="216"/>
      <c r="GKQ58" s="216"/>
      <c r="GKR58" s="216"/>
      <c r="GKS58" s="216"/>
      <c r="GKT58" s="216"/>
      <c r="GKU58" s="216"/>
      <c r="GKV58" s="216"/>
      <c r="GKW58" s="216"/>
      <c r="GKX58" s="216"/>
      <c r="GKY58" s="216"/>
      <c r="GKZ58" s="216"/>
      <c r="GLA58" s="216"/>
      <c r="GLB58" s="216"/>
      <c r="GLC58" s="216"/>
      <c r="GLD58" s="216"/>
      <c r="GLE58" s="216"/>
      <c r="GLF58" s="216"/>
      <c r="GLG58" s="216"/>
      <c r="GLH58" s="216"/>
      <c r="GLI58" s="216"/>
      <c r="GLJ58" s="216"/>
      <c r="GLK58" s="216"/>
      <c r="GLL58" s="216"/>
      <c r="GLM58" s="216"/>
      <c r="GLN58" s="216"/>
      <c r="GLO58" s="216"/>
      <c r="GLP58" s="216"/>
      <c r="GLQ58" s="216"/>
      <c r="GLR58" s="216"/>
      <c r="GLS58" s="216"/>
      <c r="GLT58" s="216"/>
      <c r="GLU58" s="216"/>
      <c r="GLV58" s="216"/>
      <c r="GLW58" s="216"/>
      <c r="GLX58" s="216"/>
      <c r="GLY58" s="216"/>
      <c r="GLZ58" s="216"/>
      <c r="GMA58" s="216"/>
      <c r="GMB58" s="216"/>
      <c r="GMC58" s="216"/>
      <c r="GMD58" s="216"/>
      <c r="GME58" s="216"/>
      <c r="GMF58" s="216"/>
      <c r="GMG58" s="216"/>
      <c r="GMH58" s="216"/>
      <c r="GMI58" s="216"/>
      <c r="GMJ58" s="216"/>
      <c r="GMK58" s="216"/>
      <c r="GML58" s="216"/>
      <c r="GMM58" s="216"/>
      <c r="GMN58" s="216"/>
      <c r="GMO58" s="216"/>
      <c r="GMP58" s="216"/>
      <c r="GMQ58" s="216"/>
      <c r="GMR58" s="216"/>
      <c r="GMS58" s="216"/>
      <c r="GMT58" s="216"/>
      <c r="GMU58" s="216"/>
      <c r="GMV58" s="216"/>
      <c r="GMW58" s="216"/>
      <c r="GMX58" s="216"/>
      <c r="GMY58" s="216"/>
      <c r="GMZ58" s="216"/>
      <c r="GNA58" s="216"/>
      <c r="GNB58" s="216"/>
      <c r="GNC58" s="216"/>
      <c r="GND58" s="216"/>
      <c r="GNE58" s="216"/>
      <c r="GNF58" s="216"/>
      <c r="GNG58" s="216"/>
      <c r="GNH58" s="216"/>
      <c r="GNI58" s="216"/>
      <c r="GNJ58" s="216"/>
      <c r="GNK58" s="216"/>
      <c r="GNL58" s="216"/>
      <c r="GNM58" s="216"/>
      <c r="GNN58" s="216"/>
      <c r="GNO58" s="216"/>
      <c r="GNP58" s="216"/>
      <c r="GNQ58" s="216"/>
      <c r="GNR58" s="216"/>
      <c r="GNS58" s="216"/>
      <c r="GNT58" s="216"/>
      <c r="GNU58" s="216"/>
      <c r="GNV58" s="216"/>
      <c r="GNW58" s="216"/>
      <c r="GNX58" s="216"/>
      <c r="GNY58" s="216"/>
      <c r="GNZ58" s="216"/>
      <c r="GOA58" s="216"/>
      <c r="GOB58" s="216"/>
      <c r="GOC58" s="216"/>
      <c r="GOD58" s="216"/>
      <c r="GOE58" s="216"/>
      <c r="GOF58" s="216"/>
      <c r="GOG58" s="216"/>
      <c r="GOH58" s="216"/>
      <c r="GOI58" s="216"/>
      <c r="GOJ58" s="216"/>
      <c r="GOK58" s="216"/>
      <c r="GOL58" s="216"/>
      <c r="GOM58" s="216"/>
      <c r="GON58" s="216"/>
      <c r="GOO58" s="216"/>
      <c r="GOP58" s="216"/>
      <c r="GOQ58" s="216"/>
      <c r="GOR58" s="216"/>
      <c r="GOS58" s="216"/>
      <c r="GOT58" s="216"/>
      <c r="GOU58" s="216"/>
      <c r="GOV58" s="216"/>
      <c r="GOW58" s="216"/>
      <c r="GOX58" s="216"/>
      <c r="GOY58" s="216"/>
      <c r="GOZ58" s="216"/>
    </row>
    <row r="59" spans="1:5148" s="231" customFormat="1" ht="20.100000000000001" customHeight="1" outlineLevel="2">
      <c r="A59" s="204">
        <v>5</v>
      </c>
      <c r="B59" s="204" t="s">
        <v>664</v>
      </c>
      <c r="C59" s="205" t="s">
        <v>148</v>
      </c>
      <c r="D59" s="206" t="s">
        <v>680</v>
      </c>
      <c r="E59" s="207" t="s">
        <v>609</v>
      </c>
      <c r="F59" s="208" t="s">
        <v>610</v>
      </c>
      <c r="G59" s="209" t="s">
        <v>623</v>
      </c>
      <c r="H59" s="209"/>
      <c r="I59" s="211">
        <v>700</v>
      </c>
      <c r="J59" s="212">
        <v>3</v>
      </c>
      <c r="K59" s="213">
        <f t="shared" si="0"/>
        <v>2100</v>
      </c>
      <c r="L59" s="214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  <c r="IX59" s="216"/>
      <c r="IY59" s="216"/>
      <c r="IZ59" s="216"/>
      <c r="JA59" s="216"/>
      <c r="JB59" s="216"/>
      <c r="JC59" s="216"/>
      <c r="JD59" s="216"/>
      <c r="JE59" s="216"/>
      <c r="JF59" s="216"/>
      <c r="JG59" s="216"/>
      <c r="JH59" s="216"/>
      <c r="JI59" s="216"/>
      <c r="JJ59" s="216"/>
      <c r="JK59" s="216"/>
      <c r="JL59" s="216"/>
      <c r="JM59" s="216"/>
      <c r="JN59" s="216"/>
      <c r="JO59" s="216"/>
      <c r="JP59" s="216"/>
      <c r="JQ59" s="216"/>
      <c r="JR59" s="216"/>
      <c r="JS59" s="216"/>
      <c r="JT59" s="216"/>
      <c r="JU59" s="216"/>
      <c r="JV59" s="216"/>
      <c r="JW59" s="216"/>
      <c r="JX59" s="216"/>
      <c r="JY59" s="216"/>
      <c r="JZ59" s="216"/>
      <c r="KA59" s="216"/>
      <c r="KB59" s="216"/>
      <c r="KC59" s="216"/>
      <c r="KD59" s="216"/>
      <c r="KE59" s="216"/>
      <c r="KF59" s="216"/>
      <c r="KG59" s="216"/>
      <c r="KH59" s="216"/>
      <c r="KI59" s="216"/>
      <c r="KJ59" s="216"/>
      <c r="KK59" s="216"/>
      <c r="KL59" s="216"/>
      <c r="KM59" s="216"/>
      <c r="KN59" s="216"/>
      <c r="KO59" s="216"/>
      <c r="KP59" s="216"/>
      <c r="KQ59" s="216"/>
      <c r="KR59" s="216"/>
      <c r="KS59" s="216"/>
      <c r="KT59" s="216"/>
      <c r="KU59" s="216"/>
      <c r="KV59" s="216"/>
      <c r="KW59" s="216"/>
      <c r="KX59" s="216"/>
      <c r="KY59" s="216"/>
      <c r="KZ59" s="216"/>
      <c r="LA59" s="216"/>
      <c r="LB59" s="216"/>
      <c r="LC59" s="216"/>
      <c r="LD59" s="216"/>
      <c r="LE59" s="216"/>
      <c r="LF59" s="216"/>
      <c r="LG59" s="216"/>
      <c r="LH59" s="216"/>
      <c r="LI59" s="216"/>
      <c r="LJ59" s="216"/>
      <c r="LK59" s="216"/>
      <c r="LL59" s="216"/>
      <c r="LM59" s="216"/>
      <c r="LN59" s="216"/>
      <c r="LO59" s="216"/>
      <c r="LP59" s="216"/>
      <c r="LQ59" s="216"/>
      <c r="LR59" s="216"/>
      <c r="LS59" s="216"/>
      <c r="LT59" s="216"/>
      <c r="LU59" s="216"/>
      <c r="LV59" s="216"/>
      <c r="LW59" s="216"/>
      <c r="LX59" s="216"/>
      <c r="LY59" s="216"/>
      <c r="LZ59" s="216"/>
      <c r="MA59" s="216"/>
      <c r="MB59" s="216"/>
      <c r="MC59" s="216"/>
      <c r="MD59" s="216"/>
      <c r="ME59" s="216"/>
      <c r="MF59" s="216"/>
      <c r="MG59" s="216"/>
      <c r="MH59" s="216"/>
      <c r="MI59" s="216"/>
      <c r="MJ59" s="216"/>
      <c r="MK59" s="216"/>
      <c r="ML59" s="216"/>
      <c r="MM59" s="216"/>
      <c r="MN59" s="216"/>
      <c r="MO59" s="216"/>
      <c r="MP59" s="216"/>
      <c r="MQ59" s="216"/>
      <c r="MR59" s="216"/>
      <c r="MS59" s="216"/>
      <c r="MT59" s="216"/>
      <c r="MU59" s="216"/>
      <c r="MV59" s="216"/>
      <c r="MW59" s="216"/>
      <c r="MX59" s="216"/>
      <c r="MY59" s="216"/>
      <c r="MZ59" s="216"/>
      <c r="NA59" s="216"/>
      <c r="NB59" s="216"/>
      <c r="NC59" s="216"/>
      <c r="ND59" s="216"/>
      <c r="NE59" s="216"/>
      <c r="NF59" s="216"/>
      <c r="NG59" s="216"/>
      <c r="NH59" s="216"/>
      <c r="NI59" s="216"/>
      <c r="NJ59" s="216"/>
      <c r="NK59" s="216"/>
      <c r="NL59" s="216"/>
      <c r="NM59" s="216"/>
      <c r="NN59" s="216"/>
      <c r="NO59" s="216"/>
      <c r="NP59" s="216"/>
      <c r="NQ59" s="216"/>
      <c r="NR59" s="216"/>
      <c r="NS59" s="216"/>
      <c r="NT59" s="216"/>
      <c r="NU59" s="216"/>
      <c r="NV59" s="216"/>
      <c r="NW59" s="216"/>
      <c r="NX59" s="216"/>
      <c r="NY59" s="216"/>
      <c r="NZ59" s="216"/>
      <c r="OA59" s="216"/>
      <c r="OB59" s="216"/>
      <c r="OC59" s="216"/>
      <c r="OD59" s="216"/>
      <c r="OE59" s="216"/>
      <c r="OF59" s="216"/>
      <c r="OG59" s="216"/>
      <c r="OH59" s="216"/>
      <c r="OI59" s="216"/>
      <c r="OJ59" s="216"/>
      <c r="OK59" s="216"/>
      <c r="OL59" s="216"/>
      <c r="OM59" s="216"/>
      <c r="ON59" s="216"/>
      <c r="OO59" s="216"/>
      <c r="OP59" s="216"/>
      <c r="OQ59" s="216"/>
      <c r="OR59" s="216"/>
      <c r="OS59" s="216"/>
      <c r="OT59" s="216"/>
      <c r="OU59" s="216"/>
      <c r="OV59" s="216"/>
      <c r="OW59" s="216"/>
      <c r="OX59" s="216"/>
      <c r="OY59" s="216"/>
      <c r="OZ59" s="216"/>
      <c r="PA59" s="216"/>
      <c r="PB59" s="216"/>
      <c r="PC59" s="216"/>
      <c r="PD59" s="216"/>
      <c r="PE59" s="216"/>
      <c r="PF59" s="216"/>
      <c r="PG59" s="216"/>
      <c r="PH59" s="216"/>
      <c r="PI59" s="216"/>
      <c r="PJ59" s="216"/>
      <c r="PK59" s="216"/>
      <c r="PL59" s="216"/>
      <c r="PM59" s="216"/>
      <c r="PN59" s="216"/>
      <c r="PO59" s="216"/>
      <c r="PP59" s="216"/>
      <c r="PQ59" s="216"/>
      <c r="PR59" s="216"/>
      <c r="PS59" s="216"/>
      <c r="PT59" s="216"/>
      <c r="PU59" s="216"/>
      <c r="PV59" s="216"/>
      <c r="PW59" s="216"/>
      <c r="PX59" s="216"/>
      <c r="PY59" s="216"/>
      <c r="PZ59" s="216"/>
      <c r="QA59" s="216"/>
      <c r="QB59" s="216"/>
      <c r="QC59" s="216"/>
      <c r="QD59" s="216"/>
      <c r="QE59" s="216"/>
      <c r="QF59" s="216"/>
      <c r="QG59" s="216"/>
      <c r="QH59" s="216"/>
      <c r="QI59" s="216"/>
      <c r="QJ59" s="216"/>
      <c r="QK59" s="216"/>
      <c r="QL59" s="216"/>
      <c r="QM59" s="216"/>
      <c r="QN59" s="216"/>
      <c r="QO59" s="216"/>
      <c r="QP59" s="216"/>
      <c r="QQ59" s="216"/>
      <c r="QR59" s="216"/>
      <c r="QS59" s="216"/>
      <c r="QT59" s="216"/>
      <c r="QU59" s="216"/>
      <c r="QV59" s="216"/>
      <c r="QW59" s="216"/>
      <c r="QX59" s="216"/>
      <c r="QY59" s="216"/>
      <c r="QZ59" s="216"/>
      <c r="RA59" s="216"/>
      <c r="RB59" s="216"/>
      <c r="RC59" s="216"/>
      <c r="RD59" s="216"/>
      <c r="RE59" s="216"/>
      <c r="RF59" s="216"/>
      <c r="RG59" s="216"/>
      <c r="RH59" s="216"/>
      <c r="RI59" s="216"/>
      <c r="RJ59" s="216"/>
      <c r="RK59" s="216"/>
      <c r="RL59" s="216"/>
      <c r="RM59" s="216"/>
      <c r="RN59" s="216"/>
      <c r="RO59" s="216"/>
      <c r="RP59" s="216"/>
      <c r="RQ59" s="216"/>
      <c r="RR59" s="216"/>
      <c r="RS59" s="216"/>
      <c r="RT59" s="216"/>
      <c r="RU59" s="216"/>
      <c r="RV59" s="216"/>
      <c r="RW59" s="216"/>
      <c r="RX59" s="216"/>
      <c r="RY59" s="216"/>
      <c r="RZ59" s="216"/>
      <c r="SA59" s="216"/>
      <c r="SB59" s="216"/>
      <c r="SC59" s="216"/>
      <c r="SD59" s="216"/>
      <c r="SE59" s="216"/>
      <c r="SF59" s="216"/>
      <c r="SG59" s="216"/>
      <c r="SH59" s="216"/>
      <c r="SI59" s="216"/>
      <c r="SJ59" s="216"/>
      <c r="SK59" s="216"/>
      <c r="SL59" s="216"/>
      <c r="SM59" s="216"/>
      <c r="SN59" s="216"/>
      <c r="SO59" s="216"/>
      <c r="SP59" s="216"/>
      <c r="SQ59" s="216"/>
      <c r="SR59" s="216"/>
      <c r="SS59" s="216"/>
      <c r="ST59" s="216"/>
      <c r="SU59" s="216"/>
      <c r="SV59" s="216"/>
      <c r="SW59" s="216"/>
      <c r="SX59" s="216"/>
      <c r="SY59" s="216"/>
      <c r="SZ59" s="216"/>
      <c r="TA59" s="216"/>
      <c r="TB59" s="216"/>
      <c r="TC59" s="216"/>
      <c r="TD59" s="216"/>
      <c r="TE59" s="216"/>
      <c r="TF59" s="216"/>
      <c r="TG59" s="216"/>
      <c r="TH59" s="216"/>
      <c r="TI59" s="216"/>
      <c r="TJ59" s="216"/>
      <c r="TK59" s="216"/>
      <c r="TL59" s="216"/>
      <c r="TM59" s="216"/>
      <c r="TN59" s="216"/>
      <c r="TO59" s="216"/>
      <c r="TP59" s="216"/>
      <c r="TQ59" s="216"/>
      <c r="TR59" s="216"/>
      <c r="TS59" s="216"/>
      <c r="TT59" s="216"/>
      <c r="TU59" s="216"/>
      <c r="TV59" s="216"/>
      <c r="TW59" s="216"/>
      <c r="TX59" s="216"/>
      <c r="TY59" s="216"/>
      <c r="TZ59" s="216"/>
      <c r="UA59" s="216"/>
      <c r="UB59" s="216"/>
      <c r="UC59" s="216"/>
      <c r="UD59" s="216"/>
      <c r="UE59" s="216"/>
      <c r="UF59" s="216"/>
      <c r="UG59" s="216"/>
      <c r="UH59" s="216"/>
      <c r="UI59" s="216"/>
      <c r="UJ59" s="216"/>
      <c r="UK59" s="216"/>
      <c r="UL59" s="216"/>
      <c r="UM59" s="216"/>
      <c r="UN59" s="216"/>
      <c r="UO59" s="216"/>
      <c r="UP59" s="216"/>
      <c r="UQ59" s="216"/>
      <c r="UR59" s="216"/>
      <c r="US59" s="216"/>
      <c r="UT59" s="216"/>
      <c r="UU59" s="216"/>
      <c r="UV59" s="216"/>
      <c r="UW59" s="216"/>
      <c r="UX59" s="216"/>
      <c r="UY59" s="216"/>
      <c r="UZ59" s="216"/>
      <c r="VA59" s="216"/>
      <c r="VB59" s="216"/>
      <c r="VC59" s="216"/>
      <c r="VD59" s="216"/>
      <c r="VE59" s="216"/>
      <c r="VF59" s="216"/>
      <c r="VG59" s="216"/>
      <c r="VH59" s="216"/>
      <c r="VI59" s="216"/>
      <c r="VJ59" s="216"/>
      <c r="VK59" s="216"/>
      <c r="VL59" s="216"/>
      <c r="VM59" s="216"/>
      <c r="VN59" s="216"/>
      <c r="VO59" s="216"/>
      <c r="VP59" s="216"/>
      <c r="VQ59" s="216"/>
      <c r="VR59" s="216"/>
      <c r="VS59" s="216"/>
      <c r="VT59" s="216"/>
      <c r="VU59" s="216"/>
      <c r="VV59" s="216"/>
      <c r="VW59" s="216"/>
      <c r="VX59" s="216"/>
      <c r="VY59" s="216"/>
      <c r="VZ59" s="216"/>
      <c r="WA59" s="216"/>
      <c r="WB59" s="216"/>
      <c r="WC59" s="216"/>
      <c r="WD59" s="216"/>
      <c r="WE59" s="216"/>
      <c r="WF59" s="216"/>
      <c r="WG59" s="216"/>
      <c r="WH59" s="216"/>
      <c r="WI59" s="216"/>
      <c r="WJ59" s="216"/>
      <c r="WK59" s="216"/>
      <c r="WL59" s="216"/>
      <c r="WM59" s="216"/>
      <c r="WN59" s="216"/>
      <c r="WO59" s="216"/>
      <c r="WP59" s="216"/>
      <c r="WQ59" s="216"/>
      <c r="WR59" s="216"/>
      <c r="WS59" s="216"/>
      <c r="WT59" s="216"/>
      <c r="WU59" s="216"/>
      <c r="WV59" s="216"/>
      <c r="WW59" s="216"/>
      <c r="WX59" s="216"/>
      <c r="WY59" s="216"/>
      <c r="WZ59" s="216"/>
      <c r="XA59" s="216"/>
      <c r="XB59" s="216"/>
      <c r="XC59" s="216"/>
      <c r="XD59" s="216"/>
      <c r="XE59" s="216"/>
      <c r="XF59" s="216"/>
      <c r="XG59" s="216"/>
      <c r="XH59" s="216"/>
      <c r="XI59" s="216"/>
      <c r="XJ59" s="216"/>
      <c r="XK59" s="216"/>
      <c r="XL59" s="216"/>
      <c r="XM59" s="216"/>
      <c r="XN59" s="216"/>
      <c r="XO59" s="216"/>
      <c r="XP59" s="216"/>
      <c r="XQ59" s="216"/>
      <c r="XR59" s="216"/>
      <c r="XS59" s="216"/>
      <c r="XT59" s="216"/>
      <c r="XU59" s="216"/>
      <c r="XV59" s="216"/>
      <c r="XW59" s="216"/>
      <c r="XX59" s="216"/>
      <c r="XY59" s="216"/>
      <c r="XZ59" s="216"/>
      <c r="YA59" s="216"/>
      <c r="YB59" s="216"/>
      <c r="YC59" s="216"/>
      <c r="YD59" s="216"/>
      <c r="YE59" s="216"/>
      <c r="YF59" s="216"/>
      <c r="YG59" s="216"/>
      <c r="YH59" s="216"/>
      <c r="YI59" s="216"/>
      <c r="YJ59" s="216"/>
      <c r="YK59" s="216"/>
      <c r="YL59" s="216"/>
      <c r="YM59" s="216"/>
      <c r="YN59" s="216"/>
      <c r="YO59" s="216"/>
      <c r="YP59" s="216"/>
      <c r="YQ59" s="216"/>
      <c r="YR59" s="216"/>
      <c r="YS59" s="216"/>
      <c r="YT59" s="216"/>
      <c r="YU59" s="216"/>
      <c r="YV59" s="216"/>
      <c r="YW59" s="216"/>
      <c r="YX59" s="216"/>
      <c r="YY59" s="216"/>
      <c r="YZ59" s="216"/>
      <c r="ZA59" s="216"/>
      <c r="ZB59" s="216"/>
      <c r="ZC59" s="216"/>
      <c r="ZD59" s="216"/>
      <c r="ZE59" s="216"/>
      <c r="ZF59" s="216"/>
      <c r="ZG59" s="216"/>
      <c r="ZH59" s="216"/>
      <c r="ZI59" s="216"/>
      <c r="ZJ59" s="216"/>
      <c r="ZK59" s="216"/>
      <c r="ZL59" s="216"/>
      <c r="ZM59" s="216"/>
      <c r="ZN59" s="216"/>
      <c r="ZO59" s="216"/>
      <c r="ZP59" s="216"/>
      <c r="ZQ59" s="216"/>
      <c r="ZR59" s="216"/>
      <c r="ZS59" s="216"/>
      <c r="ZT59" s="216"/>
      <c r="ZU59" s="216"/>
      <c r="ZV59" s="216"/>
      <c r="ZW59" s="216"/>
      <c r="ZX59" s="216"/>
      <c r="ZY59" s="216"/>
      <c r="ZZ59" s="216"/>
      <c r="AAA59" s="216"/>
      <c r="AAB59" s="216"/>
      <c r="AAC59" s="216"/>
      <c r="AAD59" s="216"/>
      <c r="AAE59" s="216"/>
      <c r="AAF59" s="216"/>
      <c r="AAG59" s="216"/>
      <c r="AAH59" s="216"/>
      <c r="AAI59" s="216"/>
      <c r="AAJ59" s="216"/>
      <c r="AAK59" s="216"/>
      <c r="AAL59" s="216"/>
      <c r="AAM59" s="216"/>
      <c r="AAN59" s="216"/>
      <c r="AAO59" s="216"/>
      <c r="AAP59" s="216"/>
      <c r="AAQ59" s="216"/>
      <c r="AAR59" s="216"/>
      <c r="AAS59" s="216"/>
      <c r="AAT59" s="216"/>
      <c r="AAU59" s="216"/>
      <c r="AAV59" s="216"/>
      <c r="AAW59" s="216"/>
      <c r="AAX59" s="216"/>
      <c r="AAY59" s="216"/>
      <c r="AAZ59" s="216"/>
      <c r="ABA59" s="216"/>
      <c r="ABB59" s="216"/>
      <c r="ABC59" s="216"/>
      <c r="ABD59" s="216"/>
      <c r="ABE59" s="216"/>
      <c r="ABF59" s="216"/>
      <c r="ABG59" s="216"/>
      <c r="ABH59" s="216"/>
      <c r="ABI59" s="216"/>
      <c r="ABJ59" s="216"/>
      <c r="ABK59" s="216"/>
      <c r="ABL59" s="216"/>
      <c r="ABM59" s="216"/>
      <c r="ABN59" s="216"/>
      <c r="ABO59" s="216"/>
      <c r="ABP59" s="216"/>
      <c r="ABQ59" s="216"/>
      <c r="ABR59" s="216"/>
      <c r="ABS59" s="216"/>
      <c r="ABT59" s="216"/>
      <c r="ABU59" s="216"/>
      <c r="ABV59" s="216"/>
      <c r="ABW59" s="216"/>
      <c r="ABX59" s="216"/>
      <c r="ABY59" s="216"/>
      <c r="ABZ59" s="216"/>
      <c r="ACA59" s="216"/>
      <c r="ACB59" s="216"/>
      <c r="ACC59" s="216"/>
      <c r="ACD59" s="216"/>
      <c r="ACE59" s="216"/>
      <c r="ACF59" s="216"/>
      <c r="ACG59" s="216"/>
      <c r="ACH59" s="216"/>
      <c r="ACI59" s="216"/>
      <c r="ACJ59" s="216"/>
      <c r="ACK59" s="216"/>
      <c r="ACL59" s="216"/>
      <c r="ACM59" s="216"/>
      <c r="ACN59" s="216"/>
      <c r="ACO59" s="216"/>
      <c r="ACP59" s="216"/>
      <c r="ACQ59" s="216"/>
      <c r="ACR59" s="216"/>
      <c r="ACS59" s="216"/>
      <c r="ACT59" s="216"/>
      <c r="ACU59" s="216"/>
      <c r="ACV59" s="216"/>
      <c r="ACW59" s="216"/>
      <c r="ACX59" s="216"/>
      <c r="ACY59" s="216"/>
      <c r="ACZ59" s="216"/>
      <c r="ADA59" s="216"/>
      <c r="ADB59" s="216"/>
      <c r="ADC59" s="216"/>
      <c r="ADD59" s="216"/>
      <c r="ADE59" s="216"/>
      <c r="ADF59" s="216"/>
      <c r="ADG59" s="216"/>
      <c r="ADH59" s="216"/>
      <c r="ADI59" s="216"/>
      <c r="ADJ59" s="216"/>
      <c r="ADK59" s="216"/>
      <c r="ADL59" s="216"/>
      <c r="ADM59" s="216"/>
      <c r="ADN59" s="216"/>
      <c r="ADO59" s="216"/>
      <c r="ADP59" s="216"/>
      <c r="ADQ59" s="216"/>
      <c r="ADR59" s="216"/>
      <c r="ADS59" s="216"/>
      <c r="ADT59" s="216"/>
      <c r="ADU59" s="216"/>
      <c r="ADV59" s="216"/>
      <c r="ADW59" s="216"/>
      <c r="ADX59" s="216"/>
      <c r="ADY59" s="216"/>
      <c r="ADZ59" s="216"/>
      <c r="AEA59" s="216"/>
      <c r="AEB59" s="216"/>
      <c r="AEC59" s="216"/>
      <c r="AED59" s="216"/>
      <c r="AEE59" s="216"/>
      <c r="AEF59" s="216"/>
      <c r="AEG59" s="216"/>
      <c r="AEH59" s="216"/>
      <c r="AEI59" s="216"/>
      <c r="AEJ59" s="216"/>
      <c r="AEK59" s="216"/>
      <c r="AEL59" s="216"/>
      <c r="AEM59" s="216"/>
      <c r="AEN59" s="216"/>
      <c r="AEO59" s="216"/>
      <c r="AEP59" s="216"/>
      <c r="AEQ59" s="216"/>
      <c r="AER59" s="216"/>
      <c r="AES59" s="216"/>
      <c r="AET59" s="216"/>
      <c r="AEU59" s="216"/>
      <c r="AEV59" s="216"/>
      <c r="AEW59" s="216"/>
      <c r="AEX59" s="216"/>
      <c r="AEY59" s="216"/>
      <c r="AEZ59" s="216"/>
      <c r="AFA59" s="216"/>
      <c r="AFB59" s="216"/>
      <c r="AFC59" s="216"/>
      <c r="AFD59" s="216"/>
      <c r="AFE59" s="216"/>
      <c r="AFF59" s="216"/>
      <c r="AFG59" s="216"/>
      <c r="AFH59" s="216"/>
      <c r="AFI59" s="216"/>
      <c r="AFJ59" s="216"/>
      <c r="AFK59" s="216"/>
      <c r="AFL59" s="216"/>
      <c r="AFM59" s="216"/>
      <c r="AFN59" s="216"/>
      <c r="AFO59" s="216"/>
      <c r="AFP59" s="216"/>
      <c r="AFQ59" s="216"/>
      <c r="AFR59" s="216"/>
      <c r="AFS59" s="216"/>
      <c r="AFT59" s="216"/>
      <c r="AFU59" s="216"/>
      <c r="AFV59" s="216"/>
      <c r="AFW59" s="216"/>
      <c r="AFX59" s="216"/>
      <c r="AFY59" s="216"/>
      <c r="AFZ59" s="216"/>
      <c r="AGA59" s="216"/>
      <c r="AGB59" s="216"/>
      <c r="AGC59" s="216"/>
      <c r="AGD59" s="216"/>
      <c r="AGE59" s="216"/>
      <c r="AGF59" s="216"/>
      <c r="AGG59" s="216"/>
      <c r="AGH59" s="216"/>
      <c r="AGI59" s="216"/>
      <c r="AGJ59" s="216"/>
      <c r="AGK59" s="216"/>
      <c r="AGL59" s="216"/>
      <c r="AGM59" s="216"/>
      <c r="AGN59" s="216"/>
      <c r="AGO59" s="216"/>
      <c r="AGP59" s="216"/>
      <c r="AGQ59" s="216"/>
      <c r="AGR59" s="216"/>
      <c r="AGS59" s="216"/>
      <c r="AGT59" s="216"/>
      <c r="AGU59" s="216"/>
      <c r="AGV59" s="216"/>
      <c r="AGW59" s="216"/>
      <c r="AGX59" s="216"/>
      <c r="AGY59" s="216"/>
      <c r="AGZ59" s="216"/>
      <c r="AHA59" s="216"/>
      <c r="AHB59" s="216"/>
      <c r="AHC59" s="216"/>
      <c r="AHD59" s="216"/>
      <c r="AHE59" s="216"/>
      <c r="AHF59" s="216"/>
      <c r="AHG59" s="216"/>
      <c r="AHH59" s="216"/>
      <c r="AHI59" s="216"/>
      <c r="AHJ59" s="216"/>
      <c r="AHK59" s="216"/>
      <c r="AHL59" s="216"/>
      <c r="AHM59" s="216"/>
      <c r="AHN59" s="216"/>
      <c r="AHO59" s="216"/>
      <c r="AHP59" s="216"/>
      <c r="AHQ59" s="216"/>
      <c r="AHR59" s="216"/>
      <c r="AHS59" s="216"/>
      <c r="AHT59" s="216"/>
      <c r="AHU59" s="216"/>
      <c r="AHV59" s="216"/>
      <c r="AHW59" s="216"/>
      <c r="AHX59" s="216"/>
      <c r="AHY59" s="216"/>
      <c r="AHZ59" s="216"/>
      <c r="AIA59" s="216"/>
      <c r="AIB59" s="216"/>
      <c r="AIC59" s="216"/>
      <c r="AID59" s="216"/>
      <c r="AIE59" s="216"/>
      <c r="AIF59" s="216"/>
      <c r="AIG59" s="216"/>
      <c r="AIH59" s="216"/>
      <c r="AII59" s="216"/>
      <c r="AIJ59" s="216"/>
      <c r="AIK59" s="216"/>
      <c r="AIL59" s="216"/>
      <c r="AIM59" s="216"/>
      <c r="AIN59" s="216"/>
      <c r="AIO59" s="216"/>
      <c r="AIP59" s="216"/>
      <c r="AIQ59" s="216"/>
      <c r="AIR59" s="216"/>
      <c r="AIS59" s="216"/>
      <c r="AIT59" s="216"/>
      <c r="AIU59" s="216"/>
      <c r="AIV59" s="216"/>
      <c r="AIW59" s="216"/>
      <c r="AIX59" s="216"/>
      <c r="AIY59" s="216"/>
      <c r="AIZ59" s="216"/>
      <c r="AJA59" s="216"/>
      <c r="AJB59" s="216"/>
      <c r="AJC59" s="216"/>
      <c r="AJD59" s="216"/>
      <c r="AJE59" s="216"/>
      <c r="AJF59" s="216"/>
      <c r="AJG59" s="216"/>
      <c r="AJH59" s="216"/>
      <c r="AJI59" s="216"/>
      <c r="AJJ59" s="216"/>
      <c r="AJK59" s="216"/>
      <c r="AJL59" s="216"/>
      <c r="AJM59" s="216"/>
      <c r="AJN59" s="216"/>
      <c r="AJO59" s="216"/>
      <c r="AJP59" s="216"/>
      <c r="AJQ59" s="216"/>
      <c r="AJR59" s="216"/>
      <c r="AJS59" s="216"/>
      <c r="AJT59" s="216"/>
      <c r="AJU59" s="216"/>
      <c r="AJV59" s="216"/>
      <c r="AJW59" s="216"/>
      <c r="AJX59" s="216"/>
      <c r="AJY59" s="216"/>
      <c r="AJZ59" s="216"/>
      <c r="AKA59" s="216"/>
      <c r="AKB59" s="216"/>
      <c r="AKC59" s="216"/>
      <c r="AKD59" s="216"/>
      <c r="AKE59" s="216"/>
      <c r="AKF59" s="216"/>
      <c r="AKG59" s="216"/>
      <c r="AKH59" s="216"/>
      <c r="AKI59" s="216"/>
      <c r="AKJ59" s="216"/>
      <c r="AKK59" s="216"/>
      <c r="AKL59" s="216"/>
      <c r="AKM59" s="216"/>
      <c r="AKN59" s="216"/>
      <c r="AKO59" s="216"/>
      <c r="AKP59" s="216"/>
      <c r="AKQ59" s="216"/>
      <c r="AKR59" s="216"/>
      <c r="AKS59" s="216"/>
      <c r="AKT59" s="216"/>
      <c r="AKU59" s="216"/>
      <c r="AKV59" s="216"/>
      <c r="AKW59" s="216"/>
      <c r="AKX59" s="216"/>
      <c r="AKY59" s="216"/>
      <c r="AKZ59" s="216"/>
      <c r="ALA59" s="216"/>
      <c r="ALB59" s="216"/>
      <c r="ALC59" s="216"/>
      <c r="ALD59" s="216"/>
      <c r="ALE59" s="216"/>
      <c r="ALF59" s="216"/>
      <c r="ALG59" s="216"/>
      <c r="ALH59" s="216"/>
      <c r="ALI59" s="216"/>
      <c r="ALJ59" s="216"/>
      <c r="ALK59" s="216"/>
      <c r="ALL59" s="216"/>
      <c r="ALM59" s="216"/>
      <c r="ALN59" s="216"/>
      <c r="ALO59" s="216"/>
      <c r="ALP59" s="216"/>
      <c r="ALQ59" s="216"/>
      <c r="ALR59" s="216"/>
      <c r="ALS59" s="216"/>
      <c r="ALT59" s="216"/>
      <c r="ALU59" s="216"/>
      <c r="ALV59" s="216"/>
      <c r="ALW59" s="216"/>
      <c r="ALX59" s="216"/>
      <c r="ALY59" s="216"/>
      <c r="ALZ59" s="216"/>
      <c r="AMA59" s="216"/>
      <c r="AMB59" s="216"/>
      <c r="AMC59" s="216"/>
      <c r="AMD59" s="216"/>
      <c r="AME59" s="216"/>
      <c r="AMF59" s="216"/>
      <c r="AMG59" s="216"/>
      <c r="AMH59" s="216"/>
      <c r="AMI59" s="216"/>
      <c r="AMJ59" s="216"/>
      <c r="AMK59" s="216"/>
      <c r="AML59" s="216"/>
      <c r="AMM59" s="216"/>
      <c r="AMN59" s="216"/>
      <c r="AMO59" s="216"/>
      <c r="AMP59" s="216"/>
      <c r="AMQ59" s="216"/>
      <c r="AMR59" s="216"/>
      <c r="AMS59" s="216"/>
      <c r="AMT59" s="216"/>
      <c r="AMU59" s="216"/>
      <c r="AMV59" s="216"/>
      <c r="AMW59" s="216"/>
      <c r="AMX59" s="216"/>
      <c r="AMY59" s="216"/>
      <c r="AMZ59" s="216"/>
      <c r="ANA59" s="216"/>
      <c r="ANB59" s="216"/>
      <c r="ANC59" s="216"/>
      <c r="AND59" s="216"/>
      <c r="ANE59" s="216"/>
      <c r="ANF59" s="216"/>
      <c r="ANG59" s="216"/>
      <c r="ANH59" s="216"/>
      <c r="ANI59" s="216"/>
      <c r="ANJ59" s="216"/>
      <c r="ANK59" s="216"/>
      <c r="ANL59" s="216"/>
      <c r="ANM59" s="216"/>
      <c r="ANN59" s="216"/>
      <c r="ANO59" s="216"/>
      <c r="ANP59" s="216"/>
      <c r="ANQ59" s="216"/>
      <c r="ANR59" s="216"/>
      <c r="ANS59" s="216"/>
      <c r="ANT59" s="216"/>
      <c r="ANU59" s="216"/>
      <c r="ANV59" s="216"/>
      <c r="ANW59" s="216"/>
      <c r="ANX59" s="216"/>
      <c r="ANY59" s="216"/>
      <c r="ANZ59" s="216"/>
      <c r="AOA59" s="216"/>
      <c r="AOB59" s="216"/>
      <c r="AOC59" s="216"/>
      <c r="AOD59" s="216"/>
      <c r="AOE59" s="216"/>
      <c r="AOF59" s="216"/>
      <c r="AOG59" s="216"/>
      <c r="AOH59" s="216"/>
      <c r="AOI59" s="216"/>
      <c r="AOJ59" s="216"/>
      <c r="AOK59" s="216"/>
      <c r="AOL59" s="216"/>
      <c r="AOM59" s="216"/>
      <c r="AON59" s="216"/>
      <c r="AOO59" s="216"/>
      <c r="AOP59" s="216"/>
      <c r="AOQ59" s="216"/>
      <c r="AOR59" s="216"/>
      <c r="AOS59" s="216"/>
      <c r="AOT59" s="216"/>
      <c r="AOU59" s="216"/>
      <c r="AOV59" s="216"/>
      <c r="AOW59" s="216"/>
      <c r="AOX59" s="216"/>
      <c r="AOY59" s="216"/>
      <c r="AOZ59" s="216"/>
      <c r="APA59" s="216"/>
      <c r="APB59" s="216"/>
      <c r="APC59" s="216"/>
      <c r="APD59" s="216"/>
      <c r="APE59" s="216"/>
      <c r="APF59" s="216"/>
      <c r="APG59" s="216"/>
      <c r="APH59" s="216"/>
      <c r="API59" s="216"/>
      <c r="APJ59" s="216"/>
      <c r="APK59" s="216"/>
      <c r="APL59" s="216"/>
      <c r="APM59" s="216"/>
      <c r="APN59" s="216"/>
      <c r="APO59" s="216"/>
      <c r="APP59" s="216"/>
      <c r="APQ59" s="216"/>
      <c r="APR59" s="216"/>
      <c r="APS59" s="216"/>
      <c r="APT59" s="216"/>
      <c r="APU59" s="216"/>
      <c r="APV59" s="216"/>
      <c r="APW59" s="216"/>
      <c r="APX59" s="216"/>
      <c r="APY59" s="216"/>
      <c r="APZ59" s="216"/>
      <c r="AQA59" s="216"/>
      <c r="AQB59" s="216"/>
      <c r="AQC59" s="216"/>
      <c r="AQD59" s="216"/>
      <c r="AQE59" s="216"/>
      <c r="AQF59" s="216"/>
      <c r="AQG59" s="216"/>
      <c r="AQH59" s="216"/>
      <c r="AQI59" s="216"/>
      <c r="AQJ59" s="216"/>
      <c r="AQK59" s="216"/>
      <c r="AQL59" s="216"/>
      <c r="AQM59" s="216"/>
      <c r="AQN59" s="216"/>
      <c r="AQO59" s="216"/>
      <c r="AQP59" s="216"/>
      <c r="AQQ59" s="216"/>
      <c r="AQR59" s="216"/>
      <c r="AQS59" s="216"/>
      <c r="AQT59" s="216"/>
      <c r="AQU59" s="216"/>
      <c r="AQV59" s="216"/>
      <c r="AQW59" s="216"/>
      <c r="AQX59" s="216"/>
      <c r="AQY59" s="216"/>
      <c r="AQZ59" s="216"/>
      <c r="ARA59" s="216"/>
      <c r="ARB59" s="216"/>
      <c r="ARC59" s="216"/>
      <c r="ARD59" s="216"/>
      <c r="ARE59" s="216"/>
      <c r="ARF59" s="216"/>
      <c r="ARG59" s="216"/>
      <c r="ARH59" s="216"/>
      <c r="ARI59" s="216"/>
      <c r="ARJ59" s="216"/>
      <c r="ARK59" s="216"/>
      <c r="ARL59" s="216"/>
      <c r="ARM59" s="216"/>
      <c r="ARN59" s="216"/>
      <c r="ARO59" s="216"/>
      <c r="ARP59" s="216"/>
      <c r="ARQ59" s="216"/>
      <c r="ARR59" s="216"/>
      <c r="ARS59" s="216"/>
      <c r="ART59" s="216"/>
      <c r="ARU59" s="216"/>
      <c r="ARV59" s="216"/>
      <c r="ARW59" s="216"/>
      <c r="ARX59" s="216"/>
      <c r="ARY59" s="216"/>
      <c r="ARZ59" s="216"/>
      <c r="ASA59" s="216"/>
      <c r="ASB59" s="216"/>
      <c r="ASC59" s="216"/>
      <c r="ASD59" s="216"/>
      <c r="ASE59" s="216"/>
      <c r="ASF59" s="216"/>
      <c r="ASG59" s="216"/>
      <c r="ASH59" s="216"/>
      <c r="ASI59" s="216"/>
      <c r="ASJ59" s="216"/>
      <c r="ASK59" s="216"/>
      <c r="ASL59" s="216"/>
      <c r="ASM59" s="216"/>
      <c r="ASN59" s="216"/>
      <c r="ASO59" s="216"/>
      <c r="ASP59" s="216"/>
      <c r="ASQ59" s="216"/>
      <c r="ASR59" s="216"/>
      <c r="ASS59" s="216"/>
      <c r="AST59" s="216"/>
      <c r="ASU59" s="216"/>
      <c r="ASV59" s="216"/>
      <c r="ASW59" s="216"/>
      <c r="ASX59" s="216"/>
      <c r="ASY59" s="216"/>
      <c r="ASZ59" s="216"/>
      <c r="ATA59" s="216"/>
      <c r="ATB59" s="216"/>
      <c r="ATC59" s="216"/>
      <c r="ATD59" s="216"/>
      <c r="ATE59" s="216"/>
      <c r="ATF59" s="216"/>
      <c r="ATG59" s="216"/>
      <c r="ATH59" s="216"/>
      <c r="ATI59" s="216"/>
      <c r="ATJ59" s="216"/>
      <c r="ATK59" s="216"/>
      <c r="ATL59" s="216"/>
      <c r="ATM59" s="216"/>
      <c r="ATN59" s="216"/>
      <c r="ATO59" s="216"/>
      <c r="ATP59" s="216"/>
      <c r="ATQ59" s="216"/>
      <c r="ATR59" s="216"/>
      <c r="ATS59" s="216"/>
      <c r="ATT59" s="216"/>
      <c r="ATU59" s="216"/>
      <c r="ATV59" s="216"/>
      <c r="ATW59" s="216"/>
      <c r="ATX59" s="216"/>
      <c r="ATY59" s="216"/>
      <c r="ATZ59" s="216"/>
      <c r="AUA59" s="216"/>
      <c r="AUB59" s="216"/>
      <c r="AUC59" s="216"/>
      <c r="AUD59" s="216"/>
      <c r="AUE59" s="216"/>
      <c r="AUF59" s="216"/>
      <c r="AUG59" s="216"/>
      <c r="AUH59" s="216"/>
      <c r="AUI59" s="216"/>
      <c r="AUJ59" s="216"/>
      <c r="AUK59" s="216"/>
      <c r="AUL59" s="216"/>
      <c r="AUM59" s="216"/>
      <c r="AUN59" s="216"/>
      <c r="AUO59" s="216"/>
      <c r="AUP59" s="216"/>
      <c r="AUQ59" s="216"/>
      <c r="AUR59" s="216"/>
      <c r="AUS59" s="216"/>
      <c r="AUT59" s="216"/>
      <c r="AUU59" s="216"/>
      <c r="AUV59" s="216"/>
      <c r="AUW59" s="216"/>
      <c r="AUX59" s="216"/>
      <c r="AUY59" s="216"/>
      <c r="AUZ59" s="216"/>
      <c r="AVA59" s="216"/>
      <c r="AVB59" s="216"/>
      <c r="AVC59" s="216"/>
      <c r="AVD59" s="216"/>
      <c r="AVE59" s="216"/>
      <c r="AVF59" s="216"/>
      <c r="AVG59" s="216"/>
      <c r="AVH59" s="216"/>
      <c r="AVI59" s="216"/>
      <c r="AVJ59" s="216"/>
      <c r="AVK59" s="216"/>
      <c r="AVL59" s="216"/>
      <c r="AVM59" s="216"/>
      <c r="AVN59" s="216"/>
      <c r="AVO59" s="216"/>
      <c r="AVP59" s="216"/>
      <c r="AVQ59" s="216"/>
      <c r="AVR59" s="216"/>
      <c r="AVS59" s="216"/>
      <c r="AVT59" s="216"/>
      <c r="AVU59" s="216"/>
      <c r="AVV59" s="216"/>
      <c r="AVW59" s="216"/>
      <c r="AVX59" s="216"/>
      <c r="AVY59" s="216"/>
      <c r="AVZ59" s="216"/>
      <c r="AWA59" s="216"/>
      <c r="AWB59" s="216"/>
      <c r="AWC59" s="216"/>
      <c r="AWD59" s="216"/>
      <c r="AWE59" s="216"/>
      <c r="AWF59" s="216"/>
      <c r="AWG59" s="216"/>
      <c r="AWH59" s="216"/>
      <c r="AWI59" s="216"/>
      <c r="AWJ59" s="216"/>
      <c r="AWK59" s="216"/>
      <c r="AWL59" s="216"/>
      <c r="AWM59" s="216"/>
      <c r="AWN59" s="216"/>
      <c r="AWO59" s="216"/>
      <c r="AWP59" s="216"/>
      <c r="AWQ59" s="216"/>
      <c r="AWR59" s="216"/>
      <c r="AWS59" s="216"/>
      <c r="AWT59" s="216"/>
      <c r="AWU59" s="216"/>
      <c r="AWV59" s="216"/>
      <c r="AWW59" s="216"/>
      <c r="AWX59" s="216"/>
      <c r="AWY59" s="216"/>
      <c r="AWZ59" s="216"/>
      <c r="AXA59" s="216"/>
      <c r="AXB59" s="216"/>
      <c r="AXC59" s="216"/>
      <c r="AXD59" s="216"/>
      <c r="AXE59" s="216"/>
      <c r="AXF59" s="216"/>
      <c r="AXG59" s="216"/>
      <c r="AXH59" s="216"/>
      <c r="AXI59" s="216"/>
      <c r="AXJ59" s="216"/>
      <c r="AXK59" s="216"/>
      <c r="AXL59" s="216"/>
      <c r="AXM59" s="216"/>
      <c r="AXN59" s="216"/>
      <c r="AXO59" s="216"/>
      <c r="AXP59" s="216"/>
      <c r="AXQ59" s="216"/>
      <c r="AXR59" s="216"/>
      <c r="AXS59" s="216"/>
      <c r="AXT59" s="216"/>
      <c r="AXU59" s="216"/>
      <c r="AXV59" s="216"/>
      <c r="AXW59" s="216"/>
      <c r="AXX59" s="216"/>
      <c r="AXY59" s="216"/>
      <c r="AXZ59" s="216"/>
      <c r="AYA59" s="216"/>
      <c r="AYB59" s="216"/>
      <c r="AYC59" s="216"/>
      <c r="AYD59" s="216"/>
      <c r="AYE59" s="216"/>
      <c r="AYF59" s="216"/>
      <c r="AYG59" s="216"/>
      <c r="AYH59" s="216"/>
      <c r="AYI59" s="216"/>
      <c r="AYJ59" s="216"/>
      <c r="AYK59" s="216"/>
      <c r="AYL59" s="216"/>
      <c r="AYM59" s="216"/>
      <c r="AYN59" s="216"/>
      <c r="AYO59" s="216"/>
      <c r="AYP59" s="216"/>
      <c r="AYQ59" s="216"/>
      <c r="AYR59" s="216"/>
      <c r="AYS59" s="216"/>
      <c r="AYT59" s="216"/>
      <c r="AYU59" s="216"/>
      <c r="AYV59" s="216"/>
      <c r="AYW59" s="216"/>
      <c r="AYX59" s="216"/>
      <c r="AYY59" s="216"/>
      <c r="AYZ59" s="216"/>
      <c r="AZA59" s="216"/>
      <c r="AZB59" s="216"/>
      <c r="AZC59" s="216"/>
      <c r="AZD59" s="216"/>
      <c r="AZE59" s="216"/>
      <c r="AZF59" s="216"/>
      <c r="AZG59" s="216"/>
      <c r="AZH59" s="216"/>
      <c r="AZI59" s="216"/>
      <c r="AZJ59" s="216"/>
      <c r="AZK59" s="216"/>
      <c r="AZL59" s="216"/>
      <c r="AZM59" s="216"/>
      <c r="AZN59" s="216"/>
      <c r="AZO59" s="216"/>
      <c r="AZP59" s="216"/>
      <c r="AZQ59" s="216"/>
      <c r="AZR59" s="216"/>
      <c r="AZS59" s="216"/>
      <c r="AZT59" s="216"/>
      <c r="AZU59" s="216"/>
      <c r="AZV59" s="216"/>
      <c r="AZW59" s="216"/>
      <c r="AZX59" s="216"/>
      <c r="AZY59" s="216"/>
      <c r="AZZ59" s="216"/>
      <c r="BAA59" s="216"/>
      <c r="BAB59" s="216"/>
      <c r="BAC59" s="216"/>
      <c r="BAD59" s="216"/>
      <c r="BAE59" s="216"/>
      <c r="BAF59" s="216"/>
      <c r="BAG59" s="216"/>
      <c r="BAH59" s="216"/>
      <c r="BAI59" s="216"/>
      <c r="BAJ59" s="216"/>
      <c r="BAK59" s="216"/>
      <c r="BAL59" s="216"/>
      <c r="BAM59" s="216"/>
      <c r="BAN59" s="216"/>
      <c r="BAO59" s="216"/>
      <c r="BAP59" s="216"/>
      <c r="BAQ59" s="216"/>
      <c r="BAR59" s="216"/>
      <c r="BAS59" s="216"/>
      <c r="BAT59" s="216"/>
      <c r="BAU59" s="216"/>
      <c r="BAV59" s="216"/>
      <c r="BAW59" s="216"/>
      <c r="BAX59" s="216"/>
      <c r="BAY59" s="216"/>
      <c r="BAZ59" s="216"/>
      <c r="BBA59" s="216"/>
      <c r="BBB59" s="216"/>
      <c r="BBC59" s="216"/>
      <c r="BBD59" s="216"/>
      <c r="BBE59" s="216"/>
      <c r="BBF59" s="216"/>
      <c r="BBG59" s="216"/>
      <c r="BBH59" s="216"/>
      <c r="BBI59" s="216"/>
      <c r="BBJ59" s="216"/>
      <c r="BBK59" s="216"/>
      <c r="BBL59" s="216"/>
      <c r="BBM59" s="216"/>
      <c r="BBN59" s="216"/>
      <c r="BBO59" s="216"/>
      <c r="BBP59" s="216"/>
      <c r="BBQ59" s="216"/>
      <c r="BBR59" s="216"/>
      <c r="BBS59" s="216"/>
      <c r="BBT59" s="216"/>
      <c r="BBU59" s="216"/>
      <c r="BBV59" s="216"/>
      <c r="BBW59" s="216"/>
      <c r="BBX59" s="216"/>
      <c r="BBY59" s="216"/>
      <c r="BBZ59" s="216"/>
      <c r="BCA59" s="216"/>
      <c r="BCB59" s="216"/>
      <c r="BCC59" s="216"/>
      <c r="BCD59" s="216"/>
      <c r="BCE59" s="216"/>
      <c r="BCF59" s="216"/>
      <c r="BCG59" s="216"/>
      <c r="BCH59" s="216"/>
      <c r="BCI59" s="216"/>
      <c r="BCJ59" s="216"/>
      <c r="BCK59" s="216"/>
      <c r="BCL59" s="216"/>
      <c r="BCM59" s="216"/>
      <c r="BCN59" s="216"/>
      <c r="BCO59" s="216"/>
      <c r="BCP59" s="216"/>
      <c r="BCQ59" s="216"/>
      <c r="BCR59" s="216"/>
      <c r="BCS59" s="216"/>
      <c r="BCT59" s="216"/>
      <c r="BCU59" s="216"/>
      <c r="BCV59" s="216"/>
      <c r="BCW59" s="216"/>
      <c r="BCX59" s="216"/>
      <c r="BCY59" s="216"/>
      <c r="BCZ59" s="216"/>
      <c r="BDA59" s="216"/>
      <c r="BDB59" s="216"/>
      <c r="BDC59" s="216"/>
      <c r="BDD59" s="216"/>
      <c r="BDE59" s="216"/>
      <c r="BDF59" s="216"/>
      <c r="BDG59" s="216"/>
      <c r="BDH59" s="216"/>
      <c r="BDI59" s="216"/>
      <c r="BDJ59" s="216"/>
      <c r="BDK59" s="216"/>
      <c r="BDL59" s="216"/>
      <c r="BDM59" s="216"/>
      <c r="BDN59" s="216"/>
      <c r="BDO59" s="216"/>
      <c r="BDP59" s="216"/>
      <c r="BDQ59" s="216"/>
      <c r="BDR59" s="216"/>
      <c r="BDS59" s="216"/>
      <c r="BDT59" s="216"/>
      <c r="BDU59" s="216"/>
      <c r="BDV59" s="216"/>
      <c r="BDW59" s="216"/>
      <c r="BDX59" s="216"/>
      <c r="BDY59" s="216"/>
      <c r="BDZ59" s="216"/>
      <c r="BEA59" s="216"/>
      <c r="BEB59" s="216"/>
      <c r="BEC59" s="216"/>
      <c r="BED59" s="216"/>
      <c r="BEE59" s="216"/>
      <c r="BEF59" s="216"/>
      <c r="BEG59" s="216"/>
      <c r="BEH59" s="216"/>
      <c r="BEI59" s="216"/>
      <c r="BEJ59" s="216"/>
      <c r="BEK59" s="216"/>
      <c r="BEL59" s="216"/>
      <c r="BEM59" s="216"/>
      <c r="BEN59" s="216"/>
      <c r="BEO59" s="216"/>
      <c r="BEP59" s="216"/>
      <c r="BEQ59" s="216"/>
      <c r="BER59" s="216"/>
      <c r="BES59" s="216"/>
      <c r="BET59" s="216"/>
      <c r="BEU59" s="216"/>
      <c r="BEV59" s="216"/>
      <c r="BEW59" s="216"/>
      <c r="BEX59" s="216"/>
      <c r="BEY59" s="216"/>
      <c r="BEZ59" s="216"/>
      <c r="BFA59" s="216"/>
      <c r="BFB59" s="216"/>
      <c r="BFC59" s="216"/>
      <c r="BFD59" s="216"/>
      <c r="BFE59" s="216"/>
      <c r="BFF59" s="216"/>
      <c r="BFG59" s="216"/>
      <c r="BFH59" s="216"/>
      <c r="BFI59" s="216"/>
      <c r="BFJ59" s="216"/>
      <c r="BFK59" s="216"/>
      <c r="BFL59" s="216"/>
      <c r="BFM59" s="216"/>
      <c r="BFN59" s="216"/>
      <c r="BFO59" s="216"/>
      <c r="BFP59" s="216"/>
      <c r="BFQ59" s="216"/>
      <c r="BFR59" s="216"/>
      <c r="BFS59" s="216"/>
      <c r="BFT59" s="216"/>
      <c r="BFU59" s="216"/>
      <c r="BFV59" s="216"/>
      <c r="BFW59" s="216"/>
      <c r="BFX59" s="216"/>
      <c r="BFY59" s="216"/>
      <c r="BFZ59" s="216"/>
      <c r="BGA59" s="216"/>
      <c r="BGB59" s="216"/>
      <c r="BGC59" s="216"/>
      <c r="BGD59" s="216"/>
      <c r="BGE59" s="216"/>
      <c r="BGF59" s="216"/>
      <c r="BGG59" s="216"/>
      <c r="BGH59" s="216"/>
      <c r="BGI59" s="216"/>
      <c r="BGJ59" s="216"/>
      <c r="BGK59" s="216"/>
      <c r="BGL59" s="216"/>
      <c r="BGM59" s="216"/>
      <c r="BGN59" s="216"/>
      <c r="BGO59" s="216"/>
      <c r="BGP59" s="216"/>
      <c r="BGQ59" s="216"/>
      <c r="BGR59" s="216"/>
      <c r="BGS59" s="216"/>
      <c r="BGT59" s="216"/>
      <c r="BGU59" s="216"/>
      <c r="BGV59" s="216"/>
      <c r="BGW59" s="216"/>
      <c r="BGX59" s="216"/>
      <c r="BGY59" s="216"/>
      <c r="BGZ59" s="216"/>
      <c r="BHA59" s="216"/>
      <c r="BHB59" s="216"/>
      <c r="BHC59" s="216"/>
      <c r="BHD59" s="216"/>
      <c r="BHE59" s="216"/>
      <c r="BHF59" s="216"/>
      <c r="BHG59" s="216"/>
      <c r="BHH59" s="216"/>
      <c r="BHI59" s="216"/>
      <c r="BHJ59" s="216"/>
      <c r="BHK59" s="216"/>
      <c r="BHL59" s="216"/>
      <c r="BHM59" s="216"/>
      <c r="BHN59" s="216"/>
      <c r="BHO59" s="216"/>
      <c r="BHP59" s="216"/>
      <c r="BHQ59" s="216"/>
      <c r="BHR59" s="216"/>
      <c r="BHS59" s="216"/>
      <c r="BHT59" s="216"/>
      <c r="BHU59" s="216"/>
      <c r="BHV59" s="216"/>
      <c r="BHW59" s="216"/>
      <c r="BHX59" s="216"/>
      <c r="BHY59" s="216"/>
      <c r="BHZ59" s="216"/>
      <c r="BIA59" s="216"/>
      <c r="BIB59" s="216"/>
      <c r="BIC59" s="216"/>
      <c r="BID59" s="216"/>
      <c r="BIE59" s="216"/>
      <c r="BIF59" s="216"/>
      <c r="BIG59" s="216"/>
      <c r="BIH59" s="216"/>
      <c r="BII59" s="216"/>
      <c r="BIJ59" s="216"/>
      <c r="BIK59" s="216"/>
      <c r="BIL59" s="216"/>
      <c r="BIM59" s="216"/>
      <c r="BIN59" s="216"/>
      <c r="BIO59" s="216"/>
      <c r="BIP59" s="216"/>
      <c r="BIQ59" s="216"/>
      <c r="BIR59" s="216"/>
      <c r="BIS59" s="216"/>
      <c r="BIT59" s="216"/>
      <c r="BIU59" s="216"/>
      <c r="BIV59" s="216"/>
      <c r="BIW59" s="216"/>
      <c r="BIX59" s="216"/>
      <c r="BIY59" s="216"/>
      <c r="BIZ59" s="216"/>
      <c r="BJA59" s="216"/>
      <c r="BJB59" s="216"/>
      <c r="BJC59" s="216"/>
      <c r="BJD59" s="216"/>
      <c r="BJE59" s="216"/>
      <c r="BJF59" s="216"/>
      <c r="BJG59" s="216"/>
      <c r="BJH59" s="216"/>
      <c r="BJI59" s="216"/>
      <c r="BJJ59" s="216"/>
      <c r="BJK59" s="216"/>
      <c r="BJL59" s="216"/>
      <c r="BJM59" s="216"/>
      <c r="BJN59" s="216"/>
      <c r="BJO59" s="216"/>
      <c r="BJP59" s="216"/>
      <c r="BJQ59" s="216"/>
      <c r="BJR59" s="216"/>
      <c r="BJS59" s="216"/>
      <c r="BJT59" s="216"/>
      <c r="BJU59" s="216"/>
      <c r="BJV59" s="216"/>
      <c r="BJW59" s="216"/>
      <c r="BJX59" s="216"/>
      <c r="BJY59" s="216"/>
      <c r="BJZ59" s="216"/>
      <c r="BKA59" s="216"/>
      <c r="BKB59" s="216"/>
      <c r="BKC59" s="216"/>
      <c r="BKD59" s="216"/>
      <c r="BKE59" s="216"/>
      <c r="BKF59" s="216"/>
      <c r="BKG59" s="216"/>
      <c r="BKH59" s="216"/>
      <c r="BKI59" s="216"/>
      <c r="BKJ59" s="216"/>
      <c r="BKK59" s="216"/>
      <c r="BKL59" s="216"/>
      <c r="BKM59" s="216"/>
      <c r="BKN59" s="216"/>
      <c r="BKO59" s="216"/>
      <c r="BKP59" s="216"/>
      <c r="BKQ59" s="216"/>
      <c r="BKR59" s="216"/>
      <c r="BKS59" s="216"/>
      <c r="BKT59" s="216"/>
      <c r="BKU59" s="216"/>
      <c r="BKV59" s="216"/>
      <c r="BKW59" s="216"/>
      <c r="BKX59" s="216"/>
      <c r="BKY59" s="216"/>
      <c r="BKZ59" s="216"/>
      <c r="BLA59" s="216"/>
      <c r="BLB59" s="216"/>
      <c r="BLC59" s="216"/>
      <c r="BLD59" s="216"/>
      <c r="BLE59" s="216"/>
      <c r="BLF59" s="216"/>
      <c r="BLG59" s="216"/>
      <c r="BLH59" s="216"/>
      <c r="BLI59" s="216"/>
      <c r="BLJ59" s="216"/>
      <c r="BLK59" s="216"/>
      <c r="BLL59" s="216"/>
      <c r="BLM59" s="216"/>
      <c r="BLN59" s="216"/>
      <c r="BLO59" s="216"/>
      <c r="BLP59" s="216"/>
      <c r="BLQ59" s="216"/>
      <c r="BLR59" s="216"/>
      <c r="BLS59" s="216"/>
      <c r="BLT59" s="216"/>
      <c r="BLU59" s="216"/>
      <c r="BLV59" s="216"/>
      <c r="BLW59" s="216"/>
      <c r="BLX59" s="216"/>
      <c r="BLY59" s="216"/>
      <c r="BLZ59" s="216"/>
      <c r="BMA59" s="216"/>
      <c r="BMB59" s="216"/>
      <c r="BMC59" s="216"/>
      <c r="BMD59" s="216"/>
      <c r="BME59" s="216"/>
      <c r="BMF59" s="216"/>
      <c r="BMG59" s="216"/>
      <c r="BMH59" s="216"/>
      <c r="BMI59" s="216"/>
      <c r="BMJ59" s="216"/>
      <c r="BMK59" s="216"/>
      <c r="BML59" s="216"/>
      <c r="BMM59" s="216"/>
      <c r="BMN59" s="216"/>
      <c r="BMO59" s="216"/>
      <c r="BMP59" s="216"/>
      <c r="BMQ59" s="216"/>
      <c r="BMR59" s="216"/>
      <c r="BMS59" s="216"/>
      <c r="BMT59" s="216"/>
      <c r="BMU59" s="216"/>
      <c r="BMV59" s="216"/>
      <c r="BMW59" s="216"/>
      <c r="BMX59" s="216"/>
      <c r="BMY59" s="216"/>
      <c r="BMZ59" s="216"/>
      <c r="BNA59" s="216"/>
      <c r="BNB59" s="216"/>
      <c r="BNC59" s="216"/>
      <c r="BND59" s="216"/>
      <c r="BNE59" s="216"/>
      <c r="BNF59" s="216"/>
      <c r="BNG59" s="216"/>
      <c r="BNH59" s="216"/>
      <c r="BNI59" s="216"/>
      <c r="BNJ59" s="216"/>
      <c r="BNK59" s="216"/>
      <c r="BNL59" s="216"/>
      <c r="BNM59" s="216"/>
      <c r="BNN59" s="216"/>
      <c r="BNO59" s="216"/>
      <c r="BNP59" s="216"/>
      <c r="BNQ59" s="216"/>
      <c r="BNR59" s="216"/>
      <c r="BNS59" s="216"/>
      <c r="BNT59" s="216"/>
      <c r="BNU59" s="216"/>
      <c r="BNV59" s="216"/>
      <c r="BNW59" s="216"/>
      <c r="BNX59" s="216"/>
      <c r="BNY59" s="216"/>
      <c r="BNZ59" s="216"/>
      <c r="BOA59" s="216"/>
      <c r="BOB59" s="216"/>
      <c r="BOC59" s="216"/>
      <c r="BOD59" s="216"/>
      <c r="BOE59" s="216"/>
      <c r="BOF59" s="216"/>
      <c r="BOG59" s="216"/>
      <c r="BOH59" s="216"/>
      <c r="BOI59" s="216"/>
      <c r="BOJ59" s="216"/>
      <c r="BOK59" s="216"/>
      <c r="BOL59" s="216"/>
      <c r="BOM59" s="216"/>
      <c r="BON59" s="216"/>
      <c r="BOO59" s="216"/>
      <c r="BOP59" s="216"/>
      <c r="BOQ59" s="216"/>
      <c r="BOR59" s="216"/>
      <c r="BOS59" s="216"/>
      <c r="BOT59" s="216"/>
      <c r="BOU59" s="216"/>
      <c r="BOV59" s="216"/>
      <c r="BOW59" s="216"/>
      <c r="BOX59" s="216"/>
      <c r="BOY59" s="216"/>
      <c r="BOZ59" s="216"/>
      <c r="BPA59" s="216"/>
      <c r="BPB59" s="216"/>
      <c r="BPC59" s="216"/>
      <c r="BPD59" s="216"/>
      <c r="BPE59" s="216"/>
      <c r="BPF59" s="216"/>
      <c r="BPG59" s="216"/>
      <c r="BPH59" s="216"/>
      <c r="BPI59" s="216"/>
      <c r="BPJ59" s="216"/>
      <c r="BPK59" s="216"/>
      <c r="BPL59" s="216"/>
      <c r="BPM59" s="216"/>
      <c r="BPN59" s="216"/>
      <c r="BPO59" s="216"/>
      <c r="BPP59" s="216"/>
      <c r="BPQ59" s="216"/>
      <c r="BPR59" s="216"/>
      <c r="BPS59" s="216"/>
      <c r="BPT59" s="216"/>
      <c r="BPU59" s="216"/>
      <c r="BPV59" s="216"/>
      <c r="BPW59" s="216"/>
      <c r="BPX59" s="216"/>
      <c r="BPY59" s="216"/>
      <c r="BPZ59" s="216"/>
      <c r="BQA59" s="216"/>
      <c r="BQB59" s="216"/>
      <c r="BQC59" s="216"/>
      <c r="BQD59" s="216"/>
      <c r="BQE59" s="216"/>
      <c r="BQF59" s="216"/>
      <c r="BQG59" s="216"/>
      <c r="BQH59" s="216"/>
      <c r="BQI59" s="216"/>
      <c r="BQJ59" s="216"/>
      <c r="BQK59" s="216"/>
      <c r="BQL59" s="216"/>
      <c r="BQM59" s="216"/>
      <c r="BQN59" s="216"/>
      <c r="BQO59" s="216"/>
      <c r="BQP59" s="216"/>
      <c r="BQQ59" s="216"/>
      <c r="BQR59" s="216"/>
      <c r="BQS59" s="216"/>
      <c r="BQT59" s="216"/>
      <c r="BQU59" s="216"/>
      <c r="BQV59" s="216"/>
      <c r="BQW59" s="216"/>
      <c r="BQX59" s="216"/>
      <c r="BQY59" s="216"/>
      <c r="BQZ59" s="216"/>
      <c r="BRA59" s="216"/>
      <c r="BRB59" s="216"/>
      <c r="BRC59" s="216"/>
      <c r="BRD59" s="216"/>
      <c r="BRE59" s="216"/>
      <c r="BRF59" s="216"/>
      <c r="BRG59" s="216"/>
      <c r="BRH59" s="216"/>
      <c r="BRI59" s="216"/>
      <c r="BRJ59" s="216"/>
      <c r="BRK59" s="216"/>
      <c r="BRL59" s="216"/>
      <c r="BRM59" s="216"/>
      <c r="BRN59" s="216"/>
      <c r="BRO59" s="216"/>
      <c r="BRP59" s="216"/>
      <c r="BRQ59" s="216"/>
      <c r="BRR59" s="216"/>
      <c r="BRS59" s="216"/>
      <c r="BRT59" s="216"/>
      <c r="BRU59" s="216"/>
      <c r="BRV59" s="216"/>
      <c r="BRW59" s="216"/>
      <c r="BRX59" s="216"/>
      <c r="BRY59" s="216"/>
      <c r="BRZ59" s="216"/>
      <c r="BSA59" s="216"/>
      <c r="BSB59" s="216"/>
      <c r="BSC59" s="216"/>
      <c r="BSD59" s="216"/>
      <c r="BSE59" s="216"/>
      <c r="BSF59" s="216"/>
      <c r="BSG59" s="216"/>
      <c r="BSH59" s="216"/>
      <c r="BSI59" s="216"/>
      <c r="BSJ59" s="216"/>
      <c r="BSK59" s="216"/>
      <c r="BSL59" s="216"/>
      <c r="BSM59" s="216"/>
      <c r="BSN59" s="216"/>
      <c r="BSO59" s="216"/>
      <c r="BSP59" s="216"/>
      <c r="BSQ59" s="216"/>
      <c r="BSR59" s="216"/>
      <c r="BSS59" s="216"/>
      <c r="BST59" s="216"/>
      <c r="BSU59" s="216"/>
      <c r="BSV59" s="216"/>
      <c r="BSW59" s="216"/>
      <c r="BSX59" s="216"/>
      <c r="BSY59" s="216"/>
      <c r="BSZ59" s="216"/>
      <c r="BTA59" s="216"/>
      <c r="BTB59" s="216"/>
      <c r="BTC59" s="216"/>
      <c r="BTD59" s="216"/>
      <c r="BTE59" s="216"/>
      <c r="BTF59" s="216"/>
      <c r="BTG59" s="216"/>
      <c r="BTH59" s="216"/>
      <c r="BTI59" s="216"/>
      <c r="BTJ59" s="216"/>
      <c r="BTK59" s="216"/>
      <c r="BTL59" s="216"/>
      <c r="BTM59" s="216"/>
      <c r="BTN59" s="216"/>
      <c r="BTO59" s="216"/>
      <c r="BTP59" s="216"/>
      <c r="BTQ59" s="216"/>
      <c r="BTR59" s="216"/>
      <c r="BTS59" s="216"/>
      <c r="BTT59" s="216"/>
      <c r="BTU59" s="216"/>
      <c r="BTV59" s="216"/>
      <c r="BTW59" s="216"/>
      <c r="BTX59" s="216"/>
      <c r="BTY59" s="216"/>
      <c r="BTZ59" s="216"/>
      <c r="BUA59" s="216"/>
      <c r="BUB59" s="216"/>
      <c r="BUC59" s="216"/>
      <c r="BUD59" s="216"/>
      <c r="BUE59" s="216"/>
      <c r="BUF59" s="216"/>
      <c r="BUG59" s="216"/>
      <c r="BUH59" s="216"/>
      <c r="BUI59" s="216"/>
      <c r="BUJ59" s="216"/>
      <c r="BUK59" s="216"/>
      <c r="BUL59" s="216"/>
      <c r="BUM59" s="216"/>
      <c r="BUN59" s="216"/>
      <c r="BUO59" s="216"/>
      <c r="BUP59" s="216"/>
      <c r="BUQ59" s="216"/>
      <c r="BUR59" s="216"/>
      <c r="BUS59" s="216"/>
      <c r="BUT59" s="216"/>
      <c r="BUU59" s="216"/>
      <c r="BUV59" s="216"/>
      <c r="BUW59" s="216"/>
      <c r="BUX59" s="216"/>
      <c r="BUY59" s="216"/>
      <c r="BUZ59" s="216"/>
      <c r="BVA59" s="216"/>
      <c r="BVB59" s="216"/>
      <c r="BVC59" s="216"/>
      <c r="BVD59" s="216"/>
      <c r="BVE59" s="216"/>
      <c r="BVF59" s="216"/>
      <c r="BVG59" s="216"/>
      <c r="BVH59" s="216"/>
      <c r="BVI59" s="216"/>
      <c r="BVJ59" s="216"/>
      <c r="BVK59" s="216"/>
      <c r="BVL59" s="216"/>
      <c r="BVM59" s="216"/>
      <c r="BVN59" s="216"/>
      <c r="BVO59" s="216"/>
      <c r="BVP59" s="216"/>
      <c r="BVQ59" s="216"/>
      <c r="BVR59" s="216"/>
      <c r="BVS59" s="216"/>
      <c r="BVT59" s="216"/>
      <c r="BVU59" s="216"/>
      <c r="BVV59" s="216"/>
      <c r="BVW59" s="216"/>
      <c r="BVX59" s="216"/>
      <c r="BVY59" s="216"/>
      <c r="BVZ59" s="216"/>
      <c r="BWA59" s="216"/>
      <c r="BWB59" s="216"/>
      <c r="BWC59" s="216"/>
      <c r="BWD59" s="216"/>
      <c r="BWE59" s="216"/>
      <c r="BWF59" s="216"/>
      <c r="BWG59" s="216"/>
      <c r="BWH59" s="216"/>
      <c r="BWI59" s="216"/>
      <c r="BWJ59" s="216"/>
      <c r="BWK59" s="216"/>
      <c r="BWL59" s="216"/>
      <c r="BWM59" s="216"/>
      <c r="BWN59" s="216"/>
      <c r="BWO59" s="216"/>
      <c r="BWP59" s="216"/>
      <c r="BWQ59" s="216"/>
      <c r="BWR59" s="216"/>
      <c r="BWS59" s="216"/>
      <c r="BWT59" s="216"/>
      <c r="BWU59" s="216"/>
      <c r="BWV59" s="216"/>
      <c r="BWW59" s="216"/>
      <c r="BWX59" s="216"/>
      <c r="BWY59" s="216"/>
      <c r="BWZ59" s="216"/>
      <c r="BXA59" s="216"/>
      <c r="BXB59" s="216"/>
      <c r="BXC59" s="216"/>
      <c r="BXD59" s="216"/>
      <c r="BXE59" s="216"/>
      <c r="BXF59" s="216"/>
      <c r="BXG59" s="216"/>
      <c r="BXH59" s="216"/>
      <c r="BXI59" s="216"/>
      <c r="BXJ59" s="216"/>
      <c r="BXK59" s="216"/>
      <c r="BXL59" s="216"/>
      <c r="BXM59" s="216"/>
      <c r="BXN59" s="216"/>
      <c r="BXO59" s="216"/>
      <c r="BXP59" s="216"/>
      <c r="BXQ59" s="216"/>
      <c r="BXR59" s="216"/>
      <c r="BXS59" s="216"/>
      <c r="BXT59" s="216"/>
      <c r="BXU59" s="216"/>
      <c r="BXV59" s="216"/>
      <c r="BXW59" s="216"/>
      <c r="BXX59" s="216"/>
      <c r="BXY59" s="216"/>
      <c r="BXZ59" s="216"/>
      <c r="BYA59" s="216"/>
      <c r="BYB59" s="216"/>
      <c r="BYC59" s="216"/>
      <c r="BYD59" s="216"/>
      <c r="BYE59" s="216"/>
      <c r="BYF59" s="216"/>
      <c r="BYG59" s="216"/>
      <c r="BYH59" s="216"/>
      <c r="BYI59" s="216"/>
      <c r="BYJ59" s="216"/>
      <c r="BYK59" s="216"/>
      <c r="BYL59" s="216"/>
      <c r="BYM59" s="216"/>
      <c r="BYN59" s="216"/>
      <c r="BYO59" s="216"/>
      <c r="BYP59" s="216"/>
      <c r="BYQ59" s="216"/>
      <c r="BYR59" s="216"/>
      <c r="BYS59" s="216"/>
      <c r="BYT59" s="216"/>
      <c r="BYU59" s="216"/>
      <c r="BYV59" s="216"/>
      <c r="BYW59" s="216"/>
      <c r="BYX59" s="216"/>
      <c r="BYY59" s="216"/>
      <c r="BYZ59" s="216"/>
      <c r="BZA59" s="216"/>
      <c r="BZB59" s="216"/>
      <c r="BZC59" s="216"/>
      <c r="BZD59" s="216"/>
      <c r="BZE59" s="216"/>
      <c r="BZF59" s="216"/>
      <c r="BZG59" s="216"/>
      <c r="BZH59" s="216"/>
      <c r="BZI59" s="216"/>
      <c r="BZJ59" s="216"/>
      <c r="BZK59" s="216"/>
      <c r="BZL59" s="216"/>
      <c r="BZM59" s="216"/>
      <c r="BZN59" s="216"/>
      <c r="BZO59" s="216"/>
      <c r="BZP59" s="216"/>
      <c r="BZQ59" s="216"/>
      <c r="BZR59" s="216"/>
      <c r="BZS59" s="216"/>
      <c r="BZT59" s="216"/>
      <c r="BZU59" s="216"/>
      <c r="BZV59" s="216"/>
      <c r="BZW59" s="216"/>
      <c r="BZX59" s="216"/>
      <c r="BZY59" s="216"/>
      <c r="BZZ59" s="216"/>
      <c r="CAA59" s="216"/>
      <c r="CAB59" s="216"/>
      <c r="CAC59" s="216"/>
      <c r="CAD59" s="216"/>
      <c r="CAE59" s="216"/>
      <c r="CAF59" s="216"/>
      <c r="CAG59" s="216"/>
      <c r="CAH59" s="216"/>
      <c r="CAI59" s="216"/>
      <c r="CAJ59" s="216"/>
      <c r="CAK59" s="216"/>
      <c r="CAL59" s="216"/>
      <c r="CAM59" s="216"/>
      <c r="CAN59" s="216"/>
      <c r="CAO59" s="216"/>
      <c r="CAP59" s="216"/>
      <c r="CAQ59" s="216"/>
      <c r="CAR59" s="216"/>
      <c r="CAS59" s="216"/>
      <c r="CAT59" s="216"/>
      <c r="CAU59" s="216"/>
      <c r="CAV59" s="216"/>
      <c r="CAW59" s="216"/>
      <c r="CAX59" s="216"/>
      <c r="CAY59" s="216"/>
      <c r="CAZ59" s="216"/>
      <c r="CBA59" s="216"/>
      <c r="CBB59" s="216"/>
      <c r="CBC59" s="216"/>
      <c r="CBD59" s="216"/>
      <c r="CBE59" s="216"/>
      <c r="CBF59" s="216"/>
      <c r="CBG59" s="216"/>
      <c r="CBH59" s="216"/>
      <c r="CBI59" s="216"/>
      <c r="CBJ59" s="216"/>
      <c r="CBK59" s="216"/>
      <c r="CBL59" s="216"/>
      <c r="CBM59" s="216"/>
      <c r="CBN59" s="216"/>
      <c r="CBO59" s="216"/>
      <c r="CBP59" s="216"/>
      <c r="CBQ59" s="216"/>
      <c r="CBR59" s="216"/>
      <c r="CBS59" s="216"/>
      <c r="CBT59" s="216"/>
      <c r="CBU59" s="216"/>
      <c r="CBV59" s="216"/>
      <c r="CBW59" s="216"/>
      <c r="CBX59" s="216"/>
      <c r="CBY59" s="216"/>
      <c r="CBZ59" s="216"/>
      <c r="CCA59" s="216"/>
      <c r="CCB59" s="216"/>
      <c r="CCC59" s="216"/>
      <c r="CCD59" s="216"/>
      <c r="CCE59" s="216"/>
      <c r="CCF59" s="216"/>
      <c r="CCG59" s="216"/>
      <c r="CCH59" s="216"/>
      <c r="CCI59" s="216"/>
      <c r="CCJ59" s="216"/>
      <c r="CCK59" s="216"/>
      <c r="CCL59" s="216"/>
      <c r="CCM59" s="216"/>
      <c r="CCN59" s="216"/>
      <c r="CCO59" s="216"/>
      <c r="CCP59" s="216"/>
      <c r="CCQ59" s="216"/>
      <c r="CCR59" s="216"/>
      <c r="CCS59" s="216"/>
      <c r="CCT59" s="216"/>
      <c r="CCU59" s="216"/>
      <c r="CCV59" s="216"/>
      <c r="CCW59" s="216"/>
      <c r="CCX59" s="216"/>
      <c r="CCY59" s="216"/>
      <c r="CCZ59" s="216"/>
      <c r="CDA59" s="216"/>
      <c r="CDB59" s="216"/>
      <c r="CDC59" s="216"/>
      <c r="CDD59" s="216"/>
      <c r="CDE59" s="216"/>
      <c r="CDF59" s="216"/>
      <c r="CDG59" s="216"/>
      <c r="CDH59" s="216"/>
      <c r="CDI59" s="216"/>
      <c r="CDJ59" s="216"/>
      <c r="CDK59" s="216"/>
      <c r="CDL59" s="216"/>
      <c r="CDM59" s="216"/>
      <c r="CDN59" s="216"/>
      <c r="CDO59" s="216"/>
      <c r="CDP59" s="216"/>
      <c r="CDQ59" s="216"/>
      <c r="CDR59" s="216"/>
      <c r="CDS59" s="216"/>
      <c r="CDT59" s="216"/>
      <c r="CDU59" s="216"/>
      <c r="CDV59" s="216"/>
      <c r="CDW59" s="216"/>
      <c r="CDX59" s="216"/>
      <c r="CDY59" s="216"/>
      <c r="CDZ59" s="216"/>
      <c r="CEA59" s="216"/>
      <c r="CEB59" s="216"/>
      <c r="CEC59" s="216"/>
      <c r="CED59" s="216"/>
      <c r="CEE59" s="216"/>
      <c r="CEF59" s="216"/>
      <c r="CEG59" s="216"/>
      <c r="CEH59" s="216"/>
      <c r="CEI59" s="216"/>
      <c r="CEJ59" s="216"/>
      <c r="CEK59" s="216"/>
      <c r="CEL59" s="216"/>
      <c r="CEM59" s="216"/>
      <c r="CEN59" s="216"/>
      <c r="CEO59" s="216"/>
      <c r="CEP59" s="216"/>
      <c r="CEQ59" s="216"/>
      <c r="CER59" s="216"/>
      <c r="CES59" s="216"/>
      <c r="CET59" s="216"/>
      <c r="CEU59" s="216"/>
      <c r="CEV59" s="216"/>
      <c r="CEW59" s="216"/>
      <c r="CEX59" s="216"/>
      <c r="CEY59" s="216"/>
      <c r="CEZ59" s="216"/>
      <c r="CFA59" s="216"/>
      <c r="CFB59" s="216"/>
      <c r="CFC59" s="216"/>
      <c r="CFD59" s="216"/>
      <c r="CFE59" s="216"/>
      <c r="CFF59" s="216"/>
      <c r="CFG59" s="216"/>
      <c r="CFH59" s="216"/>
      <c r="CFI59" s="216"/>
      <c r="CFJ59" s="216"/>
      <c r="CFK59" s="216"/>
      <c r="CFL59" s="216"/>
      <c r="CFM59" s="216"/>
      <c r="CFN59" s="216"/>
      <c r="CFO59" s="216"/>
      <c r="CFP59" s="216"/>
      <c r="CFQ59" s="216"/>
      <c r="CFR59" s="216"/>
      <c r="CFS59" s="216"/>
      <c r="CFT59" s="216"/>
      <c r="CFU59" s="216"/>
      <c r="CFV59" s="216"/>
      <c r="CFW59" s="216"/>
      <c r="CFX59" s="216"/>
      <c r="CFY59" s="216"/>
      <c r="CFZ59" s="216"/>
      <c r="CGA59" s="216"/>
      <c r="CGB59" s="216"/>
      <c r="CGC59" s="216"/>
      <c r="CGD59" s="216"/>
      <c r="CGE59" s="216"/>
      <c r="CGF59" s="216"/>
      <c r="CGG59" s="216"/>
      <c r="CGH59" s="216"/>
      <c r="CGI59" s="216"/>
      <c r="CGJ59" s="216"/>
      <c r="CGK59" s="216"/>
      <c r="CGL59" s="216"/>
      <c r="CGM59" s="216"/>
      <c r="CGN59" s="216"/>
      <c r="CGO59" s="216"/>
      <c r="CGP59" s="216"/>
      <c r="CGQ59" s="216"/>
      <c r="CGR59" s="216"/>
      <c r="CGS59" s="216"/>
      <c r="CGT59" s="216"/>
      <c r="CGU59" s="216"/>
      <c r="CGV59" s="216"/>
      <c r="CGW59" s="216"/>
      <c r="CGX59" s="216"/>
      <c r="CGY59" s="216"/>
      <c r="CGZ59" s="216"/>
      <c r="CHA59" s="216"/>
      <c r="CHB59" s="216"/>
      <c r="CHC59" s="216"/>
      <c r="CHD59" s="216"/>
      <c r="CHE59" s="216"/>
      <c r="CHF59" s="216"/>
      <c r="CHG59" s="216"/>
      <c r="CHH59" s="216"/>
      <c r="CHI59" s="216"/>
      <c r="CHJ59" s="216"/>
      <c r="CHK59" s="216"/>
      <c r="CHL59" s="216"/>
      <c r="CHM59" s="216"/>
      <c r="CHN59" s="216"/>
      <c r="CHO59" s="216"/>
      <c r="CHP59" s="216"/>
      <c r="CHQ59" s="216"/>
      <c r="CHR59" s="216"/>
      <c r="CHS59" s="216"/>
      <c r="CHT59" s="216"/>
      <c r="CHU59" s="216"/>
      <c r="CHV59" s="216"/>
      <c r="CHW59" s="216"/>
      <c r="CHX59" s="216"/>
      <c r="CHY59" s="216"/>
      <c r="CHZ59" s="216"/>
      <c r="CIA59" s="216"/>
      <c r="CIB59" s="216"/>
      <c r="CIC59" s="216"/>
      <c r="CID59" s="216"/>
      <c r="CIE59" s="216"/>
      <c r="CIF59" s="216"/>
      <c r="CIG59" s="216"/>
      <c r="CIH59" s="216"/>
      <c r="CII59" s="216"/>
      <c r="CIJ59" s="216"/>
      <c r="CIK59" s="216"/>
      <c r="CIL59" s="216"/>
      <c r="CIM59" s="216"/>
      <c r="CIN59" s="216"/>
      <c r="CIO59" s="216"/>
      <c r="CIP59" s="216"/>
      <c r="CIQ59" s="216"/>
      <c r="CIR59" s="216"/>
      <c r="CIS59" s="216"/>
      <c r="CIT59" s="216"/>
      <c r="CIU59" s="216"/>
      <c r="CIV59" s="216"/>
      <c r="CIW59" s="216"/>
      <c r="CIX59" s="216"/>
      <c r="CIY59" s="216"/>
      <c r="CIZ59" s="216"/>
      <c r="CJA59" s="216"/>
      <c r="CJB59" s="216"/>
      <c r="CJC59" s="216"/>
      <c r="CJD59" s="216"/>
      <c r="CJE59" s="216"/>
      <c r="CJF59" s="216"/>
      <c r="CJG59" s="216"/>
      <c r="CJH59" s="216"/>
      <c r="CJI59" s="216"/>
      <c r="CJJ59" s="216"/>
      <c r="CJK59" s="216"/>
      <c r="CJL59" s="216"/>
      <c r="CJM59" s="216"/>
      <c r="CJN59" s="216"/>
      <c r="CJO59" s="216"/>
      <c r="CJP59" s="216"/>
      <c r="CJQ59" s="216"/>
      <c r="CJR59" s="216"/>
      <c r="CJS59" s="216"/>
      <c r="CJT59" s="216"/>
      <c r="CJU59" s="216"/>
      <c r="CJV59" s="216"/>
      <c r="CJW59" s="216"/>
      <c r="CJX59" s="216"/>
      <c r="CJY59" s="216"/>
      <c r="CJZ59" s="216"/>
      <c r="CKA59" s="216"/>
      <c r="CKB59" s="216"/>
      <c r="CKC59" s="216"/>
      <c r="CKD59" s="216"/>
      <c r="CKE59" s="216"/>
      <c r="CKF59" s="216"/>
      <c r="CKG59" s="216"/>
      <c r="CKH59" s="216"/>
      <c r="CKI59" s="216"/>
      <c r="CKJ59" s="216"/>
      <c r="CKK59" s="216"/>
      <c r="CKL59" s="216"/>
      <c r="CKM59" s="216"/>
      <c r="CKN59" s="216"/>
      <c r="CKO59" s="216"/>
      <c r="CKP59" s="216"/>
      <c r="CKQ59" s="216"/>
      <c r="CKR59" s="216"/>
      <c r="CKS59" s="216"/>
      <c r="CKT59" s="216"/>
      <c r="CKU59" s="216"/>
      <c r="CKV59" s="216"/>
      <c r="CKW59" s="216"/>
      <c r="CKX59" s="216"/>
      <c r="CKY59" s="216"/>
      <c r="CKZ59" s="216"/>
      <c r="CLA59" s="216"/>
      <c r="CLB59" s="216"/>
      <c r="CLC59" s="216"/>
      <c r="CLD59" s="216"/>
      <c r="CLE59" s="216"/>
      <c r="CLF59" s="216"/>
      <c r="CLG59" s="216"/>
      <c r="CLH59" s="216"/>
      <c r="CLI59" s="216"/>
      <c r="CLJ59" s="216"/>
      <c r="CLK59" s="216"/>
      <c r="CLL59" s="216"/>
      <c r="CLM59" s="216"/>
      <c r="CLN59" s="216"/>
      <c r="CLO59" s="216"/>
      <c r="CLP59" s="216"/>
      <c r="CLQ59" s="216"/>
      <c r="CLR59" s="216"/>
      <c r="CLS59" s="216"/>
      <c r="CLT59" s="216"/>
      <c r="CLU59" s="216"/>
      <c r="CLV59" s="216"/>
      <c r="CLW59" s="216"/>
      <c r="CLX59" s="216"/>
      <c r="CLY59" s="216"/>
      <c r="CLZ59" s="216"/>
      <c r="CMA59" s="216"/>
      <c r="CMB59" s="216"/>
      <c r="CMC59" s="216"/>
      <c r="CMD59" s="216"/>
      <c r="CME59" s="216"/>
      <c r="CMF59" s="216"/>
      <c r="CMG59" s="216"/>
      <c r="CMH59" s="216"/>
      <c r="CMI59" s="216"/>
      <c r="CMJ59" s="216"/>
      <c r="CMK59" s="216"/>
      <c r="CML59" s="216"/>
      <c r="CMM59" s="216"/>
      <c r="CMN59" s="216"/>
      <c r="CMO59" s="216"/>
      <c r="CMP59" s="216"/>
      <c r="CMQ59" s="216"/>
      <c r="CMR59" s="216"/>
      <c r="CMS59" s="216"/>
      <c r="CMT59" s="216"/>
      <c r="CMU59" s="216"/>
      <c r="CMV59" s="216"/>
      <c r="CMW59" s="216"/>
      <c r="CMX59" s="216"/>
      <c r="CMY59" s="216"/>
      <c r="CMZ59" s="216"/>
      <c r="CNA59" s="216"/>
      <c r="CNB59" s="216"/>
      <c r="CNC59" s="216"/>
      <c r="CND59" s="216"/>
      <c r="CNE59" s="216"/>
      <c r="CNF59" s="216"/>
      <c r="CNG59" s="216"/>
      <c r="CNH59" s="216"/>
      <c r="CNI59" s="216"/>
      <c r="CNJ59" s="216"/>
      <c r="CNK59" s="216"/>
      <c r="CNL59" s="216"/>
      <c r="CNM59" s="216"/>
      <c r="CNN59" s="216"/>
      <c r="CNO59" s="216"/>
      <c r="CNP59" s="216"/>
      <c r="CNQ59" s="216"/>
      <c r="CNR59" s="216"/>
      <c r="CNS59" s="216"/>
      <c r="CNT59" s="216"/>
      <c r="CNU59" s="216"/>
      <c r="CNV59" s="216"/>
      <c r="CNW59" s="216"/>
      <c r="CNX59" s="216"/>
      <c r="CNY59" s="216"/>
      <c r="CNZ59" s="216"/>
      <c r="COA59" s="216"/>
      <c r="COB59" s="216"/>
      <c r="COC59" s="216"/>
      <c r="COD59" s="216"/>
      <c r="COE59" s="216"/>
      <c r="COF59" s="216"/>
      <c r="COG59" s="216"/>
      <c r="COH59" s="216"/>
      <c r="COI59" s="216"/>
      <c r="COJ59" s="216"/>
      <c r="COK59" s="216"/>
      <c r="COL59" s="216"/>
      <c r="COM59" s="216"/>
      <c r="CON59" s="216"/>
      <c r="COO59" s="216"/>
      <c r="COP59" s="216"/>
      <c r="COQ59" s="216"/>
      <c r="COR59" s="216"/>
      <c r="COS59" s="216"/>
      <c r="COT59" s="216"/>
      <c r="COU59" s="216"/>
      <c r="COV59" s="216"/>
      <c r="COW59" s="216"/>
      <c r="COX59" s="216"/>
      <c r="COY59" s="216"/>
      <c r="COZ59" s="216"/>
      <c r="CPA59" s="216"/>
      <c r="CPB59" s="216"/>
      <c r="CPC59" s="216"/>
      <c r="CPD59" s="216"/>
      <c r="CPE59" s="216"/>
      <c r="CPF59" s="216"/>
      <c r="CPG59" s="216"/>
      <c r="CPH59" s="216"/>
      <c r="CPI59" s="216"/>
      <c r="CPJ59" s="216"/>
      <c r="CPK59" s="216"/>
      <c r="CPL59" s="216"/>
      <c r="CPM59" s="216"/>
      <c r="CPN59" s="216"/>
      <c r="CPO59" s="216"/>
      <c r="CPP59" s="216"/>
      <c r="CPQ59" s="216"/>
      <c r="CPR59" s="216"/>
      <c r="CPS59" s="216"/>
      <c r="CPT59" s="216"/>
      <c r="CPU59" s="216"/>
      <c r="CPV59" s="216"/>
      <c r="CPW59" s="216"/>
      <c r="CPX59" s="216"/>
      <c r="CPY59" s="216"/>
      <c r="CPZ59" s="216"/>
      <c r="CQA59" s="216"/>
      <c r="CQB59" s="216"/>
      <c r="CQC59" s="216"/>
      <c r="CQD59" s="216"/>
      <c r="CQE59" s="216"/>
      <c r="CQF59" s="216"/>
      <c r="CQG59" s="216"/>
      <c r="CQH59" s="216"/>
      <c r="CQI59" s="216"/>
      <c r="CQJ59" s="216"/>
      <c r="CQK59" s="216"/>
      <c r="CQL59" s="216"/>
      <c r="CQM59" s="216"/>
      <c r="CQN59" s="216"/>
      <c r="CQO59" s="216"/>
      <c r="CQP59" s="216"/>
      <c r="CQQ59" s="216"/>
      <c r="CQR59" s="216"/>
      <c r="CQS59" s="216"/>
      <c r="CQT59" s="216"/>
      <c r="CQU59" s="216"/>
      <c r="CQV59" s="216"/>
      <c r="CQW59" s="216"/>
      <c r="CQX59" s="216"/>
      <c r="CQY59" s="216"/>
      <c r="CQZ59" s="216"/>
      <c r="CRA59" s="216"/>
      <c r="CRB59" s="216"/>
      <c r="CRC59" s="216"/>
      <c r="CRD59" s="216"/>
      <c r="CRE59" s="216"/>
      <c r="CRF59" s="216"/>
      <c r="CRG59" s="216"/>
      <c r="CRH59" s="216"/>
      <c r="CRI59" s="216"/>
      <c r="CRJ59" s="216"/>
      <c r="CRK59" s="216"/>
      <c r="CRL59" s="216"/>
      <c r="CRM59" s="216"/>
      <c r="CRN59" s="216"/>
      <c r="CRO59" s="216"/>
      <c r="CRP59" s="216"/>
      <c r="CRQ59" s="216"/>
      <c r="CRR59" s="216"/>
      <c r="CRS59" s="216"/>
      <c r="CRT59" s="216"/>
      <c r="CRU59" s="216"/>
      <c r="CRV59" s="216"/>
      <c r="CRW59" s="216"/>
      <c r="CRX59" s="216"/>
      <c r="CRY59" s="216"/>
      <c r="CRZ59" s="216"/>
      <c r="CSA59" s="216"/>
      <c r="CSB59" s="216"/>
      <c r="CSC59" s="216"/>
      <c r="CSD59" s="216"/>
      <c r="CSE59" s="216"/>
      <c r="CSF59" s="216"/>
      <c r="CSG59" s="216"/>
      <c r="CSH59" s="216"/>
      <c r="CSI59" s="216"/>
      <c r="CSJ59" s="216"/>
      <c r="CSK59" s="216"/>
      <c r="CSL59" s="216"/>
      <c r="CSM59" s="216"/>
      <c r="CSN59" s="216"/>
      <c r="CSO59" s="216"/>
      <c r="CSP59" s="216"/>
      <c r="CSQ59" s="216"/>
      <c r="CSR59" s="216"/>
      <c r="CSS59" s="216"/>
      <c r="CST59" s="216"/>
      <c r="CSU59" s="216"/>
      <c r="CSV59" s="216"/>
      <c r="CSW59" s="216"/>
      <c r="CSX59" s="216"/>
      <c r="CSY59" s="216"/>
      <c r="CSZ59" s="216"/>
      <c r="CTA59" s="216"/>
      <c r="CTB59" s="216"/>
      <c r="CTC59" s="216"/>
      <c r="CTD59" s="216"/>
      <c r="CTE59" s="216"/>
      <c r="CTF59" s="216"/>
      <c r="CTG59" s="216"/>
      <c r="CTH59" s="216"/>
      <c r="CTI59" s="216"/>
      <c r="CTJ59" s="216"/>
      <c r="CTK59" s="216"/>
      <c r="CTL59" s="216"/>
      <c r="CTM59" s="216"/>
      <c r="CTN59" s="216"/>
      <c r="CTO59" s="216"/>
      <c r="CTP59" s="216"/>
      <c r="CTQ59" s="216"/>
      <c r="CTR59" s="216"/>
      <c r="CTS59" s="216"/>
      <c r="CTT59" s="216"/>
      <c r="CTU59" s="216"/>
      <c r="CTV59" s="216"/>
      <c r="CTW59" s="216"/>
      <c r="CTX59" s="216"/>
      <c r="CTY59" s="216"/>
      <c r="CTZ59" s="216"/>
      <c r="CUA59" s="216"/>
      <c r="CUB59" s="216"/>
      <c r="CUC59" s="216"/>
      <c r="CUD59" s="216"/>
      <c r="CUE59" s="216"/>
      <c r="CUF59" s="216"/>
      <c r="CUG59" s="216"/>
      <c r="CUH59" s="216"/>
      <c r="CUI59" s="216"/>
      <c r="CUJ59" s="216"/>
      <c r="CUK59" s="216"/>
      <c r="CUL59" s="216"/>
      <c r="CUM59" s="216"/>
      <c r="CUN59" s="216"/>
      <c r="CUO59" s="216"/>
      <c r="CUP59" s="216"/>
      <c r="CUQ59" s="216"/>
      <c r="CUR59" s="216"/>
      <c r="CUS59" s="216"/>
      <c r="CUT59" s="216"/>
      <c r="CUU59" s="216"/>
      <c r="CUV59" s="216"/>
      <c r="CUW59" s="216"/>
      <c r="CUX59" s="216"/>
      <c r="CUY59" s="216"/>
      <c r="CUZ59" s="216"/>
      <c r="CVA59" s="216"/>
      <c r="CVB59" s="216"/>
      <c r="CVC59" s="216"/>
      <c r="CVD59" s="216"/>
      <c r="CVE59" s="216"/>
      <c r="CVF59" s="216"/>
      <c r="CVG59" s="216"/>
      <c r="CVH59" s="216"/>
      <c r="CVI59" s="216"/>
      <c r="CVJ59" s="216"/>
      <c r="CVK59" s="216"/>
      <c r="CVL59" s="216"/>
      <c r="CVM59" s="216"/>
      <c r="CVN59" s="216"/>
      <c r="CVO59" s="216"/>
      <c r="CVP59" s="216"/>
      <c r="CVQ59" s="216"/>
      <c r="CVR59" s="216"/>
      <c r="CVS59" s="216"/>
      <c r="CVT59" s="216"/>
      <c r="CVU59" s="216"/>
      <c r="CVV59" s="216"/>
      <c r="CVW59" s="216"/>
      <c r="CVX59" s="216"/>
      <c r="CVY59" s="216"/>
      <c r="CVZ59" s="216"/>
      <c r="CWA59" s="216"/>
      <c r="CWB59" s="216"/>
      <c r="CWC59" s="216"/>
      <c r="CWD59" s="216"/>
      <c r="CWE59" s="216"/>
      <c r="CWF59" s="216"/>
      <c r="CWG59" s="216"/>
      <c r="CWH59" s="216"/>
      <c r="CWI59" s="216"/>
      <c r="CWJ59" s="216"/>
      <c r="CWK59" s="216"/>
      <c r="CWL59" s="216"/>
      <c r="CWM59" s="216"/>
      <c r="CWN59" s="216"/>
      <c r="CWO59" s="216"/>
      <c r="CWP59" s="216"/>
      <c r="CWQ59" s="216"/>
      <c r="CWR59" s="216"/>
      <c r="CWS59" s="216"/>
      <c r="CWT59" s="216"/>
      <c r="CWU59" s="216"/>
      <c r="CWV59" s="216"/>
      <c r="CWW59" s="216"/>
      <c r="CWX59" s="216"/>
      <c r="CWY59" s="216"/>
      <c r="CWZ59" s="216"/>
      <c r="CXA59" s="216"/>
      <c r="CXB59" s="216"/>
      <c r="CXC59" s="216"/>
      <c r="CXD59" s="216"/>
      <c r="CXE59" s="216"/>
      <c r="CXF59" s="216"/>
      <c r="CXG59" s="216"/>
      <c r="CXH59" s="216"/>
      <c r="CXI59" s="216"/>
      <c r="CXJ59" s="216"/>
      <c r="CXK59" s="216"/>
      <c r="CXL59" s="216"/>
      <c r="CXM59" s="216"/>
      <c r="CXN59" s="216"/>
      <c r="CXO59" s="216"/>
      <c r="CXP59" s="216"/>
      <c r="CXQ59" s="216"/>
      <c r="CXR59" s="216"/>
      <c r="CXS59" s="216"/>
      <c r="CXT59" s="216"/>
      <c r="CXU59" s="216"/>
      <c r="CXV59" s="216"/>
      <c r="CXW59" s="216"/>
      <c r="CXX59" s="216"/>
      <c r="CXY59" s="216"/>
      <c r="CXZ59" s="216"/>
      <c r="CYA59" s="216"/>
      <c r="CYB59" s="216"/>
      <c r="CYC59" s="216"/>
      <c r="CYD59" s="216"/>
      <c r="CYE59" s="216"/>
      <c r="CYF59" s="216"/>
      <c r="CYG59" s="216"/>
      <c r="CYH59" s="216"/>
      <c r="CYI59" s="216"/>
      <c r="CYJ59" s="216"/>
      <c r="CYK59" s="216"/>
      <c r="CYL59" s="216"/>
      <c r="CYM59" s="216"/>
      <c r="CYN59" s="216"/>
      <c r="CYO59" s="216"/>
      <c r="CYP59" s="216"/>
      <c r="CYQ59" s="216"/>
      <c r="CYR59" s="216"/>
      <c r="CYS59" s="216"/>
      <c r="CYT59" s="216"/>
      <c r="CYU59" s="216"/>
      <c r="CYV59" s="216"/>
      <c r="CYW59" s="216"/>
      <c r="CYX59" s="216"/>
      <c r="CYY59" s="216"/>
      <c r="CYZ59" s="216"/>
      <c r="CZA59" s="216"/>
      <c r="CZB59" s="216"/>
      <c r="CZC59" s="216"/>
      <c r="CZD59" s="216"/>
      <c r="CZE59" s="216"/>
      <c r="CZF59" s="216"/>
      <c r="CZG59" s="216"/>
      <c r="CZH59" s="216"/>
      <c r="CZI59" s="216"/>
      <c r="CZJ59" s="216"/>
      <c r="CZK59" s="216"/>
      <c r="CZL59" s="216"/>
      <c r="CZM59" s="216"/>
      <c r="CZN59" s="216"/>
      <c r="CZO59" s="216"/>
      <c r="CZP59" s="216"/>
      <c r="CZQ59" s="216"/>
      <c r="CZR59" s="216"/>
      <c r="CZS59" s="216"/>
      <c r="CZT59" s="216"/>
      <c r="CZU59" s="216"/>
      <c r="CZV59" s="216"/>
      <c r="CZW59" s="216"/>
      <c r="CZX59" s="216"/>
      <c r="CZY59" s="216"/>
      <c r="CZZ59" s="216"/>
      <c r="DAA59" s="216"/>
      <c r="DAB59" s="216"/>
      <c r="DAC59" s="216"/>
      <c r="DAD59" s="216"/>
      <c r="DAE59" s="216"/>
      <c r="DAF59" s="216"/>
      <c r="DAG59" s="216"/>
      <c r="DAH59" s="216"/>
      <c r="DAI59" s="216"/>
      <c r="DAJ59" s="216"/>
      <c r="DAK59" s="216"/>
      <c r="DAL59" s="216"/>
      <c r="DAM59" s="216"/>
      <c r="DAN59" s="216"/>
      <c r="DAO59" s="216"/>
      <c r="DAP59" s="216"/>
      <c r="DAQ59" s="216"/>
      <c r="DAR59" s="216"/>
      <c r="DAS59" s="216"/>
      <c r="DAT59" s="216"/>
      <c r="DAU59" s="216"/>
      <c r="DAV59" s="216"/>
      <c r="DAW59" s="216"/>
      <c r="DAX59" s="216"/>
      <c r="DAY59" s="216"/>
      <c r="DAZ59" s="216"/>
      <c r="DBA59" s="216"/>
      <c r="DBB59" s="216"/>
      <c r="DBC59" s="216"/>
      <c r="DBD59" s="216"/>
      <c r="DBE59" s="216"/>
      <c r="DBF59" s="216"/>
      <c r="DBG59" s="216"/>
      <c r="DBH59" s="216"/>
      <c r="DBI59" s="216"/>
      <c r="DBJ59" s="216"/>
      <c r="DBK59" s="216"/>
      <c r="DBL59" s="216"/>
      <c r="DBM59" s="216"/>
      <c r="DBN59" s="216"/>
      <c r="DBO59" s="216"/>
      <c r="DBP59" s="216"/>
      <c r="DBQ59" s="216"/>
      <c r="DBR59" s="216"/>
      <c r="DBS59" s="216"/>
      <c r="DBT59" s="216"/>
      <c r="DBU59" s="216"/>
      <c r="DBV59" s="216"/>
      <c r="DBW59" s="216"/>
      <c r="DBX59" s="216"/>
      <c r="DBY59" s="216"/>
      <c r="DBZ59" s="216"/>
      <c r="DCA59" s="216"/>
      <c r="DCB59" s="216"/>
      <c r="DCC59" s="216"/>
      <c r="DCD59" s="216"/>
      <c r="DCE59" s="216"/>
      <c r="DCF59" s="216"/>
      <c r="DCG59" s="216"/>
      <c r="DCH59" s="216"/>
      <c r="DCI59" s="216"/>
      <c r="DCJ59" s="216"/>
      <c r="DCK59" s="216"/>
      <c r="DCL59" s="216"/>
      <c r="DCM59" s="216"/>
      <c r="DCN59" s="216"/>
      <c r="DCO59" s="216"/>
      <c r="DCP59" s="216"/>
      <c r="DCQ59" s="216"/>
      <c r="DCR59" s="216"/>
      <c r="DCS59" s="216"/>
      <c r="DCT59" s="216"/>
      <c r="DCU59" s="216"/>
      <c r="DCV59" s="216"/>
      <c r="DCW59" s="216"/>
      <c r="DCX59" s="216"/>
      <c r="DCY59" s="216"/>
      <c r="DCZ59" s="216"/>
      <c r="DDA59" s="216"/>
      <c r="DDB59" s="216"/>
      <c r="DDC59" s="216"/>
      <c r="DDD59" s="216"/>
      <c r="DDE59" s="216"/>
      <c r="DDF59" s="216"/>
      <c r="DDG59" s="216"/>
      <c r="DDH59" s="216"/>
      <c r="DDI59" s="216"/>
      <c r="DDJ59" s="216"/>
      <c r="DDK59" s="216"/>
      <c r="DDL59" s="216"/>
      <c r="DDM59" s="216"/>
      <c r="DDN59" s="216"/>
      <c r="DDO59" s="216"/>
      <c r="DDP59" s="216"/>
      <c r="DDQ59" s="216"/>
      <c r="DDR59" s="216"/>
      <c r="DDS59" s="216"/>
      <c r="DDT59" s="216"/>
      <c r="DDU59" s="216"/>
      <c r="DDV59" s="216"/>
      <c r="DDW59" s="216"/>
      <c r="DDX59" s="216"/>
      <c r="DDY59" s="216"/>
      <c r="DDZ59" s="216"/>
      <c r="DEA59" s="216"/>
      <c r="DEB59" s="216"/>
      <c r="DEC59" s="216"/>
      <c r="DED59" s="216"/>
      <c r="DEE59" s="216"/>
      <c r="DEF59" s="216"/>
      <c r="DEG59" s="216"/>
      <c r="DEH59" s="216"/>
      <c r="DEI59" s="216"/>
      <c r="DEJ59" s="216"/>
      <c r="DEK59" s="216"/>
      <c r="DEL59" s="216"/>
      <c r="DEM59" s="216"/>
      <c r="DEN59" s="216"/>
      <c r="DEO59" s="216"/>
      <c r="DEP59" s="216"/>
      <c r="DEQ59" s="216"/>
      <c r="DER59" s="216"/>
      <c r="DES59" s="216"/>
      <c r="DET59" s="216"/>
      <c r="DEU59" s="216"/>
      <c r="DEV59" s="216"/>
      <c r="DEW59" s="216"/>
      <c r="DEX59" s="216"/>
      <c r="DEY59" s="216"/>
      <c r="DEZ59" s="216"/>
      <c r="DFA59" s="216"/>
      <c r="DFB59" s="216"/>
      <c r="DFC59" s="216"/>
      <c r="DFD59" s="216"/>
      <c r="DFE59" s="216"/>
      <c r="DFF59" s="216"/>
      <c r="DFG59" s="216"/>
      <c r="DFH59" s="216"/>
      <c r="DFI59" s="216"/>
      <c r="DFJ59" s="216"/>
      <c r="DFK59" s="216"/>
      <c r="DFL59" s="216"/>
      <c r="DFM59" s="216"/>
      <c r="DFN59" s="216"/>
      <c r="DFO59" s="216"/>
      <c r="DFP59" s="216"/>
      <c r="DFQ59" s="216"/>
      <c r="DFR59" s="216"/>
      <c r="DFS59" s="216"/>
      <c r="DFT59" s="216"/>
      <c r="DFU59" s="216"/>
      <c r="DFV59" s="216"/>
      <c r="DFW59" s="216"/>
      <c r="DFX59" s="216"/>
      <c r="DFY59" s="216"/>
      <c r="DFZ59" s="216"/>
      <c r="DGA59" s="216"/>
      <c r="DGB59" s="216"/>
      <c r="DGC59" s="216"/>
      <c r="DGD59" s="216"/>
      <c r="DGE59" s="216"/>
      <c r="DGF59" s="216"/>
      <c r="DGG59" s="216"/>
      <c r="DGH59" s="216"/>
      <c r="DGI59" s="216"/>
      <c r="DGJ59" s="216"/>
      <c r="DGK59" s="216"/>
      <c r="DGL59" s="216"/>
      <c r="DGM59" s="216"/>
      <c r="DGN59" s="216"/>
      <c r="DGO59" s="216"/>
      <c r="DGP59" s="216"/>
      <c r="DGQ59" s="216"/>
      <c r="DGR59" s="216"/>
      <c r="DGS59" s="216"/>
      <c r="DGT59" s="216"/>
      <c r="DGU59" s="216"/>
      <c r="DGV59" s="216"/>
      <c r="DGW59" s="216"/>
      <c r="DGX59" s="216"/>
      <c r="DGY59" s="216"/>
      <c r="DGZ59" s="216"/>
      <c r="DHA59" s="216"/>
      <c r="DHB59" s="216"/>
      <c r="DHC59" s="216"/>
      <c r="DHD59" s="216"/>
      <c r="DHE59" s="216"/>
      <c r="DHF59" s="216"/>
      <c r="DHG59" s="216"/>
      <c r="DHH59" s="216"/>
      <c r="DHI59" s="216"/>
      <c r="DHJ59" s="216"/>
      <c r="DHK59" s="216"/>
      <c r="DHL59" s="216"/>
      <c r="DHM59" s="216"/>
      <c r="DHN59" s="216"/>
      <c r="DHO59" s="216"/>
      <c r="DHP59" s="216"/>
      <c r="DHQ59" s="216"/>
      <c r="DHR59" s="216"/>
      <c r="DHS59" s="216"/>
      <c r="DHT59" s="216"/>
      <c r="DHU59" s="216"/>
      <c r="DHV59" s="216"/>
      <c r="DHW59" s="216"/>
      <c r="DHX59" s="216"/>
      <c r="DHY59" s="216"/>
      <c r="DHZ59" s="216"/>
      <c r="DIA59" s="216"/>
      <c r="DIB59" s="216"/>
      <c r="DIC59" s="216"/>
      <c r="DID59" s="216"/>
      <c r="DIE59" s="216"/>
      <c r="DIF59" s="216"/>
      <c r="DIG59" s="216"/>
      <c r="DIH59" s="216"/>
      <c r="DII59" s="216"/>
      <c r="DIJ59" s="216"/>
      <c r="DIK59" s="216"/>
      <c r="DIL59" s="216"/>
      <c r="DIM59" s="216"/>
      <c r="DIN59" s="216"/>
      <c r="DIO59" s="216"/>
      <c r="DIP59" s="216"/>
      <c r="DIQ59" s="216"/>
      <c r="DIR59" s="216"/>
      <c r="DIS59" s="216"/>
      <c r="DIT59" s="216"/>
      <c r="DIU59" s="216"/>
      <c r="DIV59" s="216"/>
      <c r="DIW59" s="216"/>
      <c r="DIX59" s="216"/>
      <c r="DIY59" s="216"/>
      <c r="DIZ59" s="216"/>
      <c r="DJA59" s="216"/>
      <c r="DJB59" s="216"/>
      <c r="DJC59" s="216"/>
      <c r="DJD59" s="216"/>
      <c r="DJE59" s="216"/>
      <c r="DJF59" s="216"/>
      <c r="DJG59" s="216"/>
      <c r="DJH59" s="216"/>
      <c r="DJI59" s="216"/>
      <c r="DJJ59" s="216"/>
      <c r="DJK59" s="216"/>
      <c r="DJL59" s="216"/>
      <c r="DJM59" s="216"/>
      <c r="DJN59" s="216"/>
      <c r="DJO59" s="216"/>
      <c r="DJP59" s="216"/>
      <c r="DJQ59" s="216"/>
      <c r="DJR59" s="216"/>
      <c r="DJS59" s="216"/>
      <c r="DJT59" s="216"/>
      <c r="DJU59" s="216"/>
      <c r="DJV59" s="216"/>
      <c r="DJW59" s="216"/>
      <c r="DJX59" s="216"/>
      <c r="DJY59" s="216"/>
      <c r="DJZ59" s="216"/>
      <c r="DKA59" s="216"/>
      <c r="DKB59" s="216"/>
      <c r="DKC59" s="216"/>
      <c r="DKD59" s="216"/>
      <c r="DKE59" s="216"/>
      <c r="DKF59" s="216"/>
      <c r="DKG59" s="216"/>
      <c r="DKH59" s="216"/>
      <c r="DKI59" s="216"/>
      <c r="DKJ59" s="216"/>
      <c r="DKK59" s="216"/>
      <c r="DKL59" s="216"/>
      <c r="DKM59" s="216"/>
      <c r="DKN59" s="216"/>
      <c r="DKO59" s="216"/>
      <c r="DKP59" s="216"/>
      <c r="DKQ59" s="216"/>
      <c r="DKR59" s="216"/>
      <c r="DKS59" s="216"/>
      <c r="DKT59" s="216"/>
      <c r="DKU59" s="216"/>
      <c r="DKV59" s="216"/>
      <c r="DKW59" s="216"/>
      <c r="DKX59" s="216"/>
      <c r="DKY59" s="216"/>
      <c r="DKZ59" s="216"/>
      <c r="DLA59" s="216"/>
      <c r="DLB59" s="216"/>
      <c r="DLC59" s="216"/>
      <c r="DLD59" s="216"/>
      <c r="DLE59" s="216"/>
      <c r="DLF59" s="216"/>
      <c r="DLG59" s="216"/>
      <c r="DLH59" s="216"/>
      <c r="DLI59" s="216"/>
      <c r="DLJ59" s="216"/>
      <c r="DLK59" s="216"/>
      <c r="DLL59" s="216"/>
      <c r="DLM59" s="216"/>
      <c r="DLN59" s="216"/>
      <c r="DLO59" s="216"/>
      <c r="DLP59" s="216"/>
      <c r="DLQ59" s="216"/>
      <c r="DLR59" s="216"/>
      <c r="DLS59" s="216"/>
      <c r="DLT59" s="216"/>
      <c r="DLU59" s="216"/>
      <c r="DLV59" s="216"/>
      <c r="DLW59" s="216"/>
      <c r="DLX59" s="216"/>
      <c r="DLY59" s="216"/>
      <c r="DLZ59" s="216"/>
      <c r="DMA59" s="216"/>
      <c r="DMB59" s="216"/>
      <c r="DMC59" s="216"/>
      <c r="DMD59" s="216"/>
      <c r="DME59" s="216"/>
      <c r="DMF59" s="216"/>
      <c r="DMG59" s="216"/>
      <c r="DMH59" s="216"/>
      <c r="DMI59" s="216"/>
      <c r="DMJ59" s="216"/>
      <c r="DMK59" s="216"/>
      <c r="DML59" s="216"/>
      <c r="DMM59" s="216"/>
      <c r="DMN59" s="216"/>
      <c r="DMO59" s="216"/>
      <c r="DMP59" s="216"/>
      <c r="DMQ59" s="216"/>
      <c r="DMR59" s="216"/>
      <c r="DMS59" s="216"/>
      <c r="DMT59" s="216"/>
      <c r="DMU59" s="216"/>
      <c r="DMV59" s="216"/>
      <c r="DMW59" s="216"/>
      <c r="DMX59" s="216"/>
      <c r="DMY59" s="216"/>
      <c r="DMZ59" s="216"/>
      <c r="DNA59" s="216"/>
      <c r="DNB59" s="216"/>
      <c r="DNC59" s="216"/>
      <c r="DND59" s="216"/>
      <c r="DNE59" s="216"/>
      <c r="DNF59" s="216"/>
      <c r="DNG59" s="216"/>
      <c r="DNH59" s="216"/>
      <c r="DNI59" s="216"/>
      <c r="DNJ59" s="216"/>
      <c r="DNK59" s="216"/>
      <c r="DNL59" s="216"/>
      <c r="DNM59" s="216"/>
      <c r="DNN59" s="216"/>
      <c r="DNO59" s="216"/>
      <c r="DNP59" s="216"/>
      <c r="DNQ59" s="216"/>
      <c r="DNR59" s="216"/>
      <c r="DNS59" s="216"/>
      <c r="DNT59" s="216"/>
      <c r="DNU59" s="216"/>
      <c r="DNV59" s="216"/>
      <c r="DNW59" s="216"/>
      <c r="DNX59" s="216"/>
      <c r="DNY59" s="216"/>
      <c r="DNZ59" s="216"/>
      <c r="DOA59" s="216"/>
      <c r="DOB59" s="216"/>
      <c r="DOC59" s="216"/>
      <c r="DOD59" s="216"/>
      <c r="DOE59" s="216"/>
      <c r="DOF59" s="216"/>
      <c r="DOG59" s="216"/>
      <c r="DOH59" s="216"/>
      <c r="DOI59" s="216"/>
      <c r="DOJ59" s="216"/>
      <c r="DOK59" s="216"/>
      <c r="DOL59" s="216"/>
      <c r="DOM59" s="216"/>
      <c r="DON59" s="216"/>
      <c r="DOO59" s="216"/>
      <c r="DOP59" s="216"/>
      <c r="DOQ59" s="216"/>
      <c r="DOR59" s="216"/>
      <c r="DOS59" s="216"/>
      <c r="DOT59" s="216"/>
      <c r="DOU59" s="216"/>
      <c r="DOV59" s="216"/>
      <c r="DOW59" s="216"/>
      <c r="DOX59" s="216"/>
      <c r="DOY59" s="216"/>
      <c r="DOZ59" s="216"/>
      <c r="DPA59" s="216"/>
      <c r="DPB59" s="216"/>
      <c r="DPC59" s="216"/>
      <c r="DPD59" s="216"/>
      <c r="DPE59" s="216"/>
      <c r="DPF59" s="216"/>
      <c r="DPG59" s="216"/>
      <c r="DPH59" s="216"/>
      <c r="DPI59" s="216"/>
      <c r="DPJ59" s="216"/>
      <c r="DPK59" s="216"/>
      <c r="DPL59" s="216"/>
      <c r="DPM59" s="216"/>
      <c r="DPN59" s="216"/>
      <c r="DPO59" s="216"/>
      <c r="DPP59" s="216"/>
      <c r="DPQ59" s="216"/>
      <c r="DPR59" s="216"/>
      <c r="DPS59" s="216"/>
      <c r="DPT59" s="216"/>
      <c r="DPU59" s="216"/>
      <c r="DPV59" s="216"/>
      <c r="DPW59" s="216"/>
      <c r="DPX59" s="216"/>
      <c r="DPY59" s="216"/>
      <c r="DPZ59" s="216"/>
      <c r="DQA59" s="216"/>
      <c r="DQB59" s="216"/>
      <c r="DQC59" s="216"/>
      <c r="DQD59" s="216"/>
      <c r="DQE59" s="216"/>
      <c r="DQF59" s="216"/>
      <c r="DQG59" s="216"/>
      <c r="DQH59" s="216"/>
      <c r="DQI59" s="216"/>
      <c r="DQJ59" s="216"/>
      <c r="DQK59" s="216"/>
      <c r="DQL59" s="216"/>
      <c r="DQM59" s="216"/>
      <c r="DQN59" s="216"/>
      <c r="DQO59" s="216"/>
      <c r="DQP59" s="216"/>
      <c r="DQQ59" s="216"/>
      <c r="DQR59" s="216"/>
      <c r="DQS59" s="216"/>
      <c r="DQT59" s="216"/>
      <c r="DQU59" s="216"/>
      <c r="DQV59" s="216"/>
      <c r="DQW59" s="216"/>
      <c r="DQX59" s="216"/>
      <c r="DQY59" s="216"/>
      <c r="DQZ59" s="216"/>
      <c r="DRA59" s="216"/>
      <c r="DRB59" s="216"/>
      <c r="DRC59" s="216"/>
      <c r="DRD59" s="216"/>
      <c r="DRE59" s="216"/>
      <c r="DRF59" s="216"/>
      <c r="DRG59" s="216"/>
      <c r="DRH59" s="216"/>
      <c r="DRI59" s="216"/>
      <c r="DRJ59" s="216"/>
      <c r="DRK59" s="216"/>
      <c r="DRL59" s="216"/>
      <c r="DRM59" s="216"/>
      <c r="DRN59" s="216"/>
      <c r="DRO59" s="216"/>
      <c r="DRP59" s="216"/>
      <c r="DRQ59" s="216"/>
      <c r="DRR59" s="216"/>
      <c r="DRS59" s="216"/>
      <c r="DRT59" s="216"/>
      <c r="DRU59" s="216"/>
      <c r="DRV59" s="216"/>
      <c r="DRW59" s="216"/>
      <c r="DRX59" s="216"/>
      <c r="DRY59" s="216"/>
      <c r="DRZ59" s="216"/>
      <c r="DSA59" s="216"/>
      <c r="DSB59" s="216"/>
      <c r="DSC59" s="216"/>
      <c r="DSD59" s="216"/>
      <c r="DSE59" s="216"/>
      <c r="DSF59" s="216"/>
      <c r="DSG59" s="216"/>
      <c r="DSH59" s="216"/>
      <c r="DSI59" s="216"/>
      <c r="DSJ59" s="216"/>
      <c r="DSK59" s="216"/>
      <c r="DSL59" s="216"/>
      <c r="DSM59" s="216"/>
      <c r="DSN59" s="216"/>
      <c r="DSO59" s="216"/>
      <c r="DSP59" s="216"/>
      <c r="DSQ59" s="216"/>
      <c r="DSR59" s="216"/>
      <c r="DSS59" s="216"/>
      <c r="DST59" s="216"/>
      <c r="DSU59" s="216"/>
      <c r="DSV59" s="216"/>
      <c r="DSW59" s="216"/>
      <c r="DSX59" s="216"/>
      <c r="DSY59" s="216"/>
      <c r="DSZ59" s="216"/>
      <c r="DTA59" s="216"/>
      <c r="DTB59" s="216"/>
      <c r="DTC59" s="216"/>
      <c r="DTD59" s="216"/>
      <c r="DTE59" s="216"/>
      <c r="DTF59" s="216"/>
      <c r="DTG59" s="216"/>
      <c r="DTH59" s="216"/>
      <c r="DTI59" s="216"/>
      <c r="DTJ59" s="216"/>
      <c r="DTK59" s="216"/>
      <c r="DTL59" s="216"/>
      <c r="DTM59" s="216"/>
      <c r="DTN59" s="216"/>
      <c r="DTO59" s="216"/>
      <c r="DTP59" s="216"/>
      <c r="DTQ59" s="216"/>
      <c r="DTR59" s="216"/>
      <c r="DTS59" s="216"/>
      <c r="DTT59" s="216"/>
      <c r="DTU59" s="216"/>
      <c r="DTV59" s="216"/>
      <c r="DTW59" s="216"/>
      <c r="DTX59" s="216"/>
      <c r="DTY59" s="216"/>
      <c r="DTZ59" s="216"/>
      <c r="DUA59" s="216"/>
      <c r="DUB59" s="216"/>
      <c r="DUC59" s="216"/>
      <c r="DUD59" s="216"/>
      <c r="DUE59" s="216"/>
      <c r="DUF59" s="216"/>
      <c r="DUG59" s="216"/>
      <c r="DUH59" s="216"/>
      <c r="DUI59" s="216"/>
      <c r="DUJ59" s="216"/>
      <c r="DUK59" s="216"/>
      <c r="DUL59" s="216"/>
      <c r="DUM59" s="216"/>
      <c r="DUN59" s="216"/>
      <c r="DUO59" s="216"/>
      <c r="DUP59" s="216"/>
      <c r="DUQ59" s="216"/>
      <c r="DUR59" s="216"/>
      <c r="DUS59" s="216"/>
      <c r="DUT59" s="216"/>
      <c r="DUU59" s="216"/>
      <c r="DUV59" s="216"/>
      <c r="DUW59" s="216"/>
      <c r="DUX59" s="216"/>
      <c r="DUY59" s="216"/>
      <c r="DUZ59" s="216"/>
      <c r="DVA59" s="216"/>
      <c r="DVB59" s="216"/>
      <c r="DVC59" s="216"/>
      <c r="DVD59" s="216"/>
      <c r="DVE59" s="216"/>
      <c r="DVF59" s="216"/>
      <c r="DVG59" s="216"/>
      <c r="DVH59" s="216"/>
      <c r="DVI59" s="216"/>
      <c r="DVJ59" s="216"/>
      <c r="DVK59" s="216"/>
      <c r="DVL59" s="216"/>
      <c r="DVM59" s="216"/>
      <c r="DVN59" s="216"/>
      <c r="DVO59" s="216"/>
      <c r="DVP59" s="216"/>
      <c r="DVQ59" s="216"/>
      <c r="DVR59" s="216"/>
      <c r="DVS59" s="216"/>
      <c r="DVT59" s="216"/>
      <c r="DVU59" s="216"/>
      <c r="DVV59" s="216"/>
      <c r="DVW59" s="216"/>
      <c r="DVX59" s="216"/>
      <c r="DVY59" s="216"/>
      <c r="DVZ59" s="216"/>
      <c r="DWA59" s="216"/>
      <c r="DWB59" s="216"/>
      <c r="DWC59" s="216"/>
      <c r="DWD59" s="216"/>
      <c r="DWE59" s="216"/>
      <c r="DWF59" s="216"/>
      <c r="DWG59" s="216"/>
      <c r="DWH59" s="216"/>
      <c r="DWI59" s="216"/>
      <c r="DWJ59" s="216"/>
      <c r="DWK59" s="216"/>
      <c r="DWL59" s="216"/>
      <c r="DWM59" s="216"/>
      <c r="DWN59" s="216"/>
      <c r="DWO59" s="216"/>
      <c r="DWP59" s="216"/>
      <c r="DWQ59" s="216"/>
      <c r="DWR59" s="216"/>
      <c r="DWS59" s="216"/>
      <c r="DWT59" s="216"/>
      <c r="DWU59" s="216"/>
      <c r="DWV59" s="216"/>
      <c r="DWW59" s="216"/>
      <c r="DWX59" s="216"/>
      <c r="DWY59" s="216"/>
      <c r="DWZ59" s="216"/>
      <c r="DXA59" s="216"/>
      <c r="DXB59" s="216"/>
      <c r="DXC59" s="216"/>
      <c r="DXD59" s="216"/>
      <c r="DXE59" s="216"/>
      <c r="DXF59" s="216"/>
      <c r="DXG59" s="216"/>
      <c r="DXH59" s="216"/>
      <c r="DXI59" s="216"/>
      <c r="DXJ59" s="216"/>
      <c r="DXK59" s="216"/>
      <c r="DXL59" s="216"/>
      <c r="DXM59" s="216"/>
      <c r="DXN59" s="216"/>
      <c r="DXO59" s="216"/>
      <c r="DXP59" s="216"/>
      <c r="DXQ59" s="216"/>
      <c r="DXR59" s="216"/>
      <c r="DXS59" s="216"/>
      <c r="DXT59" s="216"/>
      <c r="DXU59" s="216"/>
      <c r="DXV59" s="216"/>
      <c r="DXW59" s="216"/>
      <c r="DXX59" s="216"/>
      <c r="DXY59" s="216"/>
      <c r="DXZ59" s="216"/>
      <c r="DYA59" s="216"/>
      <c r="DYB59" s="216"/>
      <c r="DYC59" s="216"/>
      <c r="DYD59" s="216"/>
      <c r="DYE59" s="216"/>
      <c r="DYF59" s="216"/>
      <c r="DYG59" s="216"/>
      <c r="DYH59" s="216"/>
      <c r="DYI59" s="216"/>
      <c r="DYJ59" s="216"/>
      <c r="DYK59" s="216"/>
      <c r="DYL59" s="216"/>
      <c r="DYM59" s="216"/>
      <c r="DYN59" s="216"/>
      <c r="DYO59" s="216"/>
      <c r="DYP59" s="216"/>
      <c r="DYQ59" s="216"/>
      <c r="DYR59" s="216"/>
      <c r="DYS59" s="216"/>
      <c r="DYT59" s="216"/>
      <c r="DYU59" s="216"/>
      <c r="DYV59" s="216"/>
      <c r="DYW59" s="216"/>
      <c r="DYX59" s="216"/>
      <c r="DYY59" s="216"/>
      <c r="DYZ59" s="216"/>
      <c r="DZA59" s="216"/>
      <c r="DZB59" s="216"/>
      <c r="DZC59" s="216"/>
      <c r="DZD59" s="216"/>
      <c r="DZE59" s="216"/>
      <c r="DZF59" s="216"/>
      <c r="DZG59" s="216"/>
      <c r="DZH59" s="216"/>
      <c r="DZI59" s="216"/>
      <c r="DZJ59" s="216"/>
      <c r="DZK59" s="216"/>
      <c r="DZL59" s="216"/>
      <c r="DZM59" s="216"/>
      <c r="DZN59" s="216"/>
      <c r="DZO59" s="216"/>
      <c r="DZP59" s="216"/>
      <c r="DZQ59" s="216"/>
      <c r="DZR59" s="216"/>
      <c r="DZS59" s="216"/>
      <c r="DZT59" s="216"/>
      <c r="DZU59" s="216"/>
      <c r="DZV59" s="216"/>
      <c r="DZW59" s="216"/>
      <c r="DZX59" s="216"/>
      <c r="DZY59" s="216"/>
      <c r="DZZ59" s="216"/>
      <c r="EAA59" s="216"/>
      <c r="EAB59" s="216"/>
      <c r="EAC59" s="216"/>
      <c r="EAD59" s="216"/>
      <c r="EAE59" s="216"/>
      <c r="EAF59" s="216"/>
      <c r="EAG59" s="216"/>
      <c r="EAH59" s="216"/>
      <c r="EAI59" s="216"/>
      <c r="EAJ59" s="216"/>
      <c r="EAK59" s="216"/>
      <c r="EAL59" s="216"/>
      <c r="EAM59" s="216"/>
      <c r="EAN59" s="216"/>
      <c r="EAO59" s="216"/>
      <c r="EAP59" s="216"/>
      <c r="EAQ59" s="216"/>
      <c r="EAR59" s="216"/>
      <c r="EAS59" s="216"/>
      <c r="EAT59" s="216"/>
      <c r="EAU59" s="216"/>
      <c r="EAV59" s="216"/>
      <c r="EAW59" s="216"/>
      <c r="EAX59" s="216"/>
      <c r="EAY59" s="216"/>
      <c r="EAZ59" s="216"/>
      <c r="EBA59" s="216"/>
      <c r="EBB59" s="216"/>
      <c r="EBC59" s="216"/>
      <c r="EBD59" s="216"/>
      <c r="EBE59" s="216"/>
      <c r="EBF59" s="216"/>
      <c r="EBG59" s="216"/>
      <c r="EBH59" s="216"/>
      <c r="EBI59" s="216"/>
      <c r="EBJ59" s="216"/>
      <c r="EBK59" s="216"/>
      <c r="EBL59" s="216"/>
      <c r="EBM59" s="216"/>
      <c r="EBN59" s="216"/>
      <c r="EBO59" s="216"/>
      <c r="EBP59" s="216"/>
      <c r="EBQ59" s="216"/>
      <c r="EBR59" s="216"/>
      <c r="EBS59" s="216"/>
      <c r="EBT59" s="216"/>
      <c r="EBU59" s="216"/>
      <c r="EBV59" s="216"/>
      <c r="EBW59" s="216"/>
      <c r="EBX59" s="216"/>
      <c r="EBY59" s="216"/>
      <c r="EBZ59" s="216"/>
      <c r="ECA59" s="216"/>
      <c r="ECB59" s="216"/>
      <c r="ECC59" s="216"/>
      <c r="ECD59" s="216"/>
      <c r="ECE59" s="216"/>
      <c r="ECF59" s="216"/>
      <c r="ECG59" s="216"/>
      <c r="ECH59" s="216"/>
      <c r="ECI59" s="216"/>
      <c r="ECJ59" s="216"/>
      <c r="ECK59" s="216"/>
      <c r="ECL59" s="216"/>
      <c r="ECM59" s="216"/>
      <c r="ECN59" s="216"/>
      <c r="ECO59" s="216"/>
      <c r="ECP59" s="216"/>
      <c r="ECQ59" s="216"/>
      <c r="ECR59" s="216"/>
      <c r="ECS59" s="216"/>
      <c r="ECT59" s="216"/>
      <c r="ECU59" s="216"/>
      <c r="ECV59" s="216"/>
      <c r="ECW59" s="216"/>
      <c r="ECX59" s="216"/>
      <c r="ECY59" s="216"/>
      <c r="ECZ59" s="216"/>
      <c r="EDA59" s="216"/>
      <c r="EDB59" s="216"/>
      <c r="EDC59" s="216"/>
      <c r="EDD59" s="216"/>
      <c r="EDE59" s="216"/>
      <c r="EDF59" s="216"/>
      <c r="EDG59" s="216"/>
      <c r="EDH59" s="216"/>
      <c r="EDI59" s="216"/>
      <c r="EDJ59" s="216"/>
      <c r="EDK59" s="216"/>
      <c r="EDL59" s="216"/>
      <c r="EDM59" s="216"/>
      <c r="EDN59" s="216"/>
      <c r="EDO59" s="216"/>
      <c r="EDP59" s="216"/>
      <c r="EDQ59" s="216"/>
      <c r="EDR59" s="216"/>
      <c r="EDS59" s="216"/>
      <c r="EDT59" s="216"/>
      <c r="EDU59" s="216"/>
      <c r="EDV59" s="216"/>
      <c r="EDW59" s="216"/>
      <c r="EDX59" s="216"/>
      <c r="EDY59" s="216"/>
      <c r="EDZ59" s="216"/>
      <c r="EEA59" s="216"/>
      <c r="EEB59" s="216"/>
      <c r="EEC59" s="216"/>
      <c r="EED59" s="216"/>
      <c r="EEE59" s="216"/>
      <c r="EEF59" s="216"/>
      <c r="EEG59" s="216"/>
      <c r="EEH59" s="216"/>
      <c r="EEI59" s="216"/>
      <c r="EEJ59" s="216"/>
      <c r="EEK59" s="216"/>
      <c r="EEL59" s="216"/>
      <c r="EEM59" s="216"/>
      <c r="EEN59" s="216"/>
      <c r="EEO59" s="216"/>
      <c r="EEP59" s="216"/>
      <c r="EEQ59" s="216"/>
      <c r="EER59" s="216"/>
      <c r="EES59" s="216"/>
      <c r="EET59" s="216"/>
      <c r="EEU59" s="216"/>
      <c r="EEV59" s="216"/>
      <c r="EEW59" s="216"/>
      <c r="EEX59" s="216"/>
      <c r="EEY59" s="216"/>
      <c r="EEZ59" s="216"/>
      <c r="EFA59" s="216"/>
      <c r="EFB59" s="216"/>
      <c r="EFC59" s="216"/>
      <c r="EFD59" s="216"/>
      <c r="EFE59" s="216"/>
      <c r="EFF59" s="216"/>
      <c r="EFG59" s="216"/>
      <c r="EFH59" s="216"/>
      <c r="EFI59" s="216"/>
      <c r="EFJ59" s="216"/>
      <c r="EFK59" s="216"/>
      <c r="EFL59" s="216"/>
      <c r="EFM59" s="216"/>
      <c r="EFN59" s="216"/>
      <c r="EFO59" s="216"/>
      <c r="EFP59" s="216"/>
      <c r="EFQ59" s="216"/>
      <c r="EFR59" s="216"/>
      <c r="EFS59" s="216"/>
      <c r="EFT59" s="216"/>
      <c r="EFU59" s="216"/>
      <c r="EFV59" s="216"/>
      <c r="EFW59" s="216"/>
      <c r="EFX59" s="216"/>
      <c r="EFY59" s="216"/>
      <c r="EFZ59" s="216"/>
      <c r="EGA59" s="216"/>
      <c r="EGB59" s="216"/>
      <c r="EGC59" s="216"/>
      <c r="EGD59" s="216"/>
      <c r="EGE59" s="216"/>
      <c r="EGF59" s="216"/>
      <c r="EGG59" s="216"/>
      <c r="EGH59" s="216"/>
      <c r="EGI59" s="216"/>
      <c r="EGJ59" s="216"/>
      <c r="EGK59" s="216"/>
      <c r="EGL59" s="216"/>
      <c r="EGM59" s="216"/>
      <c r="EGN59" s="216"/>
      <c r="EGO59" s="216"/>
      <c r="EGP59" s="216"/>
      <c r="EGQ59" s="216"/>
      <c r="EGR59" s="216"/>
      <c r="EGS59" s="216"/>
      <c r="EGT59" s="216"/>
      <c r="EGU59" s="216"/>
      <c r="EGV59" s="216"/>
      <c r="EGW59" s="216"/>
      <c r="EGX59" s="216"/>
      <c r="EGY59" s="216"/>
      <c r="EGZ59" s="216"/>
      <c r="EHA59" s="216"/>
      <c r="EHB59" s="216"/>
      <c r="EHC59" s="216"/>
      <c r="EHD59" s="216"/>
      <c r="EHE59" s="216"/>
      <c r="EHF59" s="216"/>
      <c r="EHG59" s="216"/>
      <c r="EHH59" s="216"/>
      <c r="EHI59" s="216"/>
      <c r="EHJ59" s="216"/>
      <c r="EHK59" s="216"/>
      <c r="EHL59" s="216"/>
      <c r="EHM59" s="216"/>
      <c r="EHN59" s="216"/>
      <c r="EHO59" s="216"/>
      <c r="EHP59" s="216"/>
      <c r="EHQ59" s="216"/>
      <c r="EHR59" s="216"/>
      <c r="EHS59" s="216"/>
      <c r="EHT59" s="216"/>
      <c r="EHU59" s="216"/>
      <c r="EHV59" s="216"/>
      <c r="EHW59" s="216"/>
      <c r="EHX59" s="216"/>
      <c r="EHY59" s="216"/>
      <c r="EHZ59" s="216"/>
      <c r="EIA59" s="216"/>
      <c r="EIB59" s="216"/>
      <c r="EIC59" s="216"/>
      <c r="EID59" s="216"/>
      <c r="EIE59" s="216"/>
      <c r="EIF59" s="216"/>
      <c r="EIG59" s="216"/>
      <c r="EIH59" s="216"/>
      <c r="EII59" s="216"/>
      <c r="EIJ59" s="216"/>
      <c r="EIK59" s="216"/>
      <c r="EIL59" s="216"/>
      <c r="EIM59" s="216"/>
      <c r="EIN59" s="216"/>
      <c r="EIO59" s="216"/>
      <c r="EIP59" s="216"/>
      <c r="EIQ59" s="216"/>
      <c r="EIR59" s="216"/>
      <c r="EIS59" s="216"/>
      <c r="EIT59" s="216"/>
      <c r="EIU59" s="216"/>
      <c r="EIV59" s="216"/>
      <c r="EIW59" s="216"/>
      <c r="EIX59" s="216"/>
      <c r="EIY59" s="216"/>
      <c r="EIZ59" s="216"/>
      <c r="EJA59" s="216"/>
      <c r="EJB59" s="216"/>
      <c r="EJC59" s="216"/>
      <c r="EJD59" s="216"/>
      <c r="EJE59" s="216"/>
      <c r="EJF59" s="216"/>
      <c r="EJG59" s="216"/>
      <c r="EJH59" s="216"/>
      <c r="EJI59" s="216"/>
      <c r="EJJ59" s="216"/>
      <c r="EJK59" s="216"/>
      <c r="EJL59" s="216"/>
      <c r="EJM59" s="216"/>
      <c r="EJN59" s="216"/>
      <c r="EJO59" s="216"/>
      <c r="EJP59" s="216"/>
      <c r="EJQ59" s="216"/>
      <c r="EJR59" s="216"/>
      <c r="EJS59" s="216"/>
      <c r="EJT59" s="216"/>
      <c r="EJU59" s="216"/>
      <c r="EJV59" s="216"/>
      <c r="EJW59" s="216"/>
      <c r="EJX59" s="216"/>
      <c r="EJY59" s="216"/>
      <c r="EJZ59" s="216"/>
      <c r="EKA59" s="216"/>
      <c r="EKB59" s="216"/>
      <c r="EKC59" s="216"/>
      <c r="EKD59" s="216"/>
      <c r="EKE59" s="216"/>
      <c r="EKF59" s="216"/>
      <c r="EKG59" s="216"/>
      <c r="EKH59" s="216"/>
      <c r="EKI59" s="216"/>
      <c r="EKJ59" s="216"/>
      <c r="EKK59" s="216"/>
      <c r="EKL59" s="216"/>
      <c r="EKM59" s="216"/>
      <c r="EKN59" s="216"/>
      <c r="EKO59" s="216"/>
      <c r="EKP59" s="216"/>
      <c r="EKQ59" s="216"/>
      <c r="EKR59" s="216"/>
      <c r="EKS59" s="216"/>
      <c r="EKT59" s="216"/>
      <c r="EKU59" s="216"/>
      <c r="EKV59" s="216"/>
      <c r="EKW59" s="216"/>
      <c r="EKX59" s="216"/>
      <c r="EKY59" s="216"/>
      <c r="EKZ59" s="216"/>
      <c r="ELA59" s="216"/>
      <c r="ELB59" s="216"/>
      <c r="ELC59" s="216"/>
      <c r="ELD59" s="216"/>
      <c r="ELE59" s="216"/>
      <c r="ELF59" s="216"/>
      <c r="ELG59" s="216"/>
      <c r="ELH59" s="216"/>
      <c r="ELI59" s="216"/>
      <c r="ELJ59" s="216"/>
      <c r="ELK59" s="216"/>
      <c r="ELL59" s="216"/>
      <c r="ELM59" s="216"/>
      <c r="ELN59" s="216"/>
      <c r="ELO59" s="216"/>
      <c r="ELP59" s="216"/>
      <c r="ELQ59" s="216"/>
      <c r="ELR59" s="216"/>
      <c r="ELS59" s="216"/>
      <c r="ELT59" s="216"/>
      <c r="ELU59" s="216"/>
      <c r="ELV59" s="216"/>
      <c r="ELW59" s="216"/>
      <c r="ELX59" s="216"/>
      <c r="ELY59" s="216"/>
      <c r="ELZ59" s="216"/>
      <c r="EMA59" s="216"/>
      <c r="EMB59" s="216"/>
      <c r="EMC59" s="216"/>
      <c r="EMD59" s="216"/>
      <c r="EME59" s="216"/>
      <c r="EMF59" s="216"/>
      <c r="EMG59" s="216"/>
      <c r="EMH59" s="216"/>
      <c r="EMI59" s="216"/>
      <c r="EMJ59" s="216"/>
      <c r="EMK59" s="216"/>
      <c r="EML59" s="216"/>
      <c r="EMM59" s="216"/>
      <c r="EMN59" s="216"/>
      <c r="EMO59" s="216"/>
      <c r="EMP59" s="216"/>
      <c r="EMQ59" s="216"/>
      <c r="EMR59" s="216"/>
      <c r="EMS59" s="216"/>
      <c r="EMT59" s="216"/>
      <c r="EMU59" s="216"/>
      <c r="EMV59" s="216"/>
      <c r="EMW59" s="216"/>
      <c r="EMX59" s="216"/>
      <c r="EMY59" s="216"/>
      <c r="EMZ59" s="216"/>
      <c r="ENA59" s="216"/>
      <c r="ENB59" s="216"/>
      <c r="ENC59" s="216"/>
      <c r="END59" s="216"/>
      <c r="ENE59" s="216"/>
      <c r="ENF59" s="216"/>
      <c r="ENG59" s="216"/>
      <c r="ENH59" s="216"/>
      <c r="ENI59" s="216"/>
      <c r="ENJ59" s="216"/>
      <c r="ENK59" s="216"/>
      <c r="ENL59" s="216"/>
      <c r="ENM59" s="216"/>
      <c r="ENN59" s="216"/>
      <c r="ENO59" s="216"/>
      <c r="ENP59" s="216"/>
      <c r="ENQ59" s="216"/>
      <c r="ENR59" s="216"/>
      <c r="ENS59" s="216"/>
      <c r="ENT59" s="216"/>
      <c r="ENU59" s="216"/>
      <c r="ENV59" s="216"/>
      <c r="ENW59" s="216"/>
      <c r="ENX59" s="216"/>
      <c r="ENY59" s="216"/>
      <c r="ENZ59" s="216"/>
      <c r="EOA59" s="216"/>
      <c r="EOB59" s="216"/>
      <c r="EOC59" s="216"/>
      <c r="EOD59" s="216"/>
      <c r="EOE59" s="216"/>
      <c r="EOF59" s="216"/>
      <c r="EOG59" s="216"/>
      <c r="EOH59" s="216"/>
      <c r="EOI59" s="216"/>
      <c r="EOJ59" s="216"/>
      <c r="EOK59" s="216"/>
      <c r="EOL59" s="216"/>
      <c r="EOM59" s="216"/>
      <c r="EON59" s="216"/>
      <c r="EOO59" s="216"/>
      <c r="EOP59" s="216"/>
      <c r="EOQ59" s="216"/>
      <c r="EOR59" s="216"/>
      <c r="EOS59" s="216"/>
      <c r="EOT59" s="216"/>
      <c r="EOU59" s="216"/>
      <c r="EOV59" s="216"/>
      <c r="EOW59" s="216"/>
      <c r="EOX59" s="216"/>
      <c r="EOY59" s="216"/>
      <c r="EOZ59" s="216"/>
      <c r="EPA59" s="216"/>
      <c r="EPB59" s="216"/>
      <c r="EPC59" s="216"/>
      <c r="EPD59" s="216"/>
      <c r="EPE59" s="216"/>
      <c r="EPF59" s="216"/>
      <c r="EPG59" s="216"/>
      <c r="EPH59" s="216"/>
      <c r="EPI59" s="216"/>
      <c r="EPJ59" s="216"/>
      <c r="EPK59" s="216"/>
      <c r="EPL59" s="216"/>
      <c r="EPM59" s="216"/>
      <c r="EPN59" s="216"/>
      <c r="EPO59" s="216"/>
      <c r="EPP59" s="216"/>
      <c r="EPQ59" s="216"/>
      <c r="EPR59" s="216"/>
      <c r="EPS59" s="216"/>
      <c r="EPT59" s="216"/>
      <c r="EPU59" s="216"/>
      <c r="EPV59" s="216"/>
      <c r="EPW59" s="216"/>
      <c r="EPX59" s="216"/>
      <c r="EPY59" s="216"/>
      <c r="EPZ59" s="216"/>
      <c r="EQA59" s="216"/>
      <c r="EQB59" s="216"/>
      <c r="EQC59" s="216"/>
      <c r="EQD59" s="216"/>
      <c r="EQE59" s="216"/>
      <c r="EQF59" s="216"/>
      <c r="EQG59" s="216"/>
      <c r="EQH59" s="216"/>
      <c r="EQI59" s="216"/>
      <c r="EQJ59" s="216"/>
      <c r="EQK59" s="216"/>
      <c r="EQL59" s="216"/>
      <c r="EQM59" s="216"/>
      <c r="EQN59" s="216"/>
      <c r="EQO59" s="216"/>
      <c r="EQP59" s="216"/>
      <c r="EQQ59" s="216"/>
      <c r="EQR59" s="216"/>
      <c r="EQS59" s="216"/>
      <c r="EQT59" s="216"/>
      <c r="EQU59" s="216"/>
      <c r="EQV59" s="216"/>
      <c r="EQW59" s="216"/>
      <c r="EQX59" s="216"/>
      <c r="EQY59" s="216"/>
      <c r="EQZ59" s="216"/>
      <c r="ERA59" s="216"/>
      <c r="ERB59" s="216"/>
      <c r="ERC59" s="216"/>
      <c r="ERD59" s="216"/>
      <c r="ERE59" s="216"/>
      <c r="ERF59" s="216"/>
      <c r="ERG59" s="216"/>
      <c r="ERH59" s="216"/>
      <c r="ERI59" s="216"/>
      <c r="ERJ59" s="216"/>
      <c r="ERK59" s="216"/>
      <c r="ERL59" s="216"/>
      <c r="ERM59" s="216"/>
      <c r="ERN59" s="216"/>
      <c r="ERO59" s="216"/>
      <c r="ERP59" s="216"/>
      <c r="ERQ59" s="216"/>
      <c r="ERR59" s="216"/>
      <c r="ERS59" s="216"/>
      <c r="ERT59" s="216"/>
      <c r="ERU59" s="216"/>
      <c r="ERV59" s="216"/>
      <c r="ERW59" s="216"/>
      <c r="ERX59" s="216"/>
      <c r="ERY59" s="216"/>
      <c r="ERZ59" s="216"/>
      <c r="ESA59" s="216"/>
      <c r="ESB59" s="216"/>
      <c r="ESC59" s="216"/>
      <c r="ESD59" s="216"/>
      <c r="ESE59" s="216"/>
      <c r="ESF59" s="216"/>
      <c r="ESG59" s="216"/>
      <c r="ESH59" s="216"/>
      <c r="ESI59" s="216"/>
      <c r="ESJ59" s="216"/>
      <c r="ESK59" s="216"/>
      <c r="ESL59" s="216"/>
      <c r="ESM59" s="216"/>
      <c r="ESN59" s="216"/>
      <c r="ESO59" s="216"/>
      <c r="ESP59" s="216"/>
      <c r="ESQ59" s="216"/>
      <c r="ESR59" s="216"/>
      <c r="ESS59" s="216"/>
      <c r="EST59" s="216"/>
      <c r="ESU59" s="216"/>
      <c r="ESV59" s="216"/>
      <c r="ESW59" s="216"/>
      <c r="ESX59" s="216"/>
      <c r="ESY59" s="216"/>
      <c r="ESZ59" s="216"/>
      <c r="ETA59" s="216"/>
      <c r="ETB59" s="216"/>
      <c r="ETC59" s="216"/>
      <c r="ETD59" s="216"/>
      <c r="ETE59" s="216"/>
      <c r="ETF59" s="216"/>
      <c r="ETG59" s="216"/>
      <c r="ETH59" s="216"/>
      <c r="ETI59" s="216"/>
      <c r="ETJ59" s="216"/>
      <c r="ETK59" s="216"/>
      <c r="ETL59" s="216"/>
      <c r="ETM59" s="216"/>
      <c r="ETN59" s="216"/>
      <c r="ETO59" s="216"/>
      <c r="ETP59" s="216"/>
      <c r="ETQ59" s="216"/>
      <c r="ETR59" s="216"/>
      <c r="ETS59" s="216"/>
      <c r="ETT59" s="216"/>
      <c r="ETU59" s="216"/>
      <c r="ETV59" s="216"/>
      <c r="ETW59" s="216"/>
      <c r="ETX59" s="216"/>
      <c r="ETY59" s="216"/>
      <c r="ETZ59" s="216"/>
      <c r="EUA59" s="216"/>
      <c r="EUB59" s="216"/>
      <c r="EUC59" s="216"/>
      <c r="EUD59" s="216"/>
      <c r="EUE59" s="216"/>
      <c r="EUF59" s="216"/>
      <c r="EUG59" s="216"/>
      <c r="EUH59" s="216"/>
      <c r="EUI59" s="216"/>
      <c r="EUJ59" s="216"/>
      <c r="EUK59" s="216"/>
      <c r="EUL59" s="216"/>
      <c r="EUM59" s="216"/>
      <c r="EUN59" s="216"/>
      <c r="EUO59" s="216"/>
      <c r="EUP59" s="216"/>
      <c r="EUQ59" s="216"/>
      <c r="EUR59" s="216"/>
      <c r="EUS59" s="216"/>
      <c r="EUT59" s="216"/>
      <c r="EUU59" s="216"/>
      <c r="EUV59" s="216"/>
      <c r="EUW59" s="216"/>
      <c r="EUX59" s="216"/>
      <c r="EUY59" s="216"/>
      <c r="EUZ59" s="216"/>
      <c r="EVA59" s="216"/>
      <c r="EVB59" s="216"/>
      <c r="EVC59" s="216"/>
      <c r="EVD59" s="216"/>
      <c r="EVE59" s="216"/>
      <c r="EVF59" s="216"/>
      <c r="EVG59" s="216"/>
      <c r="EVH59" s="216"/>
      <c r="EVI59" s="216"/>
      <c r="EVJ59" s="216"/>
      <c r="EVK59" s="216"/>
      <c r="EVL59" s="216"/>
      <c r="EVM59" s="216"/>
      <c r="EVN59" s="216"/>
      <c r="EVO59" s="216"/>
      <c r="EVP59" s="216"/>
      <c r="EVQ59" s="216"/>
      <c r="EVR59" s="216"/>
      <c r="EVS59" s="216"/>
      <c r="EVT59" s="216"/>
      <c r="EVU59" s="216"/>
      <c r="EVV59" s="216"/>
      <c r="EVW59" s="216"/>
      <c r="EVX59" s="216"/>
      <c r="EVY59" s="216"/>
      <c r="EVZ59" s="216"/>
      <c r="EWA59" s="216"/>
      <c r="EWB59" s="216"/>
      <c r="EWC59" s="216"/>
      <c r="EWD59" s="216"/>
      <c r="EWE59" s="216"/>
      <c r="EWF59" s="216"/>
      <c r="EWG59" s="216"/>
      <c r="EWH59" s="216"/>
      <c r="EWI59" s="216"/>
      <c r="EWJ59" s="216"/>
      <c r="EWK59" s="216"/>
      <c r="EWL59" s="216"/>
      <c r="EWM59" s="216"/>
      <c r="EWN59" s="216"/>
      <c r="EWO59" s="216"/>
      <c r="EWP59" s="216"/>
      <c r="EWQ59" s="216"/>
      <c r="EWR59" s="216"/>
      <c r="EWS59" s="216"/>
      <c r="EWT59" s="216"/>
      <c r="EWU59" s="216"/>
      <c r="EWV59" s="216"/>
      <c r="EWW59" s="216"/>
      <c r="EWX59" s="216"/>
      <c r="EWY59" s="216"/>
      <c r="EWZ59" s="216"/>
      <c r="EXA59" s="216"/>
      <c r="EXB59" s="216"/>
      <c r="EXC59" s="216"/>
      <c r="EXD59" s="216"/>
      <c r="EXE59" s="216"/>
      <c r="EXF59" s="216"/>
      <c r="EXG59" s="216"/>
      <c r="EXH59" s="216"/>
      <c r="EXI59" s="216"/>
      <c r="EXJ59" s="216"/>
      <c r="EXK59" s="216"/>
      <c r="EXL59" s="216"/>
      <c r="EXM59" s="216"/>
      <c r="EXN59" s="216"/>
      <c r="EXO59" s="216"/>
      <c r="EXP59" s="216"/>
      <c r="EXQ59" s="216"/>
      <c r="EXR59" s="216"/>
      <c r="EXS59" s="216"/>
      <c r="EXT59" s="216"/>
      <c r="EXU59" s="216"/>
      <c r="EXV59" s="216"/>
      <c r="EXW59" s="216"/>
      <c r="EXX59" s="216"/>
      <c r="EXY59" s="216"/>
      <c r="EXZ59" s="216"/>
      <c r="EYA59" s="216"/>
      <c r="EYB59" s="216"/>
      <c r="EYC59" s="216"/>
      <c r="EYD59" s="216"/>
      <c r="EYE59" s="216"/>
      <c r="EYF59" s="216"/>
      <c r="EYG59" s="216"/>
      <c r="EYH59" s="216"/>
      <c r="EYI59" s="216"/>
      <c r="EYJ59" s="216"/>
      <c r="EYK59" s="216"/>
      <c r="EYL59" s="216"/>
      <c r="EYM59" s="216"/>
      <c r="EYN59" s="216"/>
      <c r="EYO59" s="216"/>
      <c r="EYP59" s="216"/>
      <c r="EYQ59" s="216"/>
      <c r="EYR59" s="216"/>
      <c r="EYS59" s="216"/>
      <c r="EYT59" s="216"/>
      <c r="EYU59" s="216"/>
      <c r="EYV59" s="216"/>
      <c r="EYW59" s="216"/>
      <c r="EYX59" s="216"/>
      <c r="EYY59" s="216"/>
      <c r="EYZ59" s="216"/>
      <c r="EZA59" s="216"/>
      <c r="EZB59" s="216"/>
      <c r="EZC59" s="216"/>
      <c r="EZD59" s="216"/>
      <c r="EZE59" s="216"/>
      <c r="EZF59" s="216"/>
      <c r="EZG59" s="216"/>
      <c r="EZH59" s="216"/>
      <c r="EZI59" s="216"/>
      <c r="EZJ59" s="216"/>
      <c r="EZK59" s="216"/>
      <c r="EZL59" s="216"/>
      <c r="EZM59" s="216"/>
      <c r="EZN59" s="216"/>
      <c r="EZO59" s="216"/>
      <c r="EZP59" s="216"/>
      <c r="EZQ59" s="216"/>
      <c r="EZR59" s="216"/>
      <c r="EZS59" s="216"/>
      <c r="EZT59" s="216"/>
      <c r="EZU59" s="216"/>
      <c r="EZV59" s="216"/>
      <c r="EZW59" s="216"/>
      <c r="EZX59" s="216"/>
      <c r="EZY59" s="216"/>
      <c r="EZZ59" s="216"/>
      <c r="FAA59" s="216"/>
      <c r="FAB59" s="216"/>
      <c r="FAC59" s="216"/>
      <c r="FAD59" s="216"/>
      <c r="FAE59" s="216"/>
      <c r="FAF59" s="216"/>
      <c r="FAG59" s="216"/>
      <c r="FAH59" s="216"/>
      <c r="FAI59" s="216"/>
      <c r="FAJ59" s="216"/>
      <c r="FAK59" s="216"/>
      <c r="FAL59" s="216"/>
      <c r="FAM59" s="216"/>
      <c r="FAN59" s="216"/>
      <c r="FAO59" s="216"/>
      <c r="FAP59" s="216"/>
      <c r="FAQ59" s="216"/>
      <c r="FAR59" s="216"/>
      <c r="FAS59" s="216"/>
      <c r="FAT59" s="216"/>
      <c r="FAU59" s="216"/>
      <c r="FAV59" s="216"/>
      <c r="FAW59" s="216"/>
      <c r="FAX59" s="216"/>
      <c r="FAY59" s="216"/>
      <c r="FAZ59" s="216"/>
      <c r="FBA59" s="216"/>
      <c r="FBB59" s="216"/>
      <c r="FBC59" s="216"/>
      <c r="FBD59" s="216"/>
      <c r="FBE59" s="216"/>
      <c r="FBF59" s="216"/>
      <c r="FBG59" s="216"/>
      <c r="FBH59" s="216"/>
      <c r="FBI59" s="216"/>
      <c r="FBJ59" s="216"/>
      <c r="FBK59" s="216"/>
      <c r="FBL59" s="216"/>
      <c r="FBM59" s="216"/>
      <c r="FBN59" s="216"/>
      <c r="FBO59" s="216"/>
      <c r="FBP59" s="216"/>
      <c r="FBQ59" s="216"/>
      <c r="FBR59" s="216"/>
      <c r="FBS59" s="216"/>
      <c r="FBT59" s="216"/>
      <c r="FBU59" s="216"/>
      <c r="FBV59" s="216"/>
      <c r="FBW59" s="216"/>
      <c r="FBX59" s="216"/>
      <c r="FBY59" s="216"/>
      <c r="FBZ59" s="216"/>
      <c r="FCA59" s="216"/>
      <c r="FCB59" s="216"/>
      <c r="FCC59" s="216"/>
      <c r="FCD59" s="216"/>
      <c r="FCE59" s="216"/>
      <c r="FCF59" s="216"/>
      <c r="FCG59" s="216"/>
      <c r="FCH59" s="216"/>
      <c r="FCI59" s="216"/>
      <c r="FCJ59" s="216"/>
      <c r="FCK59" s="216"/>
      <c r="FCL59" s="216"/>
      <c r="FCM59" s="216"/>
      <c r="FCN59" s="216"/>
      <c r="FCO59" s="216"/>
      <c r="FCP59" s="216"/>
      <c r="FCQ59" s="216"/>
      <c r="FCR59" s="216"/>
      <c r="FCS59" s="216"/>
      <c r="FCT59" s="216"/>
      <c r="FCU59" s="216"/>
      <c r="FCV59" s="216"/>
      <c r="FCW59" s="216"/>
      <c r="FCX59" s="216"/>
      <c r="FCY59" s="216"/>
      <c r="FCZ59" s="216"/>
      <c r="FDA59" s="216"/>
      <c r="FDB59" s="216"/>
      <c r="FDC59" s="216"/>
      <c r="FDD59" s="216"/>
      <c r="FDE59" s="216"/>
      <c r="FDF59" s="216"/>
      <c r="FDG59" s="216"/>
      <c r="FDH59" s="216"/>
      <c r="FDI59" s="216"/>
      <c r="FDJ59" s="216"/>
      <c r="FDK59" s="216"/>
      <c r="FDL59" s="216"/>
      <c r="FDM59" s="216"/>
      <c r="FDN59" s="216"/>
      <c r="FDO59" s="216"/>
      <c r="FDP59" s="216"/>
      <c r="FDQ59" s="216"/>
      <c r="FDR59" s="216"/>
      <c r="FDS59" s="216"/>
      <c r="FDT59" s="216"/>
      <c r="FDU59" s="216"/>
      <c r="FDV59" s="216"/>
      <c r="FDW59" s="216"/>
      <c r="FDX59" s="216"/>
      <c r="FDY59" s="216"/>
      <c r="FDZ59" s="216"/>
      <c r="FEA59" s="216"/>
      <c r="FEB59" s="216"/>
      <c r="FEC59" s="216"/>
      <c r="FED59" s="216"/>
      <c r="FEE59" s="216"/>
      <c r="FEF59" s="216"/>
      <c r="FEG59" s="216"/>
      <c r="FEH59" s="216"/>
      <c r="FEI59" s="216"/>
      <c r="FEJ59" s="216"/>
      <c r="FEK59" s="216"/>
      <c r="FEL59" s="216"/>
      <c r="FEM59" s="216"/>
      <c r="FEN59" s="216"/>
      <c r="FEO59" s="216"/>
      <c r="FEP59" s="216"/>
      <c r="FEQ59" s="216"/>
      <c r="FER59" s="216"/>
      <c r="FES59" s="216"/>
      <c r="FET59" s="216"/>
      <c r="FEU59" s="216"/>
      <c r="FEV59" s="216"/>
      <c r="FEW59" s="216"/>
      <c r="FEX59" s="216"/>
      <c r="FEY59" s="216"/>
      <c r="FEZ59" s="216"/>
      <c r="FFA59" s="216"/>
      <c r="FFB59" s="216"/>
      <c r="FFC59" s="216"/>
      <c r="FFD59" s="216"/>
      <c r="FFE59" s="216"/>
      <c r="FFF59" s="216"/>
      <c r="FFG59" s="216"/>
      <c r="FFH59" s="216"/>
      <c r="FFI59" s="216"/>
      <c r="FFJ59" s="216"/>
      <c r="FFK59" s="216"/>
      <c r="FFL59" s="216"/>
      <c r="FFM59" s="216"/>
      <c r="FFN59" s="216"/>
      <c r="FFO59" s="216"/>
      <c r="FFP59" s="216"/>
      <c r="FFQ59" s="216"/>
      <c r="FFR59" s="216"/>
      <c r="FFS59" s="216"/>
      <c r="FFT59" s="216"/>
      <c r="FFU59" s="216"/>
      <c r="FFV59" s="216"/>
      <c r="FFW59" s="216"/>
      <c r="FFX59" s="216"/>
      <c r="FFY59" s="216"/>
      <c r="FFZ59" s="216"/>
      <c r="FGA59" s="216"/>
      <c r="FGB59" s="216"/>
      <c r="FGC59" s="216"/>
      <c r="FGD59" s="216"/>
      <c r="FGE59" s="216"/>
      <c r="FGF59" s="216"/>
      <c r="FGG59" s="216"/>
      <c r="FGH59" s="216"/>
      <c r="FGI59" s="216"/>
      <c r="FGJ59" s="216"/>
      <c r="FGK59" s="216"/>
      <c r="FGL59" s="216"/>
      <c r="FGM59" s="216"/>
      <c r="FGN59" s="216"/>
      <c r="FGO59" s="216"/>
      <c r="FGP59" s="216"/>
      <c r="FGQ59" s="216"/>
      <c r="FGR59" s="216"/>
      <c r="FGS59" s="216"/>
      <c r="FGT59" s="216"/>
      <c r="FGU59" s="216"/>
      <c r="FGV59" s="216"/>
      <c r="FGW59" s="216"/>
      <c r="FGX59" s="216"/>
      <c r="FGY59" s="216"/>
      <c r="FGZ59" s="216"/>
      <c r="FHA59" s="216"/>
      <c r="FHB59" s="216"/>
      <c r="FHC59" s="216"/>
      <c r="FHD59" s="216"/>
      <c r="FHE59" s="216"/>
      <c r="FHF59" s="216"/>
      <c r="FHG59" s="216"/>
      <c r="FHH59" s="216"/>
      <c r="FHI59" s="216"/>
      <c r="FHJ59" s="216"/>
      <c r="FHK59" s="216"/>
      <c r="FHL59" s="216"/>
      <c r="FHM59" s="216"/>
      <c r="FHN59" s="216"/>
      <c r="FHO59" s="216"/>
      <c r="FHP59" s="216"/>
      <c r="FHQ59" s="216"/>
      <c r="FHR59" s="216"/>
      <c r="FHS59" s="216"/>
      <c r="FHT59" s="216"/>
      <c r="FHU59" s="216"/>
      <c r="FHV59" s="216"/>
      <c r="FHW59" s="216"/>
      <c r="FHX59" s="216"/>
      <c r="FHY59" s="216"/>
      <c r="FHZ59" s="216"/>
      <c r="FIA59" s="216"/>
      <c r="FIB59" s="216"/>
      <c r="FIC59" s="216"/>
      <c r="FID59" s="216"/>
      <c r="FIE59" s="216"/>
      <c r="FIF59" s="216"/>
      <c r="FIG59" s="216"/>
      <c r="FIH59" s="216"/>
      <c r="FII59" s="216"/>
      <c r="FIJ59" s="216"/>
      <c r="FIK59" s="216"/>
      <c r="FIL59" s="216"/>
      <c r="FIM59" s="216"/>
      <c r="FIN59" s="216"/>
      <c r="FIO59" s="216"/>
      <c r="FIP59" s="216"/>
      <c r="FIQ59" s="216"/>
      <c r="FIR59" s="216"/>
      <c r="FIS59" s="216"/>
      <c r="FIT59" s="216"/>
      <c r="FIU59" s="216"/>
      <c r="FIV59" s="216"/>
      <c r="FIW59" s="216"/>
      <c r="FIX59" s="216"/>
      <c r="FIY59" s="216"/>
      <c r="FIZ59" s="216"/>
      <c r="FJA59" s="216"/>
      <c r="FJB59" s="216"/>
      <c r="FJC59" s="216"/>
      <c r="FJD59" s="216"/>
      <c r="FJE59" s="216"/>
      <c r="FJF59" s="216"/>
      <c r="FJG59" s="216"/>
      <c r="FJH59" s="216"/>
      <c r="FJI59" s="216"/>
      <c r="FJJ59" s="216"/>
      <c r="FJK59" s="216"/>
      <c r="FJL59" s="216"/>
      <c r="FJM59" s="216"/>
      <c r="FJN59" s="216"/>
      <c r="FJO59" s="216"/>
      <c r="FJP59" s="216"/>
      <c r="FJQ59" s="216"/>
      <c r="FJR59" s="216"/>
      <c r="FJS59" s="216"/>
      <c r="FJT59" s="216"/>
      <c r="FJU59" s="216"/>
      <c r="FJV59" s="216"/>
      <c r="FJW59" s="216"/>
      <c r="FJX59" s="216"/>
      <c r="FJY59" s="216"/>
      <c r="FJZ59" s="216"/>
      <c r="FKA59" s="216"/>
      <c r="FKB59" s="216"/>
      <c r="FKC59" s="216"/>
      <c r="FKD59" s="216"/>
      <c r="FKE59" s="216"/>
      <c r="FKF59" s="216"/>
      <c r="FKG59" s="216"/>
      <c r="FKH59" s="216"/>
      <c r="FKI59" s="216"/>
      <c r="FKJ59" s="216"/>
      <c r="FKK59" s="216"/>
      <c r="FKL59" s="216"/>
      <c r="FKM59" s="216"/>
      <c r="FKN59" s="216"/>
      <c r="FKO59" s="216"/>
      <c r="FKP59" s="216"/>
      <c r="FKQ59" s="216"/>
      <c r="FKR59" s="216"/>
      <c r="FKS59" s="216"/>
      <c r="FKT59" s="216"/>
      <c r="FKU59" s="216"/>
      <c r="FKV59" s="216"/>
      <c r="FKW59" s="216"/>
      <c r="FKX59" s="216"/>
      <c r="FKY59" s="216"/>
      <c r="FKZ59" s="216"/>
      <c r="FLA59" s="216"/>
      <c r="FLB59" s="216"/>
      <c r="FLC59" s="216"/>
      <c r="FLD59" s="216"/>
      <c r="FLE59" s="216"/>
      <c r="FLF59" s="216"/>
      <c r="FLG59" s="216"/>
      <c r="FLH59" s="216"/>
      <c r="FLI59" s="216"/>
      <c r="FLJ59" s="216"/>
      <c r="FLK59" s="216"/>
      <c r="FLL59" s="216"/>
      <c r="FLM59" s="216"/>
      <c r="FLN59" s="216"/>
      <c r="FLO59" s="216"/>
      <c r="FLP59" s="216"/>
      <c r="FLQ59" s="216"/>
      <c r="FLR59" s="216"/>
      <c r="FLS59" s="216"/>
      <c r="FLT59" s="216"/>
      <c r="FLU59" s="216"/>
      <c r="FLV59" s="216"/>
      <c r="FLW59" s="216"/>
      <c r="FLX59" s="216"/>
      <c r="FLY59" s="216"/>
      <c r="FLZ59" s="216"/>
      <c r="FMA59" s="216"/>
      <c r="FMB59" s="216"/>
      <c r="FMC59" s="216"/>
      <c r="FMD59" s="216"/>
      <c r="FME59" s="216"/>
      <c r="FMF59" s="216"/>
      <c r="FMG59" s="216"/>
      <c r="FMH59" s="216"/>
      <c r="FMI59" s="216"/>
      <c r="FMJ59" s="216"/>
      <c r="FMK59" s="216"/>
      <c r="FML59" s="216"/>
      <c r="FMM59" s="216"/>
      <c r="FMN59" s="216"/>
      <c r="FMO59" s="216"/>
      <c r="FMP59" s="216"/>
      <c r="FMQ59" s="216"/>
      <c r="FMR59" s="216"/>
      <c r="FMS59" s="216"/>
      <c r="FMT59" s="216"/>
      <c r="FMU59" s="216"/>
      <c r="FMV59" s="216"/>
      <c r="FMW59" s="216"/>
      <c r="FMX59" s="216"/>
      <c r="FMY59" s="216"/>
      <c r="FMZ59" s="216"/>
      <c r="FNA59" s="216"/>
      <c r="FNB59" s="216"/>
      <c r="FNC59" s="216"/>
      <c r="FND59" s="216"/>
      <c r="FNE59" s="216"/>
      <c r="FNF59" s="216"/>
      <c r="FNG59" s="216"/>
      <c r="FNH59" s="216"/>
      <c r="FNI59" s="216"/>
      <c r="FNJ59" s="216"/>
      <c r="FNK59" s="216"/>
      <c r="FNL59" s="216"/>
      <c r="FNM59" s="216"/>
      <c r="FNN59" s="216"/>
      <c r="FNO59" s="216"/>
      <c r="FNP59" s="216"/>
      <c r="FNQ59" s="216"/>
      <c r="FNR59" s="216"/>
      <c r="FNS59" s="216"/>
      <c r="FNT59" s="216"/>
      <c r="FNU59" s="216"/>
      <c r="FNV59" s="216"/>
      <c r="FNW59" s="216"/>
      <c r="FNX59" s="216"/>
      <c r="FNY59" s="216"/>
      <c r="FNZ59" s="216"/>
      <c r="FOA59" s="216"/>
      <c r="FOB59" s="216"/>
      <c r="FOC59" s="216"/>
      <c r="FOD59" s="216"/>
      <c r="FOE59" s="216"/>
      <c r="FOF59" s="216"/>
      <c r="FOG59" s="216"/>
      <c r="FOH59" s="216"/>
      <c r="FOI59" s="216"/>
      <c r="FOJ59" s="216"/>
      <c r="FOK59" s="216"/>
      <c r="FOL59" s="216"/>
      <c r="FOM59" s="216"/>
      <c r="FON59" s="216"/>
      <c r="FOO59" s="216"/>
      <c r="FOP59" s="216"/>
      <c r="FOQ59" s="216"/>
      <c r="FOR59" s="216"/>
      <c r="FOS59" s="216"/>
      <c r="FOT59" s="216"/>
      <c r="FOU59" s="216"/>
      <c r="FOV59" s="216"/>
      <c r="FOW59" s="216"/>
      <c r="FOX59" s="216"/>
      <c r="FOY59" s="216"/>
      <c r="FOZ59" s="216"/>
      <c r="FPA59" s="216"/>
      <c r="FPB59" s="216"/>
      <c r="FPC59" s="216"/>
      <c r="FPD59" s="216"/>
      <c r="FPE59" s="216"/>
      <c r="FPF59" s="216"/>
      <c r="FPG59" s="216"/>
      <c r="FPH59" s="216"/>
      <c r="FPI59" s="216"/>
      <c r="FPJ59" s="216"/>
      <c r="FPK59" s="216"/>
      <c r="FPL59" s="216"/>
      <c r="FPM59" s="216"/>
      <c r="FPN59" s="216"/>
      <c r="FPO59" s="216"/>
      <c r="FPP59" s="216"/>
      <c r="FPQ59" s="216"/>
      <c r="FPR59" s="216"/>
      <c r="FPS59" s="216"/>
      <c r="FPT59" s="216"/>
      <c r="FPU59" s="216"/>
      <c r="FPV59" s="216"/>
      <c r="FPW59" s="216"/>
      <c r="FPX59" s="216"/>
      <c r="FPY59" s="216"/>
      <c r="FPZ59" s="216"/>
      <c r="FQA59" s="216"/>
      <c r="FQB59" s="216"/>
      <c r="FQC59" s="216"/>
      <c r="FQD59" s="216"/>
      <c r="FQE59" s="216"/>
      <c r="FQF59" s="216"/>
      <c r="FQG59" s="216"/>
      <c r="FQH59" s="216"/>
      <c r="FQI59" s="216"/>
      <c r="FQJ59" s="216"/>
      <c r="FQK59" s="216"/>
      <c r="FQL59" s="216"/>
      <c r="FQM59" s="216"/>
      <c r="FQN59" s="216"/>
      <c r="FQO59" s="216"/>
      <c r="FQP59" s="216"/>
      <c r="FQQ59" s="216"/>
      <c r="FQR59" s="216"/>
      <c r="FQS59" s="216"/>
      <c r="FQT59" s="216"/>
      <c r="FQU59" s="216"/>
      <c r="FQV59" s="216"/>
      <c r="FQW59" s="216"/>
      <c r="FQX59" s="216"/>
      <c r="FQY59" s="216"/>
      <c r="FQZ59" s="216"/>
      <c r="FRA59" s="216"/>
      <c r="FRB59" s="216"/>
      <c r="FRC59" s="216"/>
      <c r="FRD59" s="216"/>
      <c r="FRE59" s="216"/>
      <c r="FRF59" s="216"/>
      <c r="FRG59" s="216"/>
      <c r="FRH59" s="216"/>
      <c r="FRI59" s="216"/>
      <c r="FRJ59" s="216"/>
      <c r="FRK59" s="216"/>
      <c r="FRL59" s="216"/>
      <c r="FRM59" s="216"/>
      <c r="FRN59" s="216"/>
      <c r="FRO59" s="216"/>
      <c r="FRP59" s="216"/>
      <c r="FRQ59" s="216"/>
      <c r="FRR59" s="216"/>
      <c r="FRS59" s="216"/>
      <c r="FRT59" s="216"/>
      <c r="FRU59" s="216"/>
      <c r="FRV59" s="216"/>
      <c r="FRW59" s="216"/>
      <c r="FRX59" s="216"/>
      <c r="FRY59" s="216"/>
      <c r="FRZ59" s="216"/>
      <c r="FSA59" s="216"/>
      <c r="FSB59" s="216"/>
      <c r="FSC59" s="216"/>
      <c r="FSD59" s="216"/>
      <c r="FSE59" s="216"/>
      <c r="FSF59" s="216"/>
      <c r="FSG59" s="216"/>
      <c r="FSH59" s="216"/>
      <c r="FSI59" s="216"/>
      <c r="FSJ59" s="216"/>
      <c r="FSK59" s="216"/>
      <c r="FSL59" s="216"/>
      <c r="FSM59" s="216"/>
      <c r="FSN59" s="216"/>
      <c r="FSO59" s="216"/>
      <c r="FSP59" s="216"/>
      <c r="FSQ59" s="216"/>
      <c r="FSR59" s="216"/>
      <c r="FSS59" s="216"/>
      <c r="FST59" s="216"/>
      <c r="FSU59" s="216"/>
      <c r="FSV59" s="216"/>
      <c r="FSW59" s="216"/>
      <c r="FSX59" s="216"/>
      <c r="FSY59" s="216"/>
      <c r="FSZ59" s="216"/>
      <c r="FTA59" s="216"/>
      <c r="FTB59" s="216"/>
      <c r="FTC59" s="216"/>
      <c r="FTD59" s="216"/>
      <c r="FTE59" s="216"/>
      <c r="FTF59" s="216"/>
      <c r="FTG59" s="216"/>
      <c r="FTH59" s="216"/>
      <c r="FTI59" s="216"/>
      <c r="FTJ59" s="216"/>
      <c r="FTK59" s="216"/>
      <c r="FTL59" s="216"/>
      <c r="FTM59" s="216"/>
      <c r="FTN59" s="216"/>
      <c r="FTO59" s="216"/>
      <c r="FTP59" s="216"/>
      <c r="FTQ59" s="216"/>
      <c r="FTR59" s="216"/>
      <c r="FTS59" s="216"/>
      <c r="FTT59" s="216"/>
      <c r="FTU59" s="216"/>
      <c r="FTV59" s="216"/>
      <c r="FTW59" s="216"/>
      <c r="FTX59" s="216"/>
      <c r="FTY59" s="216"/>
      <c r="FTZ59" s="216"/>
      <c r="FUA59" s="216"/>
      <c r="FUB59" s="216"/>
      <c r="FUC59" s="216"/>
      <c r="FUD59" s="216"/>
      <c r="FUE59" s="216"/>
      <c r="FUF59" s="216"/>
      <c r="FUG59" s="216"/>
      <c r="FUH59" s="216"/>
      <c r="FUI59" s="216"/>
      <c r="FUJ59" s="216"/>
      <c r="FUK59" s="216"/>
      <c r="FUL59" s="216"/>
      <c r="FUM59" s="216"/>
      <c r="FUN59" s="216"/>
      <c r="FUO59" s="216"/>
      <c r="FUP59" s="216"/>
      <c r="FUQ59" s="216"/>
      <c r="FUR59" s="216"/>
      <c r="FUS59" s="216"/>
      <c r="FUT59" s="216"/>
      <c r="FUU59" s="216"/>
      <c r="FUV59" s="216"/>
      <c r="FUW59" s="216"/>
      <c r="FUX59" s="216"/>
      <c r="FUY59" s="216"/>
      <c r="FUZ59" s="216"/>
      <c r="FVA59" s="216"/>
      <c r="FVB59" s="216"/>
      <c r="FVC59" s="216"/>
      <c r="FVD59" s="216"/>
      <c r="FVE59" s="216"/>
      <c r="FVF59" s="216"/>
      <c r="FVG59" s="216"/>
      <c r="FVH59" s="216"/>
      <c r="FVI59" s="216"/>
      <c r="FVJ59" s="216"/>
      <c r="FVK59" s="216"/>
      <c r="FVL59" s="216"/>
      <c r="FVM59" s="216"/>
      <c r="FVN59" s="216"/>
      <c r="FVO59" s="216"/>
      <c r="FVP59" s="216"/>
      <c r="FVQ59" s="216"/>
      <c r="FVR59" s="216"/>
      <c r="FVS59" s="216"/>
      <c r="FVT59" s="216"/>
      <c r="FVU59" s="216"/>
      <c r="FVV59" s="216"/>
      <c r="FVW59" s="216"/>
      <c r="FVX59" s="216"/>
      <c r="FVY59" s="216"/>
      <c r="FVZ59" s="216"/>
      <c r="FWA59" s="216"/>
      <c r="FWB59" s="216"/>
      <c r="FWC59" s="216"/>
      <c r="FWD59" s="216"/>
      <c r="FWE59" s="216"/>
      <c r="FWF59" s="216"/>
      <c r="FWG59" s="216"/>
      <c r="FWH59" s="216"/>
      <c r="FWI59" s="216"/>
      <c r="FWJ59" s="216"/>
      <c r="FWK59" s="216"/>
      <c r="FWL59" s="216"/>
      <c r="FWM59" s="216"/>
      <c r="FWN59" s="216"/>
      <c r="FWO59" s="216"/>
      <c r="FWP59" s="216"/>
      <c r="FWQ59" s="216"/>
      <c r="FWR59" s="216"/>
      <c r="FWS59" s="216"/>
      <c r="FWT59" s="216"/>
      <c r="FWU59" s="216"/>
      <c r="FWV59" s="216"/>
      <c r="FWW59" s="216"/>
      <c r="FWX59" s="216"/>
      <c r="FWY59" s="216"/>
      <c r="FWZ59" s="216"/>
      <c r="FXA59" s="216"/>
      <c r="FXB59" s="216"/>
      <c r="FXC59" s="216"/>
      <c r="FXD59" s="216"/>
      <c r="FXE59" s="216"/>
      <c r="FXF59" s="216"/>
      <c r="FXG59" s="216"/>
      <c r="FXH59" s="216"/>
      <c r="FXI59" s="216"/>
      <c r="FXJ59" s="216"/>
      <c r="FXK59" s="216"/>
      <c r="FXL59" s="216"/>
      <c r="FXM59" s="216"/>
      <c r="FXN59" s="216"/>
      <c r="FXO59" s="216"/>
      <c r="FXP59" s="216"/>
      <c r="FXQ59" s="216"/>
      <c r="FXR59" s="216"/>
      <c r="FXS59" s="216"/>
      <c r="FXT59" s="216"/>
      <c r="FXU59" s="216"/>
      <c r="FXV59" s="216"/>
      <c r="FXW59" s="216"/>
      <c r="FXX59" s="216"/>
      <c r="FXY59" s="216"/>
      <c r="FXZ59" s="216"/>
      <c r="FYA59" s="216"/>
      <c r="FYB59" s="216"/>
      <c r="FYC59" s="216"/>
      <c r="FYD59" s="216"/>
      <c r="FYE59" s="216"/>
      <c r="FYF59" s="216"/>
      <c r="FYG59" s="216"/>
      <c r="FYH59" s="216"/>
      <c r="FYI59" s="216"/>
      <c r="FYJ59" s="216"/>
      <c r="FYK59" s="216"/>
      <c r="FYL59" s="216"/>
      <c r="FYM59" s="216"/>
      <c r="FYN59" s="216"/>
      <c r="FYO59" s="216"/>
      <c r="FYP59" s="216"/>
      <c r="FYQ59" s="216"/>
      <c r="FYR59" s="216"/>
      <c r="FYS59" s="216"/>
      <c r="FYT59" s="216"/>
      <c r="FYU59" s="216"/>
      <c r="FYV59" s="216"/>
      <c r="FYW59" s="216"/>
      <c r="FYX59" s="216"/>
      <c r="FYY59" s="216"/>
      <c r="FYZ59" s="216"/>
      <c r="FZA59" s="216"/>
      <c r="FZB59" s="216"/>
      <c r="FZC59" s="216"/>
      <c r="FZD59" s="216"/>
      <c r="FZE59" s="216"/>
      <c r="FZF59" s="216"/>
      <c r="FZG59" s="216"/>
      <c r="FZH59" s="216"/>
      <c r="FZI59" s="216"/>
      <c r="FZJ59" s="216"/>
      <c r="FZK59" s="216"/>
      <c r="FZL59" s="216"/>
      <c r="FZM59" s="216"/>
      <c r="FZN59" s="216"/>
      <c r="FZO59" s="216"/>
      <c r="FZP59" s="216"/>
      <c r="FZQ59" s="216"/>
      <c r="FZR59" s="216"/>
      <c r="FZS59" s="216"/>
      <c r="FZT59" s="216"/>
      <c r="FZU59" s="216"/>
      <c r="FZV59" s="216"/>
      <c r="FZW59" s="216"/>
      <c r="FZX59" s="216"/>
      <c r="FZY59" s="216"/>
      <c r="FZZ59" s="216"/>
      <c r="GAA59" s="216"/>
      <c r="GAB59" s="216"/>
      <c r="GAC59" s="216"/>
      <c r="GAD59" s="216"/>
      <c r="GAE59" s="216"/>
      <c r="GAF59" s="216"/>
      <c r="GAG59" s="216"/>
      <c r="GAH59" s="216"/>
      <c r="GAI59" s="216"/>
      <c r="GAJ59" s="216"/>
      <c r="GAK59" s="216"/>
      <c r="GAL59" s="216"/>
      <c r="GAM59" s="216"/>
      <c r="GAN59" s="216"/>
      <c r="GAO59" s="216"/>
      <c r="GAP59" s="216"/>
      <c r="GAQ59" s="216"/>
      <c r="GAR59" s="216"/>
      <c r="GAS59" s="216"/>
      <c r="GAT59" s="216"/>
      <c r="GAU59" s="216"/>
      <c r="GAV59" s="216"/>
      <c r="GAW59" s="216"/>
      <c r="GAX59" s="216"/>
      <c r="GAY59" s="216"/>
      <c r="GAZ59" s="216"/>
      <c r="GBA59" s="216"/>
      <c r="GBB59" s="216"/>
      <c r="GBC59" s="216"/>
      <c r="GBD59" s="216"/>
      <c r="GBE59" s="216"/>
      <c r="GBF59" s="216"/>
      <c r="GBG59" s="216"/>
      <c r="GBH59" s="216"/>
      <c r="GBI59" s="216"/>
      <c r="GBJ59" s="216"/>
      <c r="GBK59" s="216"/>
      <c r="GBL59" s="216"/>
      <c r="GBM59" s="216"/>
      <c r="GBN59" s="216"/>
      <c r="GBO59" s="216"/>
      <c r="GBP59" s="216"/>
      <c r="GBQ59" s="216"/>
      <c r="GBR59" s="216"/>
      <c r="GBS59" s="216"/>
      <c r="GBT59" s="216"/>
      <c r="GBU59" s="216"/>
      <c r="GBV59" s="216"/>
      <c r="GBW59" s="216"/>
      <c r="GBX59" s="216"/>
      <c r="GBY59" s="216"/>
      <c r="GBZ59" s="216"/>
      <c r="GCA59" s="216"/>
      <c r="GCB59" s="216"/>
      <c r="GCC59" s="216"/>
      <c r="GCD59" s="216"/>
      <c r="GCE59" s="216"/>
      <c r="GCF59" s="216"/>
      <c r="GCG59" s="216"/>
      <c r="GCH59" s="216"/>
      <c r="GCI59" s="216"/>
      <c r="GCJ59" s="216"/>
      <c r="GCK59" s="216"/>
      <c r="GCL59" s="216"/>
      <c r="GCM59" s="216"/>
      <c r="GCN59" s="216"/>
      <c r="GCO59" s="216"/>
      <c r="GCP59" s="216"/>
      <c r="GCQ59" s="216"/>
      <c r="GCR59" s="216"/>
      <c r="GCS59" s="216"/>
      <c r="GCT59" s="216"/>
      <c r="GCU59" s="216"/>
      <c r="GCV59" s="216"/>
      <c r="GCW59" s="216"/>
      <c r="GCX59" s="216"/>
      <c r="GCY59" s="216"/>
      <c r="GCZ59" s="216"/>
      <c r="GDA59" s="216"/>
      <c r="GDB59" s="216"/>
      <c r="GDC59" s="216"/>
      <c r="GDD59" s="216"/>
      <c r="GDE59" s="216"/>
      <c r="GDF59" s="216"/>
      <c r="GDG59" s="216"/>
      <c r="GDH59" s="216"/>
      <c r="GDI59" s="216"/>
      <c r="GDJ59" s="216"/>
      <c r="GDK59" s="216"/>
      <c r="GDL59" s="216"/>
      <c r="GDM59" s="216"/>
      <c r="GDN59" s="216"/>
      <c r="GDO59" s="216"/>
      <c r="GDP59" s="216"/>
      <c r="GDQ59" s="216"/>
      <c r="GDR59" s="216"/>
      <c r="GDS59" s="216"/>
      <c r="GDT59" s="216"/>
      <c r="GDU59" s="216"/>
      <c r="GDV59" s="216"/>
      <c r="GDW59" s="216"/>
      <c r="GDX59" s="216"/>
      <c r="GDY59" s="216"/>
      <c r="GDZ59" s="216"/>
      <c r="GEA59" s="216"/>
      <c r="GEB59" s="216"/>
      <c r="GEC59" s="216"/>
      <c r="GED59" s="216"/>
      <c r="GEE59" s="216"/>
      <c r="GEF59" s="216"/>
      <c r="GEG59" s="216"/>
      <c r="GEH59" s="216"/>
      <c r="GEI59" s="216"/>
      <c r="GEJ59" s="216"/>
      <c r="GEK59" s="216"/>
      <c r="GEL59" s="216"/>
      <c r="GEM59" s="216"/>
      <c r="GEN59" s="216"/>
      <c r="GEO59" s="216"/>
      <c r="GEP59" s="216"/>
      <c r="GEQ59" s="216"/>
      <c r="GER59" s="216"/>
      <c r="GES59" s="216"/>
      <c r="GET59" s="216"/>
      <c r="GEU59" s="216"/>
      <c r="GEV59" s="216"/>
      <c r="GEW59" s="216"/>
      <c r="GEX59" s="216"/>
      <c r="GEY59" s="216"/>
      <c r="GEZ59" s="216"/>
      <c r="GFA59" s="216"/>
      <c r="GFB59" s="216"/>
      <c r="GFC59" s="216"/>
      <c r="GFD59" s="216"/>
      <c r="GFE59" s="216"/>
      <c r="GFF59" s="216"/>
      <c r="GFG59" s="216"/>
      <c r="GFH59" s="216"/>
      <c r="GFI59" s="216"/>
      <c r="GFJ59" s="216"/>
      <c r="GFK59" s="216"/>
      <c r="GFL59" s="216"/>
      <c r="GFM59" s="216"/>
      <c r="GFN59" s="216"/>
      <c r="GFO59" s="216"/>
      <c r="GFP59" s="216"/>
      <c r="GFQ59" s="216"/>
      <c r="GFR59" s="216"/>
      <c r="GFS59" s="216"/>
      <c r="GFT59" s="216"/>
      <c r="GFU59" s="216"/>
      <c r="GFV59" s="216"/>
      <c r="GFW59" s="216"/>
      <c r="GFX59" s="216"/>
      <c r="GFY59" s="216"/>
      <c r="GFZ59" s="216"/>
      <c r="GGA59" s="216"/>
      <c r="GGB59" s="216"/>
      <c r="GGC59" s="216"/>
      <c r="GGD59" s="216"/>
      <c r="GGE59" s="216"/>
      <c r="GGF59" s="216"/>
      <c r="GGG59" s="216"/>
      <c r="GGH59" s="216"/>
      <c r="GGI59" s="216"/>
      <c r="GGJ59" s="216"/>
      <c r="GGK59" s="216"/>
      <c r="GGL59" s="216"/>
      <c r="GGM59" s="216"/>
      <c r="GGN59" s="216"/>
      <c r="GGO59" s="216"/>
      <c r="GGP59" s="216"/>
      <c r="GGQ59" s="216"/>
      <c r="GGR59" s="216"/>
      <c r="GGS59" s="216"/>
      <c r="GGT59" s="216"/>
      <c r="GGU59" s="216"/>
      <c r="GGV59" s="216"/>
      <c r="GGW59" s="216"/>
      <c r="GGX59" s="216"/>
      <c r="GGY59" s="216"/>
      <c r="GGZ59" s="216"/>
      <c r="GHA59" s="216"/>
      <c r="GHB59" s="216"/>
      <c r="GHC59" s="216"/>
      <c r="GHD59" s="216"/>
      <c r="GHE59" s="216"/>
      <c r="GHF59" s="216"/>
      <c r="GHG59" s="216"/>
      <c r="GHH59" s="216"/>
      <c r="GHI59" s="216"/>
      <c r="GHJ59" s="216"/>
      <c r="GHK59" s="216"/>
      <c r="GHL59" s="216"/>
      <c r="GHM59" s="216"/>
      <c r="GHN59" s="216"/>
      <c r="GHO59" s="216"/>
      <c r="GHP59" s="216"/>
      <c r="GHQ59" s="216"/>
      <c r="GHR59" s="216"/>
      <c r="GHS59" s="216"/>
      <c r="GHT59" s="216"/>
      <c r="GHU59" s="216"/>
      <c r="GHV59" s="216"/>
      <c r="GHW59" s="216"/>
      <c r="GHX59" s="216"/>
      <c r="GHY59" s="216"/>
      <c r="GHZ59" s="216"/>
      <c r="GIA59" s="216"/>
      <c r="GIB59" s="216"/>
      <c r="GIC59" s="216"/>
      <c r="GID59" s="216"/>
      <c r="GIE59" s="216"/>
      <c r="GIF59" s="216"/>
      <c r="GIG59" s="216"/>
      <c r="GIH59" s="216"/>
      <c r="GII59" s="216"/>
      <c r="GIJ59" s="216"/>
      <c r="GIK59" s="216"/>
      <c r="GIL59" s="216"/>
      <c r="GIM59" s="216"/>
      <c r="GIN59" s="216"/>
      <c r="GIO59" s="216"/>
      <c r="GIP59" s="216"/>
      <c r="GIQ59" s="216"/>
      <c r="GIR59" s="216"/>
      <c r="GIS59" s="216"/>
      <c r="GIT59" s="216"/>
      <c r="GIU59" s="216"/>
      <c r="GIV59" s="216"/>
      <c r="GIW59" s="216"/>
      <c r="GIX59" s="216"/>
      <c r="GIY59" s="216"/>
      <c r="GIZ59" s="216"/>
      <c r="GJA59" s="216"/>
      <c r="GJB59" s="216"/>
      <c r="GJC59" s="216"/>
      <c r="GJD59" s="216"/>
      <c r="GJE59" s="216"/>
      <c r="GJF59" s="216"/>
      <c r="GJG59" s="216"/>
      <c r="GJH59" s="216"/>
      <c r="GJI59" s="216"/>
      <c r="GJJ59" s="216"/>
      <c r="GJK59" s="216"/>
      <c r="GJL59" s="216"/>
      <c r="GJM59" s="216"/>
      <c r="GJN59" s="216"/>
      <c r="GJO59" s="216"/>
      <c r="GJP59" s="216"/>
      <c r="GJQ59" s="216"/>
      <c r="GJR59" s="216"/>
      <c r="GJS59" s="216"/>
      <c r="GJT59" s="216"/>
      <c r="GJU59" s="216"/>
      <c r="GJV59" s="216"/>
      <c r="GJW59" s="216"/>
      <c r="GJX59" s="216"/>
      <c r="GJY59" s="216"/>
      <c r="GJZ59" s="216"/>
      <c r="GKA59" s="216"/>
      <c r="GKB59" s="216"/>
      <c r="GKC59" s="216"/>
      <c r="GKD59" s="216"/>
      <c r="GKE59" s="216"/>
      <c r="GKF59" s="216"/>
      <c r="GKG59" s="216"/>
      <c r="GKH59" s="216"/>
      <c r="GKI59" s="216"/>
      <c r="GKJ59" s="216"/>
      <c r="GKK59" s="216"/>
      <c r="GKL59" s="216"/>
      <c r="GKM59" s="216"/>
      <c r="GKN59" s="216"/>
      <c r="GKO59" s="216"/>
      <c r="GKP59" s="216"/>
      <c r="GKQ59" s="216"/>
      <c r="GKR59" s="216"/>
      <c r="GKS59" s="216"/>
      <c r="GKT59" s="216"/>
      <c r="GKU59" s="216"/>
      <c r="GKV59" s="216"/>
      <c r="GKW59" s="216"/>
      <c r="GKX59" s="216"/>
      <c r="GKY59" s="216"/>
      <c r="GKZ59" s="216"/>
      <c r="GLA59" s="216"/>
      <c r="GLB59" s="216"/>
      <c r="GLC59" s="216"/>
      <c r="GLD59" s="216"/>
      <c r="GLE59" s="216"/>
      <c r="GLF59" s="216"/>
      <c r="GLG59" s="216"/>
      <c r="GLH59" s="216"/>
      <c r="GLI59" s="216"/>
      <c r="GLJ59" s="216"/>
      <c r="GLK59" s="216"/>
      <c r="GLL59" s="216"/>
      <c r="GLM59" s="216"/>
      <c r="GLN59" s="216"/>
      <c r="GLO59" s="216"/>
      <c r="GLP59" s="216"/>
      <c r="GLQ59" s="216"/>
      <c r="GLR59" s="216"/>
      <c r="GLS59" s="216"/>
      <c r="GLT59" s="216"/>
      <c r="GLU59" s="216"/>
      <c r="GLV59" s="216"/>
      <c r="GLW59" s="216"/>
      <c r="GLX59" s="216"/>
      <c r="GLY59" s="216"/>
      <c r="GLZ59" s="216"/>
      <c r="GMA59" s="216"/>
      <c r="GMB59" s="216"/>
      <c r="GMC59" s="216"/>
      <c r="GMD59" s="216"/>
      <c r="GME59" s="216"/>
      <c r="GMF59" s="216"/>
      <c r="GMG59" s="216"/>
      <c r="GMH59" s="216"/>
      <c r="GMI59" s="216"/>
      <c r="GMJ59" s="216"/>
      <c r="GMK59" s="216"/>
      <c r="GML59" s="216"/>
      <c r="GMM59" s="216"/>
      <c r="GMN59" s="216"/>
      <c r="GMO59" s="216"/>
      <c r="GMP59" s="216"/>
      <c r="GMQ59" s="216"/>
      <c r="GMR59" s="216"/>
      <c r="GMS59" s="216"/>
      <c r="GMT59" s="216"/>
      <c r="GMU59" s="216"/>
      <c r="GMV59" s="216"/>
      <c r="GMW59" s="216"/>
      <c r="GMX59" s="216"/>
      <c r="GMY59" s="216"/>
      <c r="GMZ59" s="216"/>
      <c r="GNA59" s="216"/>
      <c r="GNB59" s="216"/>
      <c r="GNC59" s="216"/>
      <c r="GND59" s="216"/>
      <c r="GNE59" s="216"/>
      <c r="GNF59" s="216"/>
      <c r="GNG59" s="216"/>
      <c r="GNH59" s="216"/>
      <c r="GNI59" s="216"/>
      <c r="GNJ59" s="216"/>
      <c r="GNK59" s="216"/>
      <c r="GNL59" s="216"/>
      <c r="GNM59" s="216"/>
      <c r="GNN59" s="216"/>
      <c r="GNO59" s="216"/>
      <c r="GNP59" s="216"/>
      <c r="GNQ59" s="216"/>
      <c r="GNR59" s="216"/>
      <c r="GNS59" s="216"/>
      <c r="GNT59" s="216"/>
      <c r="GNU59" s="216"/>
      <c r="GNV59" s="216"/>
      <c r="GNW59" s="216"/>
      <c r="GNX59" s="216"/>
      <c r="GNY59" s="216"/>
      <c r="GNZ59" s="216"/>
      <c r="GOA59" s="216"/>
      <c r="GOB59" s="216"/>
      <c r="GOC59" s="216"/>
      <c r="GOD59" s="216"/>
      <c r="GOE59" s="216"/>
      <c r="GOF59" s="216"/>
      <c r="GOG59" s="216"/>
      <c r="GOH59" s="216"/>
      <c r="GOI59" s="216"/>
      <c r="GOJ59" s="216"/>
      <c r="GOK59" s="216"/>
      <c r="GOL59" s="216"/>
      <c r="GOM59" s="216"/>
      <c r="GON59" s="216"/>
      <c r="GOO59" s="216"/>
      <c r="GOP59" s="216"/>
      <c r="GOQ59" s="216"/>
      <c r="GOR59" s="216"/>
      <c r="GOS59" s="216"/>
      <c r="GOT59" s="216"/>
      <c r="GOU59" s="216"/>
      <c r="GOV59" s="216"/>
      <c r="GOW59" s="216"/>
      <c r="GOX59" s="216"/>
      <c r="GOY59" s="216"/>
      <c r="GOZ59" s="216"/>
    </row>
    <row r="60" spans="1:5148" s="231" customFormat="1" ht="20.100000000000001" customHeight="1" outlineLevel="2">
      <c r="A60" s="204">
        <v>5</v>
      </c>
      <c r="B60" s="204" t="s">
        <v>664</v>
      </c>
      <c r="C60" s="205" t="s">
        <v>148</v>
      </c>
      <c r="D60" s="206" t="s">
        <v>680</v>
      </c>
      <c r="E60" s="207" t="s">
        <v>609</v>
      </c>
      <c r="F60" s="208" t="s">
        <v>624</v>
      </c>
      <c r="G60" s="209" t="s">
        <v>625</v>
      </c>
      <c r="H60" s="209" t="s">
        <v>626</v>
      </c>
      <c r="I60" s="211">
        <v>13000</v>
      </c>
      <c r="J60" s="212">
        <v>3</v>
      </c>
      <c r="K60" s="213">
        <f t="shared" si="0"/>
        <v>39000</v>
      </c>
      <c r="L60" s="214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  <c r="IX60" s="216"/>
      <c r="IY60" s="216"/>
      <c r="IZ60" s="216"/>
      <c r="JA60" s="216"/>
      <c r="JB60" s="216"/>
      <c r="JC60" s="216"/>
      <c r="JD60" s="216"/>
      <c r="JE60" s="216"/>
      <c r="JF60" s="216"/>
      <c r="JG60" s="216"/>
      <c r="JH60" s="216"/>
      <c r="JI60" s="216"/>
      <c r="JJ60" s="216"/>
      <c r="JK60" s="216"/>
      <c r="JL60" s="216"/>
      <c r="JM60" s="216"/>
      <c r="JN60" s="216"/>
      <c r="JO60" s="216"/>
      <c r="JP60" s="216"/>
      <c r="JQ60" s="216"/>
      <c r="JR60" s="216"/>
      <c r="JS60" s="216"/>
      <c r="JT60" s="216"/>
      <c r="JU60" s="216"/>
      <c r="JV60" s="216"/>
      <c r="JW60" s="216"/>
      <c r="JX60" s="216"/>
      <c r="JY60" s="216"/>
      <c r="JZ60" s="216"/>
      <c r="KA60" s="216"/>
      <c r="KB60" s="216"/>
      <c r="KC60" s="216"/>
      <c r="KD60" s="216"/>
      <c r="KE60" s="216"/>
      <c r="KF60" s="216"/>
      <c r="KG60" s="216"/>
      <c r="KH60" s="216"/>
      <c r="KI60" s="216"/>
      <c r="KJ60" s="216"/>
      <c r="KK60" s="216"/>
      <c r="KL60" s="216"/>
      <c r="KM60" s="216"/>
      <c r="KN60" s="216"/>
      <c r="KO60" s="216"/>
      <c r="KP60" s="216"/>
      <c r="KQ60" s="216"/>
      <c r="KR60" s="216"/>
      <c r="KS60" s="216"/>
      <c r="KT60" s="216"/>
      <c r="KU60" s="216"/>
      <c r="KV60" s="216"/>
      <c r="KW60" s="216"/>
      <c r="KX60" s="216"/>
      <c r="KY60" s="216"/>
      <c r="KZ60" s="216"/>
      <c r="LA60" s="216"/>
      <c r="LB60" s="216"/>
      <c r="LC60" s="216"/>
      <c r="LD60" s="216"/>
      <c r="LE60" s="216"/>
      <c r="LF60" s="216"/>
      <c r="LG60" s="216"/>
      <c r="LH60" s="216"/>
      <c r="LI60" s="216"/>
      <c r="LJ60" s="216"/>
      <c r="LK60" s="216"/>
      <c r="LL60" s="216"/>
      <c r="LM60" s="216"/>
      <c r="LN60" s="216"/>
      <c r="LO60" s="216"/>
      <c r="LP60" s="216"/>
      <c r="LQ60" s="216"/>
      <c r="LR60" s="216"/>
      <c r="LS60" s="216"/>
      <c r="LT60" s="216"/>
      <c r="LU60" s="216"/>
      <c r="LV60" s="216"/>
      <c r="LW60" s="216"/>
      <c r="LX60" s="216"/>
      <c r="LY60" s="216"/>
      <c r="LZ60" s="216"/>
      <c r="MA60" s="216"/>
      <c r="MB60" s="216"/>
      <c r="MC60" s="216"/>
      <c r="MD60" s="216"/>
      <c r="ME60" s="216"/>
      <c r="MF60" s="216"/>
      <c r="MG60" s="216"/>
      <c r="MH60" s="216"/>
      <c r="MI60" s="216"/>
      <c r="MJ60" s="216"/>
      <c r="MK60" s="216"/>
      <c r="ML60" s="216"/>
      <c r="MM60" s="216"/>
      <c r="MN60" s="216"/>
      <c r="MO60" s="216"/>
      <c r="MP60" s="216"/>
      <c r="MQ60" s="216"/>
      <c r="MR60" s="216"/>
      <c r="MS60" s="216"/>
      <c r="MT60" s="216"/>
      <c r="MU60" s="216"/>
      <c r="MV60" s="216"/>
      <c r="MW60" s="216"/>
      <c r="MX60" s="216"/>
      <c r="MY60" s="216"/>
      <c r="MZ60" s="216"/>
      <c r="NA60" s="216"/>
      <c r="NB60" s="216"/>
      <c r="NC60" s="216"/>
      <c r="ND60" s="216"/>
      <c r="NE60" s="216"/>
      <c r="NF60" s="216"/>
      <c r="NG60" s="216"/>
      <c r="NH60" s="216"/>
      <c r="NI60" s="216"/>
      <c r="NJ60" s="216"/>
      <c r="NK60" s="216"/>
      <c r="NL60" s="216"/>
      <c r="NM60" s="216"/>
      <c r="NN60" s="216"/>
      <c r="NO60" s="216"/>
      <c r="NP60" s="216"/>
      <c r="NQ60" s="216"/>
      <c r="NR60" s="216"/>
      <c r="NS60" s="216"/>
      <c r="NT60" s="216"/>
      <c r="NU60" s="216"/>
      <c r="NV60" s="216"/>
      <c r="NW60" s="216"/>
      <c r="NX60" s="216"/>
      <c r="NY60" s="216"/>
      <c r="NZ60" s="216"/>
      <c r="OA60" s="216"/>
      <c r="OB60" s="216"/>
      <c r="OC60" s="216"/>
      <c r="OD60" s="216"/>
      <c r="OE60" s="216"/>
      <c r="OF60" s="216"/>
      <c r="OG60" s="216"/>
      <c r="OH60" s="216"/>
      <c r="OI60" s="216"/>
      <c r="OJ60" s="216"/>
      <c r="OK60" s="216"/>
      <c r="OL60" s="216"/>
      <c r="OM60" s="216"/>
      <c r="ON60" s="216"/>
      <c r="OO60" s="216"/>
      <c r="OP60" s="216"/>
      <c r="OQ60" s="216"/>
      <c r="OR60" s="216"/>
      <c r="OS60" s="216"/>
      <c r="OT60" s="216"/>
      <c r="OU60" s="216"/>
      <c r="OV60" s="216"/>
      <c r="OW60" s="216"/>
      <c r="OX60" s="216"/>
      <c r="OY60" s="216"/>
      <c r="OZ60" s="216"/>
      <c r="PA60" s="216"/>
      <c r="PB60" s="216"/>
      <c r="PC60" s="216"/>
      <c r="PD60" s="216"/>
      <c r="PE60" s="216"/>
      <c r="PF60" s="216"/>
      <c r="PG60" s="216"/>
      <c r="PH60" s="216"/>
      <c r="PI60" s="216"/>
      <c r="PJ60" s="216"/>
      <c r="PK60" s="216"/>
      <c r="PL60" s="216"/>
      <c r="PM60" s="216"/>
      <c r="PN60" s="216"/>
      <c r="PO60" s="216"/>
      <c r="PP60" s="216"/>
      <c r="PQ60" s="216"/>
      <c r="PR60" s="216"/>
      <c r="PS60" s="216"/>
      <c r="PT60" s="216"/>
      <c r="PU60" s="216"/>
      <c r="PV60" s="216"/>
      <c r="PW60" s="216"/>
      <c r="PX60" s="216"/>
      <c r="PY60" s="216"/>
      <c r="PZ60" s="216"/>
      <c r="QA60" s="216"/>
      <c r="QB60" s="216"/>
      <c r="QC60" s="216"/>
      <c r="QD60" s="216"/>
      <c r="QE60" s="216"/>
      <c r="QF60" s="216"/>
      <c r="QG60" s="216"/>
      <c r="QH60" s="216"/>
      <c r="QI60" s="216"/>
      <c r="QJ60" s="216"/>
      <c r="QK60" s="216"/>
      <c r="QL60" s="216"/>
      <c r="QM60" s="216"/>
      <c r="QN60" s="216"/>
      <c r="QO60" s="216"/>
      <c r="QP60" s="216"/>
      <c r="QQ60" s="216"/>
      <c r="QR60" s="216"/>
      <c r="QS60" s="216"/>
      <c r="QT60" s="216"/>
      <c r="QU60" s="216"/>
      <c r="QV60" s="216"/>
      <c r="QW60" s="216"/>
      <c r="QX60" s="216"/>
      <c r="QY60" s="216"/>
      <c r="QZ60" s="216"/>
      <c r="RA60" s="216"/>
      <c r="RB60" s="216"/>
      <c r="RC60" s="216"/>
      <c r="RD60" s="216"/>
      <c r="RE60" s="216"/>
      <c r="RF60" s="216"/>
      <c r="RG60" s="216"/>
      <c r="RH60" s="216"/>
      <c r="RI60" s="216"/>
      <c r="RJ60" s="216"/>
      <c r="RK60" s="216"/>
      <c r="RL60" s="216"/>
      <c r="RM60" s="216"/>
      <c r="RN60" s="216"/>
      <c r="RO60" s="216"/>
      <c r="RP60" s="216"/>
      <c r="RQ60" s="216"/>
      <c r="RR60" s="216"/>
      <c r="RS60" s="216"/>
      <c r="RT60" s="216"/>
      <c r="RU60" s="216"/>
      <c r="RV60" s="216"/>
      <c r="RW60" s="216"/>
      <c r="RX60" s="216"/>
      <c r="RY60" s="216"/>
      <c r="RZ60" s="216"/>
      <c r="SA60" s="216"/>
      <c r="SB60" s="216"/>
      <c r="SC60" s="216"/>
      <c r="SD60" s="216"/>
      <c r="SE60" s="216"/>
      <c r="SF60" s="216"/>
      <c r="SG60" s="216"/>
      <c r="SH60" s="216"/>
      <c r="SI60" s="216"/>
      <c r="SJ60" s="216"/>
      <c r="SK60" s="216"/>
      <c r="SL60" s="216"/>
      <c r="SM60" s="216"/>
      <c r="SN60" s="216"/>
      <c r="SO60" s="216"/>
      <c r="SP60" s="216"/>
      <c r="SQ60" s="216"/>
      <c r="SR60" s="216"/>
      <c r="SS60" s="216"/>
      <c r="ST60" s="216"/>
      <c r="SU60" s="216"/>
      <c r="SV60" s="216"/>
      <c r="SW60" s="216"/>
      <c r="SX60" s="216"/>
      <c r="SY60" s="216"/>
      <c r="SZ60" s="216"/>
      <c r="TA60" s="216"/>
      <c r="TB60" s="216"/>
      <c r="TC60" s="216"/>
      <c r="TD60" s="216"/>
      <c r="TE60" s="216"/>
      <c r="TF60" s="216"/>
      <c r="TG60" s="216"/>
      <c r="TH60" s="216"/>
      <c r="TI60" s="216"/>
      <c r="TJ60" s="216"/>
      <c r="TK60" s="216"/>
      <c r="TL60" s="216"/>
      <c r="TM60" s="216"/>
      <c r="TN60" s="216"/>
      <c r="TO60" s="216"/>
      <c r="TP60" s="216"/>
      <c r="TQ60" s="216"/>
      <c r="TR60" s="216"/>
      <c r="TS60" s="216"/>
      <c r="TT60" s="216"/>
      <c r="TU60" s="216"/>
      <c r="TV60" s="216"/>
      <c r="TW60" s="216"/>
      <c r="TX60" s="216"/>
      <c r="TY60" s="216"/>
      <c r="TZ60" s="216"/>
      <c r="UA60" s="216"/>
      <c r="UB60" s="216"/>
      <c r="UC60" s="216"/>
      <c r="UD60" s="216"/>
      <c r="UE60" s="216"/>
      <c r="UF60" s="216"/>
      <c r="UG60" s="216"/>
      <c r="UH60" s="216"/>
      <c r="UI60" s="216"/>
      <c r="UJ60" s="216"/>
      <c r="UK60" s="216"/>
      <c r="UL60" s="216"/>
      <c r="UM60" s="216"/>
      <c r="UN60" s="216"/>
      <c r="UO60" s="216"/>
      <c r="UP60" s="216"/>
      <c r="UQ60" s="216"/>
      <c r="UR60" s="216"/>
      <c r="US60" s="216"/>
      <c r="UT60" s="216"/>
      <c r="UU60" s="216"/>
      <c r="UV60" s="216"/>
      <c r="UW60" s="216"/>
      <c r="UX60" s="216"/>
      <c r="UY60" s="216"/>
      <c r="UZ60" s="216"/>
      <c r="VA60" s="216"/>
      <c r="VB60" s="216"/>
      <c r="VC60" s="216"/>
      <c r="VD60" s="216"/>
      <c r="VE60" s="216"/>
      <c r="VF60" s="216"/>
      <c r="VG60" s="216"/>
      <c r="VH60" s="216"/>
      <c r="VI60" s="216"/>
      <c r="VJ60" s="216"/>
      <c r="VK60" s="216"/>
      <c r="VL60" s="216"/>
      <c r="VM60" s="216"/>
      <c r="VN60" s="216"/>
      <c r="VO60" s="216"/>
      <c r="VP60" s="216"/>
      <c r="VQ60" s="216"/>
      <c r="VR60" s="216"/>
      <c r="VS60" s="216"/>
      <c r="VT60" s="216"/>
      <c r="VU60" s="216"/>
      <c r="VV60" s="216"/>
      <c r="VW60" s="216"/>
      <c r="VX60" s="216"/>
      <c r="VY60" s="216"/>
      <c r="VZ60" s="216"/>
      <c r="WA60" s="216"/>
      <c r="WB60" s="216"/>
      <c r="WC60" s="216"/>
      <c r="WD60" s="216"/>
      <c r="WE60" s="216"/>
      <c r="WF60" s="216"/>
      <c r="WG60" s="216"/>
      <c r="WH60" s="216"/>
      <c r="WI60" s="216"/>
      <c r="WJ60" s="216"/>
      <c r="WK60" s="216"/>
      <c r="WL60" s="216"/>
      <c r="WM60" s="216"/>
      <c r="WN60" s="216"/>
      <c r="WO60" s="216"/>
      <c r="WP60" s="216"/>
      <c r="WQ60" s="216"/>
      <c r="WR60" s="216"/>
      <c r="WS60" s="216"/>
      <c r="WT60" s="216"/>
      <c r="WU60" s="216"/>
      <c r="WV60" s="216"/>
      <c r="WW60" s="216"/>
      <c r="WX60" s="216"/>
      <c r="WY60" s="216"/>
      <c r="WZ60" s="216"/>
      <c r="XA60" s="216"/>
      <c r="XB60" s="216"/>
      <c r="XC60" s="216"/>
      <c r="XD60" s="216"/>
      <c r="XE60" s="216"/>
      <c r="XF60" s="216"/>
      <c r="XG60" s="216"/>
      <c r="XH60" s="216"/>
      <c r="XI60" s="216"/>
      <c r="XJ60" s="216"/>
      <c r="XK60" s="216"/>
      <c r="XL60" s="216"/>
      <c r="XM60" s="216"/>
      <c r="XN60" s="216"/>
      <c r="XO60" s="216"/>
      <c r="XP60" s="216"/>
      <c r="XQ60" s="216"/>
      <c r="XR60" s="216"/>
      <c r="XS60" s="216"/>
      <c r="XT60" s="216"/>
      <c r="XU60" s="216"/>
      <c r="XV60" s="216"/>
      <c r="XW60" s="216"/>
      <c r="XX60" s="216"/>
      <c r="XY60" s="216"/>
      <c r="XZ60" s="216"/>
      <c r="YA60" s="216"/>
      <c r="YB60" s="216"/>
      <c r="YC60" s="216"/>
      <c r="YD60" s="216"/>
      <c r="YE60" s="216"/>
      <c r="YF60" s="216"/>
      <c r="YG60" s="216"/>
      <c r="YH60" s="216"/>
      <c r="YI60" s="216"/>
      <c r="YJ60" s="216"/>
      <c r="YK60" s="216"/>
      <c r="YL60" s="216"/>
      <c r="YM60" s="216"/>
      <c r="YN60" s="216"/>
      <c r="YO60" s="216"/>
      <c r="YP60" s="216"/>
      <c r="YQ60" s="216"/>
      <c r="YR60" s="216"/>
      <c r="YS60" s="216"/>
      <c r="YT60" s="216"/>
      <c r="YU60" s="216"/>
      <c r="YV60" s="216"/>
      <c r="YW60" s="216"/>
      <c r="YX60" s="216"/>
      <c r="YY60" s="216"/>
      <c r="YZ60" s="216"/>
      <c r="ZA60" s="216"/>
      <c r="ZB60" s="216"/>
      <c r="ZC60" s="216"/>
      <c r="ZD60" s="216"/>
      <c r="ZE60" s="216"/>
      <c r="ZF60" s="216"/>
      <c r="ZG60" s="216"/>
      <c r="ZH60" s="216"/>
      <c r="ZI60" s="216"/>
      <c r="ZJ60" s="216"/>
      <c r="ZK60" s="216"/>
      <c r="ZL60" s="216"/>
      <c r="ZM60" s="216"/>
      <c r="ZN60" s="216"/>
      <c r="ZO60" s="216"/>
      <c r="ZP60" s="216"/>
      <c r="ZQ60" s="216"/>
      <c r="ZR60" s="216"/>
      <c r="ZS60" s="216"/>
      <c r="ZT60" s="216"/>
      <c r="ZU60" s="216"/>
      <c r="ZV60" s="216"/>
      <c r="ZW60" s="216"/>
      <c r="ZX60" s="216"/>
      <c r="ZY60" s="216"/>
      <c r="ZZ60" s="216"/>
      <c r="AAA60" s="216"/>
      <c r="AAB60" s="216"/>
      <c r="AAC60" s="216"/>
      <c r="AAD60" s="216"/>
      <c r="AAE60" s="216"/>
      <c r="AAF60" s="216"/>
      <c r="AAG60" s="216"/>
      <c r="AAH60" s="216"/>
      <c r="AAI60" s="216"/>
      <c r="AAJ60" s="216"/>
      <c r="AAK60" s="216"/>
      <c r="AAL60" s="216"/>
      <c r="AAM60" s="216"/>
      <c r="AAN60" s="216"/>
      <c r="AAO60" s="216"/>
      <c r="AAP60" s="216"/>
      <c r="AAQ60" s="216"/>
      <c r="AAR60" s="216"/>
      <c r="AAS60" s="216"/>
      <c r="AAT60" s="216"/>
      <c r="AAU60" s="216"/>
      <c r="AAV60" s="216"/>
      <c r="AAW60" s="216"/>
      <c r="AAX60" s="216"/>
      <c r="AAY60" s="216"/>
      <c r="AAZ60" s="216"/>
      <c r="ABA60" s="216"/>
      <c r="ABB60" s="216"/>
      <c r="ABC60" s="216"/>
      <c r="ABD60" s="216"/>
      <c r="ABE60" s="216"/>
      <c r="ABF60" s="216"/>
      <c r="ABG60" s="216"/>
      <c r="ABH60" s="216"/>
      <c r="ABI60" s="216"/>
      <c r="ABJ60" s="216"/>
      <c r="ABK60" s="216"/>
      <c r="ABL60" s="216"/>
      <c r="ABM60" s="216"/>
      <c r="ABN60" s="216"/>
      <c r="ABO60" s="216"/>
      <c r="ABP60" s="216"/>
      <c r="ABQ60" s="216"/>
      <c r="ABR60" s="216"/>
      <c r="ABS60" s="216"/>
      <c r="ABT60" s="216"/>
      <c r="ABU60" s="216"/>
      <c r="ABV60" s="216"/>
      <c r="ABW60" s="216"/>
      <c r="ABX60" s="216"/>
      <c r="ABY60" s="216"/>
      <c r="ABZ60" s="216"/>
      <c r="ACA60" s="216"/>
      <c r="ACB60" s="216"/>
      <c r="ACC60" s="216"/>
      <c r="ACD60" s="216"/>
      <c r="ACE60" s="216"/>
      <c r="ACF60" s="216"/>
      <c r="ACG60" s="216"/>
      <c r="ACH60" s="216"/>
      <c r="ACI60" s="216"/>
      <c r="ACJ60" s="216"/>
      <c r="ACK60" s="216"/>
      <c r="ACL60" s="216"/>
      <c r="ACM60" s="216"/>
      <c r="ACN60" s="216"/>
      <c r="ACO60" s="216"/>
      <c r="ACP60" s="216"/>
      <c r="ACQ60" s="216"/>
      <c r="ACR60" s="216"/>
      <c r="ACS60" s="216"/>
      <c r="ACT60" s="216"/>
      <c r="ACU60" s="216"/>
      <c r="ACV60" s="216"/>
      <c r="ACW60" s="216"/>
      <c r="ACX60" s="216"/>
      <c r="ACY60" s="216"/>
      <c r="ACZ60" s="216"/>
      <c r="ADA60" s="216"/>
      <c r="ADB60" s="216"/>
      <c r="ADC60" s="216"/>
      <c r="ADD60" s="216"/>
      <c r="ADE60" s="216"/>
      <c r="ADF60" s="216"/>
      <c r="ADG60" s="216"/>
      <c r="ADH60" s="216"/>
      <c r="ADI60" s="216"/>
      <c r="ADJ60" s="216"/>
      <c r="ADK60" s="216"/>
      <c r="ADL60" s="216"/>
      <c r="ADM60" s="216"/>
      <c r="ADN60" s="216"/>
      <c r="ADO60" s="216"/>
      <c r="ADP60" s="216"/>
      <c r="ADQ60" s="216"/>
      <c r="ADR60" s="216"/>
      <c r="ADS60" s="216"/>
      <c r="ADT60" s="216"/>
      <c r="ADU60" s="216"/>
      <c r="ADV60" s="216"/>
      <c r="ADW60" s="216"/>
      <c r="ADX60" s="216"/>
      <c r="ADY60" s="216"/>
      <c r="ADZ60" s="216"/>
      <c r="AEA60" s="216"/>
      <c r="AEB60" s="216"/>
      <c r="AEC60" s="216"/>
      <c r="AED60" s="216"/>
      <c r="AEE60" s="216"/>
      <c r="AEF60" s="216"/>
      <c r="AEG60" s="216"/>
      <c r="AEH60" s="216"/>
      <c r="AEI60" s="216"/>
      <c r="AEJ60" s="216"/>
      <c r="AEK60" s="216"/>
      <c r="AEL60" s="216"/>
      <c r="AEM60" s="216"/>
      <c r="AEN60" s="216"/>
      <c r="AEO60" s="216"/>
      <c r="AEP60" s="216"/>
      <c r="AEQ60" s="216"/>
      <c r="AER60" s="216"/>
      <c r="AES60" s="216"/>
      <c r="AET60" s="216"/>
      <c r="AEU60" s="216"/>
      <c r="AEV60" s="216"/>
      <c r="AEW60" s="216"/>
      <c r="AEX60" s="216"/>
      <c r="AEY60" s="216"/>
      <c r="AEZ60" s="216"/>
      <c r="AFA60" s="216"/>
      <c r="AFB60" s="216"/>
      <c r="AFC60" s="216"/>
      <c r="AFD60" s="216"/>
      <c r="AFE60" s="216"/>
      <c r="AFF60" s="216"/>
      <c r="AFG60" s="216"/>
      <c r="AFH60" s="216"/>
      <c r="AFI60" s="216"/>
      <c r="AFJ60" s="216"/>
      <c r="AFK60" s="216"/>
      <c r="AFL60" s="216"/>
      <c r="AFM60" s="216"/>
      <c r="AFN60" s="216"/>
      <c r="AFO60" s="216"/>
      <c r="AFP60" s="216"/>
      <c r="AFQ60" s="216"/>
      <c r="AFR60" s="216"/>
      <c r="AFS60" s="216"/>
      <c r="AFT60" s="216"/>
      <c r="AFU60" s="216"/>
      <c r="AFV60" s="216"/>
      <c r="AFW60" s="216"/>
      <c r="AFX60" s="216"/>
      <c r="AFY60" s="216"/>
      <c r="AFZ60" s="216"/>
      <c r="AGA60" s="216"/>
      <c r="AGB60" s="216"/>
      <c r="AGC60" s="216"/>
      <c r="AGD60" s="216"/>
      <c r="AGE60" s="216"/>
      <c r="AGF60" s="216"/>
      <c r="AGG60" s="216"/>
      <c r="AGH60" s="216"/>
      <c r="AGI60" s="216"/>
      <c r="AGJ60" s="216"/>
      <c r="AGK60" s="216"/>
      <c r="AGL60" s="216"/>
      <c r="AGM60" s="216"/>
      <c r="AGN60" s="216"/>
      <c r="AGO60" s="216"/>
      <c r="AGP60" s="216"/>
      <c r="AGQ60" s="216"/>
      <c r="AGR60" s="216"/>
      <c r="AGS60" s="216"/>
      <c r="AGT60" s="216"/>
      <c r="AGU60" s="216"/>
      <c r="AGV60" s="216"/>
      <c r="AGW60" s="216"/>
      <c r="AGX60" s="216"/>
      <c r="AGY60" s="216"/>
      <c r="AGZ60" s="216"/>
      <c r="AHA60" s="216"/>
      <c r="AHB60" s="216"/>
      <c r="AHC60" s="216"/>
      <c r="AHD60" s="216"/>
      <c r="AHE60" s="216"/>
      <c r="AHF60" s="216"/>
      <c r="AHG60" s="216"/>
      <c r="AHH60" s="216"/>
      <c r="AHI60" s="216"/>
      <c r="AHJ60" s="216"/>
      <c r="AHK60" s="216"/>
      <c r="AHL60" s="216"/>
      <c r="AHM60" s="216"/>
      <c r="AHN60" s="216"/>
      <c r="AHO60" s="216"/>
      <c r="AHP60" s="216"/>
      <c r="AHQ60" s="216"/>
      <c r="AHR60" s="216"/>
      <c r="AHS60" s="216"/>
      <c r="AHT60" s="216"/>
      <c r="AHU60" s="216"/>
      <c r="AHV60" s="216"/>
      <c r="AHW60" s="216"/>
      <c r="AHX60" s="216"/>
      <c r="AHY60" s="216"/>
      <c r="AHZ60" s="216"/>
      <c r="AIA60" s="216"/>
      <c r="AIB60" s="216"/>
      <c r="AIC60" s="216"/>
      <c r="AID60" s="216"/>
      <c r="AIE60" s="216"/>
      <c r="AIF60" s="216"/>
      <c r="AIG60" s="216"/>
      <c r="AIH60" s="216"/>
      <c r="AII60" s="216"/>
      <c r="AIJ60" s="216"/>
      <c r="AIK60" s="216"/>
      <c r="AIL60" s="216"/>
      <c r="AIM60" s="216"/>
      <c r="AIN60" s="216"/>
      <c r="AIO60" s="216"/>
      <c r="AIP60" s="216"/>
      <c r="AIQ60" s="216"/>
      <c r="AIR60" s="216"/>
      <c r="AIS60" s="216"/>
      <c r="AIT60" s="216"/>
      <c r="AIU60" s="216"/>
      <c r="AIV60" s="216"/>
      <c r="AIW60" s="216"/>
      <c r="AIX60" s="216"/>
      <c r="AIY60" s="216"/>
      <c r="AIZ60" s="216"/>
      <c r="AJA60" s="216"/>
      <c r="AJB60" s="216"/>
      <c r="AJC60" s="216"/>
      <c r="AJD60" s="216"/>
      <c r="AJE60" s="216"/>
      <c r="AJF60" s="216"/>
      <c r="AJG60" s="216"/>
      <c r="AJH60" s="216"/>
      <c r="AJI60" s="216"/>
      <c r="AJJ60" s="216"/>
      <c r="AJK60" s="216"/>
      <c r="AJL60" s="216"/>
      <c r="AJM60" s="216"/>
      <c r="AJN60" s="216"/>
      <c r="AJO60" s="216"/>
      <c r="AJP60" s="216"/>
      <c r="AJQ60" s="216"/>
      <c r="AJR60" s="216"/>
      <c r="AJS60" s="216"/>
      <c r="AJT60" s="216"/>
      <c r="AJU60" s="216"/>
      <c r="AJV60" s="216"/>
      <c r="AJW60" s="216"/>
      <c r="AJX60" s="216"/>
      <c r="AJY60" s="216"/>
      <c r="AJZ60" s="216"/>
      <c r="AKA60" s="216"/>
      <c r="AKB60" s="216"/>
      <c r="AKC60" s="216"/>
      <c r="AKD60" s="216"/>
      <c r="AKE60" s="216"/>
      <c r="AKF60" s="216"/>
      <c r="AKG60" s="216"/>
      <c r="AKH60" s="216"/>
      <c r="AKI60" s="216"/>
      <c r="AKJ60" s="216"/>
      <c r="AKK60" s="216"/>
      <c r="AKL60" s="216"/>
      <c r="AKM60" s="216"/>
      <c r="AKN60" s="216"/>
      <c r="AKO60" s="216"/>
      <c r="AKP60" s="216"/>
      <c r="AKQ60" s="216"/>
      <c r="AKR60" s="216"/>
      <c r="AKS60" s="216"/>
      <c r="AKT60" s="216"/>
      <c r="AKU60" s="216"/>
      <c r="AKV60" s="216"/>
      <c r="AKW60" s="216"/>
      <c r="AKX60" s="216"/>
      <c r="AKY60" s="216"/>
      <c r="AKZ60" s="216"/>
      <c r="ALA60" s="216"/>
      <c r="ALB60" s="216"/>
      <c r="ALC60" s="216"/>
      <c r="ALD60" s="216"/>
      <c r="ALE60" s="216"/>
      <c r="ALF60" s="216"/>
      <c r="ALG60" s="216"/>
      <c r="ALH60" s="216"/>
      <c r="ALI60" s="216"/>
      <c r="ALJ60" s="216"/>
      <c r="ALK60" s="216"/>
      <c r="ALL60" s="216"/>
      <c r="ALM60" s="216"/>
      <c r="ALN60" s="216"/>
      <c r="ALO60" s="216"/>
      <c r="ALP60" s="216"/>
      <c r="ALQ60" s="216"/>
      <c r="ALR60" s="216"/>
      <c r="ALS60" s="216"/>
      <c r="ALT60" s="216"/>
      <c r="ALU60" s="216"/>
      <c r="ALV60" s="216"/>
      <c r="ALW60" s="216"/>
      <c r="ALX60" s="216"/>
      <c r="ALY60" s="216"/>
      <c r="ALZ60" s="216"/>
      <c r="AMA60" s="216"/>
      <c r="AMB60" s="216"/>
      <c r="AMC60" s="216"/>
      <c r="AMD60" s="216"/>
      <c r="AME60" s="216"/>
      <c r="AMF60" s="216"/>
      <c r="AMG60" s="216"/>
      <c r="AMH60" s="216"/>
      <c r="AMI60" s="216"/>
      <c r="AMJ60" s="216"/>
      <c r="AMK60" s="216"/>
      <c r="AML60" s="216"/>
      <c r="AMM60" s="216"/>
      <c r="AMN60" s="216"/>
      <c r="AMO60" s="216"/>
      <c r="AMP60" s="216"/>
      <c r="AMQ60" s="216"/>
      <c r="AMR60" s="216"/>
      <c r="AMS60" s="216"/>
      <c r="AMT60" s="216"/>
      <c r="AMU60" s="216"/>
      <c r="AMV60" s="216"/>
      <c r="AMW60" s="216"/>
      <c r="AMX60" s="216"/>
      <c r="AMY60" s="216"/>
      <c r="AMZ60" s="216"/>
      <c r="ANA60" s="216"/>
      <c r="ANB60" s="216"/>
      <c r="ANC60" s="216"/>
      <c r="AND60" s="216"/>
      <c r="ANE60" s="216"/>
      <c r="ANF60" s="216"/>
      <c r="ANG60" s="216"/>
      <c r="ANH60" s="216"/>
      <c r="ANI60" s="216"/>
      <c r="ANJ60" s="216"/>
      <c r="ANK60" s="216"/>
      <c r="ANL60" s="216"/>
      <c r="ANM60" s="216"/>
      <c r="ANN60" s="216"/>
      <c r="ANO60" s="216"/>
      <c r="ANP60" s="216"/>
      <c r="ANQ60" s="216"/>
      <c r="ANR60" s="216"/>
      <c r="ANS60" s="216"/>
      <c r="ANT60" s="216"/>
      <c r="ANU60" s="216"/>
      <c r="ANV60" s="216"/>
      <c r="ANW60" s="216"/>
      <c r="ANX60" s="216"/>
      <c r="ANY60" s="216"/>
      <c r="ANZ60" s="216"/>
      <c r="AOA60" s="216"/>
      <c r="AOB60" s="216"/>
      <c r="AOC60" s="216"/>
      <c r="AOD60" s="216"/>
      <c r="AOE60" s="216"/>
      <c r="AOF60" s="216"/>
      <c r="AOG60" s="216"/>
      <c r="AOH60" s="216"/>
      <c r="AOI60" s="216"/>
      <c r="AOJ60" s="216"/>
      <c r="AOK60" s="216"/>
      <c r="AOL60" s="216"/>
      <c r="AOM60" s="216"/>
      <c r="AON60" s="216"/>
      <c r="AOO60" s="216"/>
      <c r="AOP60" s="216"/>
      <c r="AOQ60" s="216"/>
      <c r="AOR60" s="216"/>
      <c r="AOS60" s="216"/>
      <c r="AOT60" s="216"/>
      <c r="AOU60" s="216"/>
      <c r="AOV60" s="216"/>
      <c r="AOW60" s="216"/>
      <c r="AOX60" s="216"/>
      <c r="AOY60" s="216"/>
      <c r="AOZ60" s="216"/>
      <c r="APA60" s="216"/>
      <c r="APB60" s="216"/>
      <c r="APC60" s="216"/>
      <c r="APD60" s="216"/>
      <c r="APE60" s="216"/>
      <c r="APF60" s="216"/>
      <c r="APG60" s="216"/>
      <c r="APH60" s="216"/>
      <c r="API60" s="216"/>
      <c r="APJ60" s="216"/>
      <c r="APK60" s="216"/>
      <c r="APL60" s="216"/>
      <c r="APM60" s="216"/>
      <c r="APN60" s="216"/>
      <c r="APO60" s="216"/>
      <c r="APP60" s="216"/>
      <c r="APQ60" s="216"/>
      <c r="APR60" s="216"/>
      <c r="APS60" s="216"/>
      <c r="APT60" s="216"/>
      <c r="APU60" s="216"/>
      <c r="APV60" s="216"/>
      <c r="APW60" s="216"/>
      <c r="APX60" s="216"/>
      <c r="APY60" s="216"/>
      <c r="APZ60" s="216"/>
      <c r="AQA60" s="216"/>
      <c r="AQB60" s="216"/>
      <c r="AQC60" s="216"/>
      <c r="AQD60" s="216"/>
      <c r="AQE60" s="216"/>
      <c r="AQF60" s="216"/>
      <c r="AQG60" s="216"/>
      <c r="AQH60" s="216"/>
      <c r="AQI60" s="216"/>
      <c r="AQJ60" s="216"/>
      <c r="AQK60" s="216"/>
      <c r="AQL60" s="216"/>
      <c r="AQM60" s="216"/>
      <c r="AQN60" s="216"/>
      <c r="AQO60" s="216"/>
      <c r="AQP60" s="216"/>
      <c r="AQQ60" s="216"/>
      <c r="AQR60" s="216"/>
      <c r="AQS60" s="216"/>
      <c r="AQT60" s="216"/>
      <c r="AQU60" s="216"/>
      <c r="AQV60" s="216"/>
      <c r="AQW60" s="216"/>
      <c r="AQX60" s="216"/>
      <c r="AQY60" s="216"/>
      <c r="AQZ60" s="216"/>
      <c r="ARA60" s="216"/>
      <c r="ARB60" s="216"/>
      <c r="ARC60" s="216"/>
      <c r="ARD60" s="216"/>
      <c r="ARE60" s="216"/>
      <c r="ARF60" s="216"/>
      <c r="ARG60" s="216"/>
      <c r="ARH60" s="216"/>
      <c r="ARI60" s="216"/>
      <c r="ARJ60" s="216"/>
      <c r="ARK60" s="216"/>
      <c r="ARL60" s="216"/>
      <c r="ARM60" s="216"/>
      <c r="ARN60" s="216"/>
      <c r="ARO60" s="216"/>
      <c r="ARP60" s="216"/>
      <c r="ARQ60" s="216"/>
      <c r="ARR60" s="216"/>
      <c r="ARS60" s="216"/>
      <c r="ART60" s="216"/>
      <c r="ARU60" s="216"/>
      <c r="ARV60" s="216"/>
      <c r="ARW60" s="216"/>
      <c r="ARX60" s="216"/>
      <c r="ARY60" s="216"/>
      <c r="ARZ60" s="216"/>
      <c r="ASA60" s="216"/>
      <c r="ASB60" s="216"/>
      <c r="ASC60" s="216"/>
      <c r="ASD60" s="216"/>
      <c r="ASE60" s="216"/>
      <c r="ASF60" s="216"/>
      <c r="ASG60" s="216"/>
      <c r="ASH60" s="216"/>
      <c r="ASI60" s="216"/>
      <c r="ASJ60" s="216"/>
      <c r="ASK60" s="216"/>
      <c r="ASL60" s="216"/>
      <c r="ASM60" s="216"/>
      <c r="ASN60" s="216"/>
      <c r="ASO60" s="216"/>
      <c r="ASP60" s="216"/>
      <c r="ASQ60" s="216"/>
      <c r="ASR60" s="216"/>
      <c r="ASS60" s="216"/>
      <c r="AST60" s="216"/>
      <c r="ASU60" s="216"/>
      <c r="ASV60" s="216"/>
      <c r="ASW60" s="216"/>
      <c r="ASX60" s="216"/>
      <c r="ASY60" s="216"/>
      <c r="ASZ60" s="216"/>
      <c r="ATA60" s="216"/>
      <c r="ATB60" s="216"/>
      <c r="ATC60" s="216"/>
      <c r="ATD60" s="216"/>
      <c r="ATE60" s="216"/>
      <c r="ATF60" s="216"/>
      <c r="ATG60" s="216"/>
      <c r="ATH60" s="216"/>
      <c r="ATI60" s="216"/>
      <c r="ATJ60" s="216"/>
      <c r="ATK60" s="216"/>
      <c r="ATL60" s="216"/>
      <c r="ATM60" s="216"/>
      <c r="ATN60" s="216"/>
      <c r="ATO60" s="216"/>
      <c r="ATP60" s="216"/>
      <c r="ATQ60" s="216"/>
      <c r="ATR60" s="216"/>
      <c r="ATS60" s="216"/>
      <c r="ATT60" s="216"/>
      <c r="ATU60" s="216"/>
      <c r="ATV60" s="216"/>
      <c r="ATW60" s="216"/>
      <c r="ATX60" s="216"/>
      <c r="ATY60" s="216"/>
      <c r="ATZ60" s="216"/>
      <c r="AUA60" s="216"/>
      <c r="AUB60" s="216"/>
      <c r="AUC60" s="216"/>
      <c r="AUD60" s="216"/>
      <c r="AUE60" s="216"/>
      <c r="AUF60" s="216"/>
      <c r="AUG60" s="216"/>
      <c r="AUH60" s="216"/>
      <c r="AUI60" s="216"/>
      <c r="AUJ60" s="216"/>
      <c r="AUK60" s="216"/>
      <c r="AUL60" s="216"/>
      <c r="AUM60" s="216"/>
      <c r="AUN60" s="216"/>
      <c r="AUO60" s="216"/>
      <c r="AUP60" s="216"/>
      <c r="AUQ60" s="216"/>
      <c r="AUR60" s="216"/>
      <c r="AUS60" s="216"/>
      <c r="AUT60" s="216"/>
      <c r="AUU60" s="216"/>
      <c r="AUV60" s="216"/>
      <c r="AUW60" s="216"/>
      <c r="AUX60" s="216"/>
      <c r="AUY60" s="216"/>
      <c r="AUZ60" s="216"/>
      <c r="AVA60" s="216"/>
      <c r="AVB60" s="216"/>
      <c r="AVC60" s="216"/>
      <c r="AVD60" s="216"/>
      <c r="AVE60" s="216"/>
      <c r="AVF60" s="216"/>
      <c r="AVG60" s="216"/>
      <c r="AVH60" s="216"/>
      <c r="AVI60" s="216"/>
      <c r="AVJ60" s="216"/>
      <c r="AVK60" s="216"/>
      <c r="AVL60" s="216"/>
      <c r="AVM60" s="216"/>
      <c r="AVN60" s="216"/>
      <c r="AVO60" s="216"/>
      <c r="AVP60" s="216"/>
      <c r="AVQ60" s="216"/>
      <c r="AVR60" s="216"/>
      <c r="AVS60" s="216"/>
      <c r="AVT60" s="216"/>
      <c r="AVU60" s="216"/>
      <c r="AVV60" s="216"/>
      <c r="AVW60" s="216"/>
      <c r="AVX60" s="216"/>
      <c r="AVY60" s="216"/>
      <c r="AVZ60" s="216"/>
      <c r="AWA60" s="216"/>
      <c r="AWB60" s="216"/>
      <c r="AWC60" s="216"/>
      <c r="AWD60" s="216"/>
      <c r="AWE60" s="216"/>
      <c r="AWF60" s="216"/>
      <c r="AWG60" s="216"/>
      <c r="AWH60" s="216"/>
      <c r="AWI60" s="216"/>
      <c r="AWJ60" s="216"/>
      <c r="AWK60" s="216"/>
      <c r="AWL60" s="216"/>
      <c r="AWM60" s="216"/>
      <c r="AWN60" s="216"/>
      <c r="AWO60" s="216"/>
      <c r="AWP60" s="216"/>
      <c r="AWQ60" s="216"/>
      <c r="AWR60" s="216"/>
      <c r="AWS60" s="216"/>
      <c r="AWT60" s="216"/>
      <c r="AWU60" s="216"/>
      <c r="AWV60" s="216"/>
      <c r="AWW60" s="216"/>
      <c r="AWX60" s="216"/>
      <c r="AWY60" s="216"/>
      <c r="AWZ60" s="216"/>
      <c r="AXA60" s="216"/>
      <c r="AXB60" s="216"/>
      <c r="AXC60" s="216"/>
      <c r="AXD60" s="216"/>
      <c r="AXE60" s="216"/>
      <c r="AXF60" s="216"/>
      <c r="AXG60" s="216"/>
      <c r="AXH60" s="216"/>
      <c r="AXI60" s="216"/>
      <c r="AXJ60" s="216"/>
      <c r="AXK60" s="216"/>
      <c r="AXL60" s="216"/>
      <c r="AXM60" s="216"/>
      <c r="AXN60" s="216"/>
      <c r="AXO60" s="216"/>
      <c r="AXP60" s="216"/>
      <c r="AXQ60" s="216"/>
      <c r="AXR60" s="216"/>
      <c r="AXS60" s="216"/>
      <c r="AXT60" s="216"/>
      <c r="AXU60" s="216"/>
      <c r="AXV60" s="216"/>
      <c r="AXW60" s="216"/>
      <c r="AXX60" s="216"/>
      <c r="AXY60" s="216"/>
      <c r="AXZ60" s="216"/>
      <c r="AYA60" s="216"/>
      <c r="AYB60" s="216"/>
      <c r="AYC60" s="216"/>
      <c r="AYD60" s="216"/>
      <c r="AYE60" s="216"/>
      <c r="AYF60" s="216"/>
      <c r="AYG60" s="216"/>
      <c r="AYH60" s="216"/>
      <c r="AYI60" s="216"/>
      <c r="AYJ60" s="216"/>
      <c r="AYK60" s="216"/>
      <c r="AYL60" s="216"/>
      <c r="AYM60" s="216"/>
      <c r="AYN60" s="216"/>
      <c r="AYO60" s="216"/>
      <c r="AYP60" s="216"/>
      <c r="AYQ60" s="216"/>
      <c r="AYR60" s="216"/>
      <c r="AYS60" s="216"/>
      <c r="AYT60" s="216"/>
      <c r="AYU60" s="216"/>
      <c r="AYV60" s="216"/>
      <c r="AYW60" s="216"/>
      <c r="AYX60" s="216"/>
      <c r="AYY60" s="216"/>
      <c r="AYZ60" s="216"/>
      <c r="AZA60" s="216"/>
      <c r="AZB60" s="216"/>
      <c r="AZC60" s="216"/>
      <c r="AZD60" s="216"/>
      <c r="AZE60" s="216"/>
      <c r="AZF60" s="216"/>
      <c r="AZG60" s="216"/>
      <c r="AZH60" s="216"/>
      <c r="AZI60" s="216"/>
      <c r="AZJ60" s="216"/>
      <c r="AZK60" s="216"/>
      <c r="AZL60" s="216"/>
      <c r="AZM60" s="216"/>
      <c r="AZN60" s="216"/>
      <c r="AZO60" s="216"/>
      <c r="AZP60" s="216"/>
      <c r="AZQ60" s="216"/>
      <c r="AZR60" s="216"/>
      <c r="AZS60" s="216"/>
      <c r="AZT60" s="216"/>
      <c r="AZU60" s="216"/>
      <c r="AZV60" s="216"/>
      <c r="AZW60" s="216"/>
      <c r="AZX60" s="216"/>
      <c r="AZY60" s="216"/>
      <c r="AZZ60" s="216"/>
      <c r="BAA60" s="216"/>
      <c r="BAB60" s="216"/>
      <c r="BAC60" s="216"/>
      <c r="BAD60" s="216"/>
      <c r="BAE60" s="216"/>
      <c r="BAF60" s="216"/>
      <c r="BAG60" s="216"/>
      <c r="BAH60" s="216"/>
      <c r="BAI60" s="216"/>
      <c r="BAJ60" s="216"/>
      <c r="BAK60" s="216"/>
      <c r="BAL60" s="216"/>
      <c r="BAM60" s="216"/>
      <c r="BAN60" s="216"/>
      <c r="BAO60" s="216"/>
      <c r="BAP60" s="216"/>
      <c r="BAQ60" s="216"/>
      <c r="BAR60" s="216"/>
      <c r="BAS60" s="216"/>
      <c r="BAT60" s="216"/>
      <c r="BAU60" s="216"/>
      <c r="BAV60" s="216"/>
      <c r="BAW60" s="216"/>
      <c r="BAX60" s="216"/>
      <c r="BAY60" s="216"/>
      <c r="BAZ60" s="216"/>
      <c r="BBA60" s="216"/>
      <c r="BBB60" s="216"/>
      <c r="BBC60" s="216"/>
      <c r="BBD60" s="216"/>
      <c r="BBE60" s="216"/>
      <c r="BBF60" s="216"/>
      <c r="BBG60" s="216"/>
      <c r="BBH60" s="216"/>
      <c r="BBI60" s="216"/>
      <c r="BBJ60" s="216"/>
      <c r="BBK60" s="216"/>
      <c r="BBL60" s="216"/>
      <c r="BBM60" s="216"/>
      <c r="BBN60" s="216"/>
      <c r="BBO60" s="216"/>
      <c r="BBP60" s="216"/>
      <c r="BBQ60" s="216"/>
      <c r="BBR60" s="216"/>
      <c r="BBS60" s="216"/>
      <c r="BBT60" s="216"/>
      <c r="BBU60" s="216"/>
      <c r="BBV60" s="216"/>
      <c r="BBW60" s="216"/>
      <c r="BBX60" s="216"/>
      <c r="BBY60" s="216"/>
      <c r="BBZ60" s="216"/>
      <c r="BCA60" s="216"/>
      <c r="BCB60" s="216"/>
      <c r="BCC60" s="216"/>
      <c r="BCD60" s="216"/>
      <c r="BCE60" s="216"/>
      <c r="BCF60" s="216"/>
      <c r="BCG60" s="216"/>
      <c r="BCH60" s="216"/>
      <c r="BCI60" s="216"/>
      <c r="BCJ60" s="216"/>
      <c r="BCK60" s="216"/>
      <c r="BCL60" s="216"/>
      <c r="BCM60" s="216"/>
      <c r="BCN60" s="216"/>
      <c r="BCO60" s="216"/>
      <c r="BCP60" s="216"/>
      <c r="BCQ60" s="216"/>
      <c r="BCR60" s="216"/>
      <c r="BCS60" s="216"/>
      <c r="BCT60" s="216"/>
      <c r="BCU60" s="216"/>
      <c r="BCV60" s="216"/>
      <c r="BCW60" s="216"/>
      <c r="BCX60" s="216"/>
      <c r="BCY60" s="216"/>
      <c r="BCZ60" s="216"/>
      <c r="BDA60" s="216"/>
      <c r="BDB60" s="216"/>
      <c r="BDC60" s="216"/>
      <c r="BDD60" s="216"/>
      <c r="BDE60" s="216"/>
      <c r="BDF60" s="216"/>
      <c r="BDG60" s="216"/>
      <c r="BDH60" s="216"/>
      <c r="BDI60" s="216"/>
      <c r="BDJ60" s="216"/>
      <c r="BDK60" s="216"/>
      <c r="BDL60" s="216"/>
      <c r="BDM60" s="216"/>
      <c r="BDN60" s="216"/>
      <c r="BDO60" s="216"/>
      <c r="BDP60" s="216"/>
      <c r="BDQ60" s="216"/>
      <c r="BDR60" s="216"/>
      <c r="BDS60" s="216"/>
      <c r="BDT60" s="216"/>
      <c r="BDU60" s="216"/>
      <c r="BDV60" s="216"/>
      <c r="BDW60" s="216"/>
      <c r="BDX60" s="216"/>
      <c r="BDY60" s="216"/>
      <c r="BDZ60" s="216"/>
      <c r="BEA60" s="216"/>
      <c r="BEB60" s="216"/>
      <c r="BEC60" s="216"/>
      <c r="BED60" s="216"/>
      <c r="BEE60" s="216"/>
      <c r="BEF60" s="216"/>
      <c r="BEG60" s="216"/>
      <c r="BEH60" s="216"/>
      <c r="BEI60" s="216"/>
      <c r="BEJ60" s="216"/>
      <c r="BEK60" s="216"/>
      <c r="BEL60" s="216"/>
      <c r="BEM60" s="216"/>
      <c r="BEN60" s="216"/>
      <c r="BEO60" s="216"/>
      <c r="BEP60" s="216"/>
      <c r="BEQ60" s="216"/>
      <c r="BER60" s="216"/>
      <c r="BES60" s="216"/>
      <c r="BET60" s="216"/>
      <c r="BEU60" s="216"/>
      <c r="BEV60" s="216"/>
      <c r="BEW60" s="216"/>
      <c r="BEX60" s="216"/>
      <c r="BEY60" s="216"/>
      <c r="BEZ60" s="216"/>
      <c r="BFA60" s="216"/>
      <c r="BFB60" s="216"/>
      <c r="BFC60" s="216"/>
      <c r="BFD60" s="216"/>
      <c r="BFE60" s="216"/>
      <c r="BFF60" s="216"/>
      <c r="BFG60" s="216"/>
      <c r="BFH60" s="216"/>
      <c r="BFI60" s="216"/>
      <c r="BFJ60" s="216"/>
      <c r="BFK60" s="216"/>
      <c r="BFL60" s="216"/>
      <c r="BFM60" s="216"/>
      <c r="BFN60" s="216"/>
      <c r="BFO60" s="216"/>
      <c r="BFP60" s="216"/>
      <c r="BFQ60" s="216"/>
      <c r="BFR60" s="216"/>
      <c r="BFS60" s="216"/>
      <c r="BFT60" s="216"/>
      <c r="BFU60" s="216"/>
      <c r="BFV60" s="216"/>
      <c r="BFW60" s="216"/>
      <c r="BFX60" s="216"/>
      <c r="BFY60" s="216"/>
      <c r="BFZ60" s="216"/>
      <c r="BGA60" s="216"/>
      <c r="BGB60" s="216"/>
      <c r="BGC60" s="216"/>
      <c r="BGD60" s="216"/>
      <c r="BGE60" s="216"/>
      <c r="BGF60" s="216"/>
      <c r="BGG60" s="216"/>
      <c r="BGH60" s="216"/>
      <c r="BGI60" s="216"/>
      <c r="BGJ60" s="216"/>
      <c r="BGK60" s="216"/>
      <c r="BGL60" s="216"/>
      <c r="BGM60" s="216"/>
      <c r="BGN60" s="216"/>
      <c r="BGO60" s="216"/>
      <c r="BGP60" s="216"/>
      <c r="BGQ60" s="216"/>
      <c r="BGR60" s="216"/>
      <c r="BGS60" s="216"/>
      <c r="BGT60" s="216"/>
      <c r="BGU60" s="216"/>
      <c r="BGV60" s="216"/>
      <c r="BGW60" s="216"/>
      <c r="BGX60" s="216"/>
      <c r="BGY60" s="216"/>
      <c r="BGZ60" s="216"/>
      <c r="BHA60" s="216"/>
      <c r="BHB60" s="216"/>
      <c r="BHC60" s="216"/>
      <c r="BHD60" s="216"/>
      <c r="BHE60" s="216"/>
      <c r="BHF60" s="216"/>
      <c r="BHG60" s="216"/>
      <c r="BHH60" s="216"/>
      <c r="BHI60" s="216"/>
      <c r="BHJ60" s="216"/>
      <c r="BHK60" s="216"/>
      <c r="BHL60" s="216"/>
      <c r="BHM60" s="216"/>
      <c r="BHN60" s="216"/>
      <c r="BHO60" s="216"/>
      <c r="BHP60" s="216"/>
      <c r="BHQ60" s="216"/>
      <c r="BHR60" s="216"/>
      <c r="BHS60" s="216"/>
      <c r="BHT60" s="216"/>
      <c r="BHU60" s="216"/>
      <c r="BHV60" s="216"/>
      <c r="BHW60" s="216"/>
      <c r="BHX60" s="216"/>
      <c r="BHY60" s="216"/>
      <c r="BHZ60" s="216"/>
      <c r="BIA60" s="216"/>
      <c r="BIB60" s="216"/>
      <c r="BIC60" s="216"/>
      <c r="BID60" s="216"/>
      <c r="BIE60" s="216"/>
      <c r="BIF60" s="216"/>
      <c r="BIG60" s="216"/>
      <c r="BIH60" s="216"/>
      <c r="BII60" s="216"/>
      <c r="BIJ60" s="216"/>
      <c r="BIK60" s="216"/>
      <c r="BIL60" s="216"/>
      <c r="BIM60" s="216"/>
      <c r="BIN60" s="216"/>
      <c r="BIO60" s="216"/>
      <c r="BIP60" s="216"/>
      <c r="BIQ60" s="216"/>
      <c r="BIR60" s="216"/>
      <c r="BIS60" s="216"/>
      <c r="BIT60" s="216"/>
      <c r="BIU60" s="216"/>
      <c r="BIV60" s="216"/>
      <c r="BIW60" s="216"/>
      <c r="BIX60" s="216"/>
      <c r="BIY60" s="216"/>
      <c r="BIZ60" s="216"/>
      <c r="BJA60" s="216"/>
      <c r="BJB60" s="216"/>
      <c r="BJC60" s="216"/>
      <c r="BJD60" s="216"/>
      <c r="BJE60" s="216"/>
      <c r="BJF60" s="216"/>
      <c r="BJG60" s="216"/>
      <c r="BJH60" s="216"/>
      <c r="BJI60" s="216"/>
      <c r="BJJ60" s="216"/>
      <c r="BJK60" s="216"/>
      <c r="BJL60" s="216"/>
      <c r="BJM60" s="216"/>
      <c r="BJN60" s="216"/>
      <c r="BJO60" s="216"/>
      <c r="BJP60" s="216"/>
      <c r="BJQ60" s="216"/>
      <c r="BJR60" s="216"/>
      <c r="BJS60" s="216"/>
      <c r="BJT60" s="216"/>
      <c r="BJU60" s="216"/>
      <c r="BJV60" s="216"/>
      <c r="BJW60" s="216"/>
      <c r="BJX60" s="216"/>
      <c r="BJY60" s="216"/>
      <c r="BJZ60" s="216"/>
      <c r="BKA60" s="216"/>
      <c r="BKB60" s="216"/>
      <c r="BKC60" s="216"/>
      <c r="BKD60" s="216"/>
      <c r="BKE60" s="216"/>
      <c r="BKF60" s="216"/>
      <c r="BKG60" s="216"/>
      <c r="BKH60" s="216"/>
      <c r="BKI60" s="216"/>
      <c r="BKJ60" s="216"/>
      <c r="BKK60" s="216"/>
      <c r="BKL60" s="216"/>
      <c r="BKM60" s="216"/>
      <c r="BKN60" s="216"/>
      <c r="BKO60" s="216"/>
      <c r="BKP60" s="216"/>
      <c r="BKQ60" s="216"/>
      <c r="BKR60" s="216"/>
      <c r="BKS60" s="216"/>
      <c r="BKT60" s="216"/>
      <c r="BKU60" s="216"/>
      <c r="BKV60" s="216"/>
      <c r="BKW60" s="216"/>
      <c r="BKX60" s="216"/>
      <c r="BKY60" s="216"/>
      <c r="BKZ60" s="216"/>
      <c r="BLA60" s="216"/>
      <c r="BLB60" s="216"/>
      <c r="BLC60" s="216"/>
      <c r="BLD60" s="216"/>
      <c r="BLE60" s="216"/>
      <c r="BLF60" s="216"/>
      <c r="BLG60" s="216"/>
      <c r="BLH60" s="216"/>
      <c r="BLI60" s="216"/>
      <c r="BLJ60" s="216"/>
      <c r="BLK60" s="216"/>
      <c r="BLL60" s="216"/>
      <c r="BLM60" s="216"/>
      <c r="BLN60" s="216"/>
      <c r="BLO60" s="216"/>
      <c r="BLP60" s="216"/>
      <c r="BLQ60" s="216"/>
      <c r="BLR60" s="216"/>
      <c r="BLS60" s="216"/>
      <c r="BLT60" s="216"/>
      <c r="BLU60" s="216"/>
      <c r="BLV60" s="216"/>
      <c r="BLW60" s="216"/>
      <c r="BLX60" s="216"/>
      <c r="BLY60" s="216"/>
      <c r="BLZ60" s="216"/>
      <c r="BMA60" s="216"/>
      <c r="BMB60" s="216"/>
      <c r="BMC60" s="216"/>
      <c r="BMD60" s="216"/>
      <c r="BME60" s="216"/>
      <c r="BMF60" s="216"/>
      <c r="BMG60" s="216"/>
      <c r="BMH60" s="216"/>
      <c r="BMI60" s="216"/>
      <c r="BMJ60" s="216"/>
      <c r="BMK60" s="216"/>
      <c r="BML60" s="216"/>
      <c r="BMM60" s="216"/>
      <c r="BMN60" s="216"/>
      <c r="BMO60" s="216"/>
      <c r="BMP60" s="216"/>
      <c r="BMQ60" s="216"/>
      <c r="BMR60" s="216"/>
      <c r="BMS60" s="216"/>
      <c r="BMT60" s="216"/>
      <c r="BMU60" s="216"/>
      <c r="BMV60" s="216"/>
      <c r="BMW60" s="216"/>
      <c r="BMX60" s="216"/>
      <c r="BMY60" s="216"/>
      <c r="BMZ60" s="216"/>
      <c r="BNA60" s="216"/>
      <c r="BNB60" s="216"/>
      <c r="BNC60" s="216"/>
      <c r="BND60" s="216"/>
      <c r="BNE60" s="216"/>
      <c r="BNF60" s="216"/>
      <c r="BNG60" s="216"/>
      <c r="BNH60" s="216"/>
      <c r="BNI60" s="216"/>
      <c r="BNJ60" s="216"/>
      <c r="BNK60" s="216"/>
      <c r="BNL60" s="216"/>
      <c r="BNM60" s="216"/>
      <c r="BNN60" s="216"/>
      <c r="BNO60" s="216"/>
      <c r="BNP60" s="216"/>
      <c r="BNQ60" s="216"/>
      <c r="BNR60" s="216"/>
      <c r="BNS60" s="216"/>
      <c r="BNT60" s="216"/>
      <c r="BNU60" s="216"/>
      <c r="BNV60" s="216"/>
      <c r="BNW60" s="216"/>
      <c r="BNX60" s="216"/>
      <c r="BNY60" s="216"/>
      <c r="BNZ60" s="216"/>
      <c r="BOA60" s="216"/>
      <c r="BOB60" s="216"/>
      <c r="BOC60" s="216"/>
      <c r="BOD60" s="216"/>
      <c r="BOE60" s="216"/>
      <c r="BOF60" s="216"/>
      <c r="BOG60" s="216"/>
      <c r="BOH60" s="216"/>
      <c r="BOI60" s="216"/>
      <c r="BOJ60" s="216"/>
      <c r="BOK60" s="216"/>
      <c r="BOL60" s="216"/>
      <c r="BOM60" s="216"/>
      <c r="BON60" s="216"/>
      <c r="BOO60" s="216"/>
      <c r="BOP60" s="216"/>
      <c r="BOQ60" s="216"/>
      <c r="BOR60" s="216"/>
      <c r="BOS60" s="216"/>
      <c r="BOT60" s="216"/>
      <c r="BOU60" s="216"/>
      <c r="BOV60" s="216"/>
      <c r="BOW60" s="216"/>
      <c r="BOX60" s="216"/>
      <c r="BOY60" s="216"/>
      <c r="BOZ60" s="216"/>
      <c r="BPA60" s="216"/>
      <c r="BPB60" s="216"/>
      <c r="BPC60" s="216"/>
      <c r="BPD60" s="216"/>
      <c r="BPE60" s="216"/>
      <c r="BPF60" s="216"/>
      <c r="BPG60" s="216"/>
      <c r="BPH60" s="216"/>
      <c r="BPI60" s="216"/>
      <c r="BPJ60" s="216"/>
      <c r="BPK60" s="216"/>
      <c r="BPL60" s="216"/>
      <c r="BPM60" s="216"/>
      <c r="BPN60" s="216"/>
      <c r="BPO60" s="216"/>
      <c r="BPP60" s="216"/>
      <c r="BPQ60" s="216"/>
      <c r="BPR60" s="216"/>
      <c r="BPS60" s="216"/>
      <c r="BPT60" s="216"/>
      <c r="BPU60" s="216"/>
      <c r="BPV60" s="216"/>
      <c r="BPW60" s="216"/>
      <c r="BPX60" s="216"/>
      <c r="BPY60" s="216"/>
      <c r="BPZ60" s="216"/>
      <c r="BQA60" s="216"/>
      <c r="BQB60" s="216"/>
      <c r="BQC60" s="216"/>
      <c r="BQD60" s="216"/>
      <c r="BQE60" s="216"/>
      <c r="BQF60" s="216"/>
      <c r="BQG60" s="216"/>
      <c r="BQH60" s="216"/>
      <c r="BQI60" s="216"/>
      <c r="BQJ60" s="216"/>
      <c r="BQK60" s="216"/>
      <c r="BQL60" s="216"/>
      <c r="BQM60" s="216"/>
      <c r="BQN60" s="216"/>
      <c r="BQO60" s="216"/>
      <c r="BQP60" s="216"/>
      <c r="BQQ60" s="216"/>
      <c r="BQR60" s="216"/>
      <c r="BQS60" s="216"/>
      <c r="BQT60" s="216"/>
      <c r="BQU60" s="216"/>
      <c r="BQV60" s="216"/>
      <c r="BQW60" s="216"/>
      <c r="BQX60" s="216"/>
      <c r="BQY60" s="216"/>
      <c r="BQZ60" s="216"/>
      <c r="BRA60" s="216"/>
      <c r="BRB60" s="216"/>
      <c r="BRC60" s="216"/>
      <c r="BRD60" s="216"/>
      <c r="BRE60" s="216"/>
      <c r="BRF60" s="216"/>
      <c r="BRG60" s="216"/>
      <c r="BRH60" s="216"/>
      <c r="BRI60" s="216"/>
      <c r="BRJ60" s="216"/>
      <c r="BRK60" s="216"/>
      <c r="BRL60" s="216"/>
      <c r="BRM60" s="216"/>
      <c r="BRN60" s="216"/>
      <c r="BRO60" s="216"/>
      <c r="BRP60" s="216"/>
      <c r="BRQ60" s="216"/>
      <c r="BRR60" s="216"/>
      <c r="BRS60" s="216"/>
      <c r="BRT60" s="216"/>
      <c r="BRU60" s="216"/>
      <c r="BRV60" s="216"/>
      <c r="BRW60" s="216"/>
      <c r="BRX60" s="216"/>
      <c r="BRY60" s="216"/>
      <c r="BRZ60" s="216"/>
      <c r="BSA60" s="216"/>
      <c r="BSB60" s="216"/>
      <c r="BSC60" s="216"/>
      <c r="BSD60" s="216"/>
      <c r="BSE60" s="216"/>
      <c r="BSF60" s="216"/>
      <c r="BSG60" s="216"/>
      <c r="BSH60" s="216"/>
      <c r="BSI60" s="216"/>
      <c r="BSJ60" s="216"/>
      <c r="BSK60" s="216"/>
      <c r="BSL60" s="216"/>
      <c r="BSM60" s="216"/>
      <c r="BSN60" s="216"/>
      <c r="BSO60" s="216"/>
      <c r="BSP60" s="216"/>
      <c r="BSQ60" s="216"/>
      <c r="BSR60" s="216"/>
      <c r="BSS60" s="216"/>
      <c r="BST60" s="216"/>
      <c r="BSU60" s="216"/>
      <c r="BSV60" s="216"/>
      <c r="BSW60" s="216"/>
      <c r="BSX60" s="216"/>
      <c r="BSY60" s="216"/>
      <c r="BSZ60" s="216"/>
      <c r="BTA60" s="216"/>
      <c r="BTB60" s="216"/>
      <c r="BTC60" s="216"/>
      <c r="BTD60" s="216"/>
      <c r="BTE60" s="216"/>
      <c r="BTF60" s="216"/>
      <c r="BTG60" s="216"/>
      <c r="BTH60" s="216"/>
      <c r="BTI60" s="216"/>
      <c r="BTJ60" s="216"/>
      <c r="BTK60" s="216"/>
      <c r="BTL60" s="216"/>
      <c r="BTM60" s="216"/>
      <c r="BTN60" s="216"/>
      <c r="BTO60" s="216"/>
      <c r="BTP60" s="216"/>
      <c r="BTQ60" s="216"/>
      <c r="BTR60" s="216"/>
      <c r="BTS60" s="216"/>
      <c r="BTT60" s="216"/>
      <c r="BTU60" s="216"/>
      <c r="BTV60" s="216"/>
      <c r="BTW60" s="216"/>
      <c r="BTX60" s="216"/>
      <c r="BTY60" s="216"/>
      <c r="BTZ60" s="216"/>
      <c r="BUA60" s="216"/>
      <c r="BUB60" s="216"/>
      <c r="BUC60" s="216"/>
      <c r="BUD60" s="216"/>
      <c r="BUE60" s="216"/>
      <c r="BUF60" s="216"/>
      <c r="BUG60" s="216"/>
      <c r="BUH60" s="216"/>
      <c r="BUI60" s="216"/>
      <c r="BUJ60" s="216"/>
      <c r="BUK60" s="216"/>
      <c r="BUL60" s="216"/>
      <c r="BUM60" s="216"/>
      <c r="BUN60" s="216"/>
      <c r="BUO60" s="216"/>
      <c r="BUP60" s="216"/>
      <c r="BUQ60" s="216"/>
      <c r="BUR60" s="216"/>
      <c r="BUS60" s="216"/>
      <c r="BUT60" s="216"/>
      <c r="BUU60" s="216"/>
      <c r="BUV60" s="216"/>
      <c r="BUW60" s="216"/>
      <c r="BUX60" s="216"/>
      <c r="BUY60" s="216"/>
      <c r="BUZ60" s="216"/>
      <c r="BVA60" s="216"/>
      <c r="BVB60" s="216"/>
      <c r="BVC60" s="216"/>
      <c r="BVD60" s="216"/>
      <c r="BVE60" s="216"/>
      <c r="BVF60" s="216"/>
      <c r="BVG60" s="216"/>
      <c r="BVH60" s="216"/>
      <c r="BVI60" s="216"/>
      <c r="BVJ60" s="216"/>
      <c r="BVK60" s="216"/>
      <c r="BVL60" s="216"/>
      <c r="BVM60" s="216"/>
      <c r="BVN60" s="216"/>
      <c r="BVO60" s="216"/>
      <c r="BVP60" s="216"/>
      <c r="BVQ60" s="216"/>
      <c r="BVR60" s="216"/>
      <c r="BVS60" s="216"/>
      <c r="BVT60" s="216"/>
      <c r="BVU60" s="216"/>
      <c r="BVV60" s="216"/>
      <c r="BVW60" s="216"/>
      <c r="BVX60" s="216"/>
      <c r="BVY60" s="216"/>
      <c r="BVZ60" s="216"/>
      <c r="BWA60" s="216"/>
      <c r="BWB60" s="216"/>
      <c r="BWC60" s="216"/>
      <c r="BWD60" s="216"/>
      <c r="BWE60" s="216"/>
      <c r="BWF60" s="216"/>
      <c r="BWG60" s="216"/>
      <c r="BWH60" s="216"/>
      <c r="BWI60" s="216"/>
      <c r="BWJ60" s="216"/>
      <c r="BWK60" s="216"/>
      <c r="BWL60" s="216"/>
      <c r="BWM60" s="216"/>
      <c r="BWN60" s="216"/>
      <c r="BWO60" s="216"/>
      <c r="BWP60" s="216"/>
      <c r="BWQ60" s="216"/>
      <c r="BWR60" s="216"/>
      <c r="BWS60" s="216"/>
      <c r="BWT60" s="216"/>
      <c r="BWU60" s="216"/>
      <c r="BWV60" s="216"/>
      <c r="BWW60" s="216"/>
      <c r="BWX60" s="216"/>
      <c r="BWY60" s="216"/>
      <c r="BWZ60" s="216"/>
      <c r="BXA60" s="216"/>
      <c r="BXB60" s="216"/>
      <c r="BXC60" s="216"/>
      <c r="BXD60" s="216"/>
      <c r="BXE60" s="216"/>
      <c r="BXF60" s="216"/>
      <c r="BXG60" s="216"/>
      <c r="BXH60" s="216"/>
      <c r="BXI60" s="216"/>
      <c r="BXJ60" s="216"/>
      <c r="BXK60" s="216"/>
      <c r="BXL60" s="216"/>
      <c r="BXM60" s="216"/>
      <c r="BXN60" s="216"/>
      <c r="BXO60" s="216"/>
      <c r="BXP60" s="216"/>
      <c r="BXQ60" s="216"/>
      <c r="BXR60" s="216"/>
      <c r="BXS60" s="216"/>
      <c r="BXT60" s="216"/>
      <c r="BXU60" s="216"/>
      <c r="BXV60" s="216"/>
      <c r="BXW60" s="216"/>
      <c r="BXX60" s="216"/>
      <c r="BXY60" s="216"/>
      <c r="BXZ60" s="216"/>
      <c r="BYA60" s="216"/>
      <c r="BYB60" s="216"/>
      <c r="BYC60" s="216"/>
      <c r="BYD60" s="216"/>
      <c r="BYE60" s="216"/>
      <c r="BYF60" s="216"/>
      <c r="BYG60" s="216"/>
      <c r="BYH60" s="216"/>
      <c r="BYI60" s="216"/>
      <c r="BYJ60" s="216"/>
      <c r="BYK60" s="216"/>
      <c r="BYL60" s="216"/>
      <c r="BYM60" s="216"/>
      <c r="BYN60" s="216"/>
      <c r="BYO60" s="216"/>
      <c r="BYP60" s="216"/>
      <c r="BYQ60" s="216"/>
      <c r="BYR60" s="216"/>
      <c r="BYS60" s="216"/>
      <c r="BYT60" s="216"/>
      <c r="BYU60" s="216"/>
      <c r="BYV60" s="216"/>
      <c r="BYW60" s="216"/>
      <c r="BYX60" s="216"/>
      <c r="BYY60" s="216"/>
      <c r="BYZ60" s="216"/>
      <c r="BZA60" s="216"/>
      <c r="BZB60" s="216"/>
      <c r="BZC60" s="216"/>
      <c r="BZD60" s="216"/>
      <c r="BZE60" s="216"/>
      <c r="BZF60" s="216"/>
      <c r="BZG60" s="216"/>
      <c r="BZH60" s="216"/>
      <c r="BZI60" s="216"/>
      <c r="BZJ60" s="216"/>
      <c r="BZK60" s="216"/>
      <c r="BZL60" s="216"/>
      <c r="BZM60" s="216"/>
      <c r="BZN60" s="216"/>
      <c r="BZO60" s="216"/>
      <c r="BZP60" s="216"/>
      <c r="BZQ60" s="216"/>
      <c r="BZR60" s="216"/>
      <c r="BZS60" s="216"/>
      <c r="BZT60" s="216"/>
      <c r="BZU60" s="216"/>
      <c r="BZV60" s="216"/>
      <c r="BZW60" s="216"/>
      <c r="BZX60" s="216"/>
      <c r="BZY60" s="216"/>
      <c r="BZZ60" s="216"/>
      <c r="CAA60" s="216"/>
      <c r="CAB60" s="216"/>
      <c r="CAC60" s="216"/>
      <c r="CAD60" s="216"/>
      <c r="CAE60" s="216"/>
      <c r="CAF60" s="216"/>
      <c r="CAG60" s="216"/>
      <c r="CAH60" s="216"/>
      <c r="CAI60" s="216"/>
      <c r="CAJ60" s="216"/>
      <c r="CAK60" s="216"/>
      <c r="CAL60" s="216"/>
      <c r="CAM60" s="216"/>
      <c r="CAN60" s="216"/>
      <c r="CAO60" s="216"/>
      <c r="CAP60" s="216"/>
      <c r="CAQ60" s="216"/>
      <c r="CAR60" s="216"/>
      <c r="CAS60" s="216"/>
      <c r="CAT60" s="216"/>
      <c r="CAU60" s="216"/>
      <c r="CAV60" s="216"/>
      <c r="CAW60" s="216"/>
      <c r="CAX60" s="216"/>
      <c r="CAY60" s="216"/>
      <c r="CAZ60" s="216"/>
      <c r="CBA60" s="216"/>
      <c r="CBB60" s="216"/>
      <c r="CBC60" s="216"/>
      <c r="CBD60" s="216"/>
      <c r="CBE60" s="216"/>
      <c r="CBF60" s="216"/>
      <c r="CBG60" s="216"/>
      <c r="CBH60" s="216"/>
      <c r="CBI60" s="216"/>
      <c r="CBJ60" s="216"/>
      <c r="CBK60" s="216"/>
      <c r="CBL60" s="216"/>
      <c r="CBM60" s="216"/>
      <c r="CBN60" s="216"/>
      <c r="CBO60" s="216"/>
      <c r="CBP60" s="216"/>
      <c r="CBQ60" s="216"/>
      <c r="CBR60" s="216"/>
      <c r="CBS60" s="216"/>
      <c r="CBT60" s="216"/>
      <c r="CBU60" s="216"/>
      <c r="CBV60" s="216"/>
      <c r="CBW60" s="216"/>
      <c r="CBX60" s="216"/>
      <c r="CBY60" s="216"/>
      <c r="CBZ60" s="216"/>
      <c r="CCA60" s="216"/>
      <c r="CCB60" s="216"/>
      <c r="CCC60" s="216"/>
      <c r="CCD60" s="216"/>
      <c r="CCE60" s="216"/>
      <c r="CCF60" s="216"/>
      <c r="CCG60" s="216"/>
      <c r="CCH60" s="216"/>
      <c r="CCI60" s="216"/>
      <c r="CCJ60" s="216"/>
      <c r="CCK60" s="216"/>
      <c r="CCL60" s="216"/>
      <c r="CCM60" s="216"/>
      <c r="CCN60" s="216"/>
      <c r="CCO60" s="216"/>
      <c r="CCP60" s="216"/>
      <c r="CCQ60" s="216"/>
      <c r="CCR60" s="216"/>
      <c r="CCS60" s="216"/>
      <c r="CCT60" s="216"/>
      <c r="CCU60" s="216"/>
      <c r="CCV60" s="216"/>
      <c r="CCW60" s="216"/>
      <c r="CCX60" s="216"/>
      <c r="CCY60" s="216"/>
      <c r="CCZ60" s="216"/>
      <c r="CDA60" s="216"/>
      <c r="CDB60" s="216"/>
      <c r="CDC60" s="216"/>
      <c r="CDD60" s="216"/>
      <c r="CDE60" s="216"/>
      <c r="CDF60" s="216"/>
      <c r="CDG60" s="216"/>
      <c r="CDH60" s="216"/>
      <c r="CDI60" s="216"/>
      <c r="CDJ60" s="216"/>
      <c r="CDK60" s="216"/>
      <c r="CDL60" s="216"/>
      <c r="CDM60" s="216"/>
      <c r="CDN60" s="216"/>
      <c r="CDO60" s="216"/>
      <c r="CDP60" s="216"/>
      <c r="CDQ60" s="216"/>
      <c r="CDR60" s="216"/>
      <c r="CDS60" s="216"/>
      <c r="CDT60" s="216"/>
      <c r="CDU60" s="216"/>
      <c r="CDV60" s="216"/>
      <c r="CDW60" s="216"/>
      <c r="CDX60" s="216"/>
      <c r="CDY60" s="216"/>
      <c r="CDZ60" s="216"/>
      <c r="CEA60" s="216"/>
      <c r="CEB60" s="216"/>
      <c r="CEC60" s="216"/>
      <c r="CED60" s="216"/>
      <c r="CEE60" s="216"/>
      <c r="CEF60" s="216"/>
      <c r="CEG60" s="216"/>
      <c r="CEH60" s="216"/>
      <c r="CEI60" s="216"/>
      <c r="CEJ60" s="216"/>
      <c r="CEK60" s="216"/>
      <c r="CEL60" s="216"/>
      <c r="CEM60" s="216"/>
      <c r="CEN60" s="216"/>
      <c r="CEO60" s="216"/>
      <c r="CEP60" s="216"/>
      <c r="CEQ60" s="216"/>
      <c r="CER60" s="216"/>
      <c r="CES60" s="216"/>
      <c r="CET60" s="216"/>
      <c r="CEU60" s="216"/>
      <c r="CEV60" s="216"/>
      <c r="CEW60" s="216"/>
      <c r="CEX60" s="216"/>
      <c r="CEY60" s="216"/>
      <c r="CEZ60" s="216"/>
      <c r="CFA60" s="216"/>
      <c r="CFB60" s="216"/>
      <c r="CFC60" s="216"/>
      <c r="CFD60" s="216"/>
      <c r="CFE60" s="216"/>
      <c r="CFF60" s="216"/>
      <c r="CFG60" s="216"/>
      <c r="CFH60" s="216"/>
      <c r="CFI60" s="216"/>
      <c r="CFJ60" s="216"/>
      <c r="CFK60" s="216"/>
      <c r="CFL60" s="216"/>
      <c r="CFM60" s="216"/>
      <c r="CFN60" s="216"/>
      <c r="CFO60" s="216"/>
      <c r="CFP60" s="216"/>
      <c r="CFQ60" s="216"/>
      <c r="CFR60" s="216"/>
      <c r="CFS60" s="216"/>
      <c r="CFT60" s="216"/>
      <c r="CFU60" s="216"/>
      <c r="CFV60" s="216"/>
      <c r="CFW60" s="216"/>
      <c r="CFX60" s="216"/>
      <c r="CFY60" s="216"/>
      <c r="CFZ60" s="216"/>
      <c r="CGA60" s="216"/>
      <c r="CGB60" s="216"/>
      <c r="CGC60" s="216"/>
      <c r="CGD60" s="216"/>
      <c r="CGE60" s="216"/>
      <c r="CGF60" s="216"/>
      <c r="CGG60" s="216"/>
      <c r="CGH60" s="216"/>
      <c r="CGI60" s="216"/>
      <c r="CGJ60" s="216"/>
      <c r="CGK60" s="216"/>
      <c r="CGL60" s="216"/>
      <c r="CGM60" s="216"/>
      <c r="CGN60" s="216"/>
      <c r="CGO60" s="216"/>
      <c r="CGP60" s="216"/>
      <c r="CGQ60" s="216"/>
      <c r="CGR60" s="216"/>
      <c r="CGS60" s="216"/>
      <c r="CGT60" s="216"/>
      <c r="CGU60" s="216"/>
      <c r="CGV60" s="216"/>
      <c r="CGW60" s="216"/>
      <c r="CGX60" s="216"/>
      <c r="CGY60" s="216"/>
      <c r="CGZ60" s="216"/>
      <c r="CHA60" s="216"/>
      <c r="CHB60" s="216"/>
      <c r="CHC60" s="216"/>
      <c r="CHD60" s="216"/>
      <c r="CHE60" s="216"/>
      <c r="CHF60" s="216"/>
      <c r="CHG60" s="216"/>
      <c r="CHH60" s="216"/>
      <c r="CHI60" s="216"/>
      <c r="CHJ60" s="216"/>
      <c r="CHK60" s="216"/>
      <c r="CHL60" s="216"/>
      <c r="CHM60" s="216"/>
      <c r="CHN60" s="216"/>
      <c r="CHO60" s="216"/>
      <c r="CHP60" s="216"/>
      <c r="CHQ60" s="216"/>
      <c r="CHR60" s="216"/>
      <c r="CHS60" s="216"/>
      <c r="CHT60" s="216"/>
      <c r="CHU60" s="216"/>
      <c r="CHV60" s="216"/>
      <c r="CHW60" s="216"/>
      <c r="CHX60" s="216"/>
      <c r="CHY60" s="216"/>
      <c r="CHZ60" s="216"/>
      <c r="CIA60" s="216"/>
      <c r="CIB60" s="216"/>
      <c r="CIC60" s="216"/>
      <c r="CID60" s="216"/>
      <c r="CIE60" s="216"/>
      <c r="CIF60" s="216"/>
      <c r="CIG60" s="216"/>
      <c r="CIH60" s="216"/>
      <c r="CII60" s="216"/>
      <c r="CIJ60" s="216"/>
      <c r="CIK60" s="216"/>
      <c r="CIL60" s="216"/>
      <c r="CIM60" s="216"/>
      <c r="CIN60" s="216"/>
      <c r="CIO60" s="216"/>
      <c r="CIP60" s="216"/>
      <c r="CIQ60" s="216"/>
      <c r="CIR60" s="216"/>
      <c r="CIS60" s="216"/>
      <c r="CIT60" s="216"/>
      <c r="CIU60" s="216"/>
      <c r="CIV60" s="216"/>
      <c r="CIW60" s="216"/>
      <c r="CIX60" s="216"/>
      <c r="CIY60" s="216"/>
      <c r="CIZ60" s="216"/>
      <c r="CJA60" s="216"/>
      <c r="CJB60" s="216"/>
      <c r="CJC60" s="216"/>
      <c r="CJD60" s="216"/>
      <c r="CJE60" s="216"/>
      <c r="CJF60" s="216"/>
      <c r="CJG60" s="216"/>
      <c r="CJH60" s="216"/>
      <c r="CJI60" s="216"/>
      <c r="CJJ60" s="216"/>
      <c r="CJK60" s="216"/>
      <c r="CJL60" s="216"/>
      <c r="CJM60" s="216"/>
      <c r="CJN60" s="216"/>
      <c r="CJO60" s="216"/>
      <c r="CJP60" s="216"/>
      <c r="CJQ60" s="216"/>
      <c r="CJR60" s="216"/>
      <c r="CJS60" s="216"/>
      <c r="CJT60" s="216"/>
      <c r="CJU60" s="216"/>
      <c r="CJV60" s="216"/>
      <c r="CJW60" s="216"/>
      <c r="CJX60" s="216"/>
      <c r="CJY60" s="216"/>
      <c r="CJZ60" s="216"/>
      <c r="CKA60" s="216"/>
      <c r="CKB60" s="216"/>
      <c r="CKC60" s="216"/>
      <c r="CKD60" s="216"/>
      <c r="CKE60" s="216"/>
      <c r="CKF60" s="216"/>
      <c r="CKG60" s="216"/>
      <c r="CKH60" s="216"/>
      <c r="CKI60" s="216"/>
      <c r="CKJ60" s="216"/>
      <c r="CKK60" s="216"/>
      <c r="CKL60" s="216"/>
      <c r="CKM60" s="216"/>
      <c r="CKN60" s="216"/>
      <c r="CKO60" s="216"/>
      <c r="CKP60" s="216"/>
      <c r="CKQ60" s="216"/>
      <c r="CKR60" s="216"/>
      <c r="CKS60" s="216"/>
      <c r="CKT60" s="216"/>
      <c r="CKU60" s="216"/>
      <c r="CKV60" s="216"/>
      <c r="CKW60" s="216"/>
      <c r="CKX60" s="216"/>
      <c r="CKY60" s="216"/>
      <c r="CKZ60" s="216"/>
      <c r="CLA60" s="216"/>
      <c r="CLB60" s="216"/>
      <c r="CLC60" s="216"/>
      <c r="CLD60" s="216"/>
      <c r="CLE60" s="216"/>
      <c r="CLF60" s="216"/>
      <c r="CLG60" s="216"/>
      <c r="CLH60" s="216"/>
      <c r="CLI60" s="216"/>
      <c r="CLJ60" s="216"/>
      <c r="CLK60" s="216"/>
      <c r="CLL60" s="216"/>
      <c r="CLM60" s="216"/>
      <c r="CLN60" s="216"/>
      <c r="CLO60" s="216"/>
      <c r="CLP60" s="216"/>
      <c r="CLQ60" s="216"/>
      <c r="CLR60" s="216"/>
      <c r="CLS60" s="216"/>
      <c r="CLT60" s="216"/>
      <c r="CLU60" s="216"/>
      <c r="CLV60" s="216"/>
      <c r="CLW60" s="216"/>
      <c r="CLX60" s="216"/>
      <c r="CLY60" s="216"/>
      <c r="CLZ60" s="216"/>
      <c r="CMA60" s="216"/>
      <c r="CMB60" s="216"/>
      <c r="CMC60" s="216"/>
      <c r="CMD60" s="216"/>
      <c r="CME60" s="216"/>
      <c r="CMF60" s="216"/>
      <c r="CMG60" s="216"/>
      <c r="CMH60" s="216"/>
      <c r="CMI60" s="216"/>
      <c r="CMJ60" s="216"/>
      <c r="CMK60" s="216"/>
      <c r="CML60" s="216"/>
      <c r="CMM60" s="216"/>
      <c r="CMN60" s="216"/>
      <c r="CMO60" s="216"/>
      <c r="CMP60" s="216"/>
      <c r="CMQ60" s="216"/>
      <c r="CMR60" s="216"/>
      <c r="CMS60" s="216"/>
      <c r="CMT60" s="216"/>
      <c r="CMU60" s="216"/>
      <c r="CMV60" s="216"/>
      <c r="CMW60" s="216"/>
      <c r="CMX60" s="216"/>
      <c r="CMY60" s="216"/>
      <c r="CMZ60" s="216"/>
      <c r="CNA60" s="216"/>
      <c r="CNB60" s="216"/>
      <c r="CNC60" s="216"/>
      <c r="CND60" s="216"/>
      <c r="CNE60" s="216"/>
      <c r="CNF60" s="216"/>
      <c r="CNG60" s="216"/>
      <c r="CNH60" s="216"/>
      <c r="CNI60" s="216"/>
      <c r="CNJ60" s="216"/>
      <c r="CNK60" s="216"/>
      <c r="CNL60" s="216"/>
      <c r="CNM60" s="216"/>
      <c r="CNN60" s="216"/>
      <c r="CNO60" s="216"/>
      <c r="CNP60" s="216"/>
      <c r="CNQ60" s="216"/>
      <c r="CNR60" s="216"/>
      <c r="CNS60" s="216"/>
      <c r="CNT60" s="216"/>
      <c r="CNU60" s="216"/>
      <c r="CNV60" s="216"/>
      <c r="CNW60" s="216"/>
      <c r="CNX60" s="216"/>
      <c r="CNY60" s="216"/>
      <c r="CNZ60" s="216"/>
      <c r="COA60" s="216"/>
      <c r="COB60" s="216"/>
      <c r="COC60" s="216"/>
      <c r="COD60" s="216"/>
      <c r="COE60" s="216"/>
      <c r="COF60" s="216"/>
      <c r="COG60" s="216"/>
      <c r="COH60" s="216"/>
      <c r="COI60" s="216"/>
      <c r="COJ60" s="216"/>
      <c r="COK60" s="216"/>
      <c r="COL60" s="216"/>
      <c r="COM60" s="216"/>
      <c r="CON60" s="216"/>
      <c r="COO60" s="216"/>
      <c r="COP60" s="216"/>
      <c r="COQ60" s="216"/>
      <c r="COR60" s="216"/>
      <c r="COS60" s="216"/>
      <c r="COT60" s="216"/>
      <c r="COU60" s="216"/>
      <c r="COV60" s="216"/>
      <c r="COW60" s="216"/>
      <c r="COX60" s="216"/>
      <c r="COY60" s="216"/>
      <c r="COZ60" s="216"/>
      <c r="CPA60" s="216"/>
      <c r="CPB60" s="216"/>
      <c r="CPC60" s="216"/>
      <c r="CPD60" s="216"/>
      <c r="CPE60" s="216"/>
      <c r="CPF60" s="216"/>
      <c r="CPG60" s="216"/>
      <c r="CPH60" s="216"/>
      <c r="CPI60" s="216"/>
      <c r="CPJ60" s="216"/>
      <c r="CPK60" s="216"/>
      <c r="CPL60" s="216"/>
      <c r="CPM60" s="216"/>
      <c r="CPN60" s="216"/>
      <c r="CPO60" s="216"/>
      <c r="CPP60" s="216"/>
      <c r="CPQ60" s="216"/>
      <c r="CPR60" s="216"/>
      <c r="CPS60" s="216"/>
      <c r="CPT60" s="216"/>
      <c r="CPU60" s="216"/>
      <c r="CPV60" s="216"/>
      <c r="CPW60" s="216"/>
      <c r="CPX60" s="216"/>
      <c r="CPY60" s="216"/>
      <c r="CPZ60" s="216"/>
      <c r="CQA60" s="216"/>
      <c r="CQB60" s="216"/>
      <c r="CQC60" s="216"/>
      <c r="CQD60" s="216"/>
      <c r="CQE60" s="216"/>
      <c r="CQF60" s="216"/>
      <c r="CQG60" s="216"/>
      <c r="CQH60" s="216"/>
      <c r="CQI60" s="216"/>
      <c r="CQJ60" s="216"/>
      <c r="CQK60" s="216"/>
      <c r="CQL60" s="216"/>
      <c r="CQM60" s="216"/>
      <c r="CQN60" s="216"/>
      <c r="CQO60" s="216"/>
      <c r="CQP60" s="216"/>
      <c r="CQQ60" s="216"/>
      <c r="CQR60" s="216"/>
      <c r="CQS60" s="216"/>
      <c r="CQT60" s="216"/>
      <c r="CQU60" s="216"/>
      <c r="CQV60" s="216"/>
      <c r="CQW60" s="216"/>
      <c r="CQX60" s="216"/>
      <c r="CQY60" s="216"/>
      <c r="CQZ60" s="216"/>
      <c r="CRA60" s="216"/>
      <c r="CRB60" s="216"/>
      <c r="CRC60" s="216"/>
      <c r="CRD60" s="216"/>
      <c r="CRE60" s="216"/>
      <c r="CRF60" s="216"/>
      <c r="CRG60" s="216"/>
      <c r="CRH60" s="216"/>
      <c r="CRI60" s="216"/>
      <c r="CRJ60" s="216"/>
      <c r="CRK60" s="216"/>
      <c r="CRL60" s="216"/>
      <c r="CRM60" s="216"/>
      <c r="CRN60" s="216"/>
      <c r="CRO60" s="216"/>
      <c r="CRP60" s="216"/>
      <c r="CRQ60" s="216"/>
      <c r="CRR60" s="216"/>
      <c r="CRS60" s="216"/>
      <c r="CRT60" s="216"/>
      <c r="CRU60" s="216"/>
      <c r="CRV60" s="216"/>
      <c r="CRW60" s="216"/>
      <c r="CRX60" s="216"/>
      <c r="CRY60" s="216"/>
      <c r="CRZ60" s="216"/>
      <c r="CSA60" s="216"/>
      <c r="CSB60" s="216"/>
      <c r="CSC60" s="216"/>
      <c r="CSD60" s="216"/>
      <c r="CSE60" s="216"/>
      <c r="CSF60" s="216"/>
      <c r="CSG60" s="216"/>
      <c r="CSH60" s="216"/>
      <c r="CSI60" s="216"/>
      <c r="CSJ60" s="216"/>
      <c r="CSK60" s="216"/>
      <c r="CSL60" s="216"/>
      <c r="CSM60" s="216"/>
      <c r="CSN60" s="216"/>
      <c r="CSO60" s="216"/>
      <c r="CSP60" s="216"/>
      <c r="CSQ60" s="216"/>
      <c r="CSR60" s="216"/>
      <c r="CSS60" s="216"/>
      <c r="CST60" s="216"/>
      <c r="CSU60" s="216"/>
      <c r="CSV60" s="216"/>
      <c r="CSW60" s="216"/>
      <c r="CSX60" s="216"/>
      <c r="CSY60" s="216"/>
      <c r="CSZ60" s="216"/>
      <c r="CTA60" s="216"/>
      <c r="CTB60" s="216"/>
      <c r="CTC60" s="216"/>
      <c r="CTD60" s="216"/>
      <c r="CTE60" s="216"/>
      <c r="CTF60" s="216"/>
      <c r="CTG60" s="216"/>
      <c r="CTH60" s="216"/>
      <c r="CTI60" s="216"/>
      <c r="CTJ60" s="216"/>
      <c r="CTK60" s="216"/>
      <c r="CTL60" s="216"/>
      <c r="CTM60" s="216"/>
      <c r="CTN60" s="216"/>
      <c r="CTO60" s="216"/>
      <c r="CTP60" s="216"/>
      <c r="CTQ60" s="216"/>
      <c r="CTR60" s="216"/>
      <c r="CTS60" s="216"/>
      <c r="CTT60" s="216"/>
      <c r="CTU60" s="216"/>
      <c r="CTV60" s="216"/>
      <c r="CTW60" s="216"/>
      <c r="CTX60" s="216"/>
      <c r="CTY60" s="216"/>
      <c r="CTZ60" s="216"/>
      <c r="CUA60" s="216"/>
      <c r="CUB60" s="216"/>
      <c r="CUC60" s="216"/>
      <c r="CUD60" s="216"/>
      <c r="CUE60" s="216"/>
      <c r="CUF60" s="216"/>
      <c r="CUG60" s="216"/>
      <c r="CUH60" s="216"/>
      <c r="CUI60" s="216"/>
      <c r="CUJ60" s="216"/>
      <c r="CUK60" s="216"/>
      <c r="CUL60" s="216"/>
      <c r="CUM60" s="216"/>
      <c r="CUN60" s="216"/>
      <c r="CUO60" s="216"/>
      <c r="CUP60" s="216"/>
      <c r="CUQ60" s="216"/>
      <c r="CUR60" s="216"/>
      <c r="CUS60" s="216"/>
      <c r="CUT60" s="216"/>
      <c r="CUU60" s="216"/>
      <c r="CUV60" s="216"/>
      <c r="CUW60" s="216"/>
      <c r="CUX60" s="216"/>
      <c r="CUY60" s="216"/>
      <c r="CUZ60" s="216"/>
      <c r="CVA60" s="216"/>
      <c r="CVB60" s="216"/>
      <c r="CVC60" s="216"/>
      <c r="CVD60" s="216"/>
      <c r="CVE60" s="216"/>
      <c r="CVF60" s="216"/>
      <c r="CVG60" s="216"/>
      <c r="CVH60" s="216"/>
      <c r="CVI60" s="216"/>
      <c r="CVJ60" s="216"/>
      <c r="CVK60" s="216"/>
      <c r="CVL60" s="216"/>
      <c r="CVM60" s="216"/>
      <c r="CVN60" s="216"/>
      <c r="CVO60" s="216"/>
      <c r="CVP60" s="216"/>
      <c r="CVQ60" s="216"/>
      <c r="CVR60" s="216"/>
      <c r="CVS60" s="216"/>
      <c r="CVT60" s="216"/>
      <c r="CVU60" s="216"/>
      <c r="CVV60" s="216"/>
      <c r="CVW60" s="216"/>
      <c r="CVX60" s="216"/>
      <c r="CVY60" s="216"/>
      <c r="CVZ60" s="216"/>
      <c r="CWA60" s="216"/>
      <c r="CWB60" s="216"/>
      <c r="CWC60" s="216"/>
      <c r="CWD60" s="216"/>
      <c r="CWE60" s="216"/>
      <c r="CWF60" s="216"/>
      <c r="CWG60" s="216"/>
      <c r="CWH60" s="216"/>
      <c r="CWI60" s="216"/>
      <c r="CWJ60" s="216"/>
      <c r="CWK60" s="216"/>
      <c r="CWL60" s="216"/>
      <c r="CWM60" s="216"/>
      <c r="CWN60" s="216"/>
      <c r="CWO60" s="216"/>
      <c r="CWP60" s="216"/>
      <c r="CWQ60" s="216"/>
      <c r="CWR60" s="216"/>
      <c r="CWS60" s="216"/>
      <c r="CWT60" s="216"/>
      <c r="CWU60" s="216"/>
      <c r="CWV60" s="216"/>
      <c r="CWW60" s="216"/>
      <c r="CWX60" s="216"/>
      <c r="CWY60" s="216"/>
      <c r="CWZ60" s="216"/>
      <c r="CXA60" s="216"/>
      <c r="CXB60" s="216"/>
      <c r="CXC60" s="216"/>
      <c r="CXD60" s="216"/>
      <c r="CXE60" s="216"/>
      <c r="CXF60" s="216"/>
      <c r="CXG60" s="216"/>
      <c r="CXH60" s="216"/>
      <c r="CXI60" s="216"/>
      <c r="CXJ60" s="216"/>
      <c r="CXK60" s="216"/>
      <c r="CXL60" s="216"/>
      <c r="CXM60" s="216"/>
      <c r="CXN60" s="216"/>
      <c r="CXO60" s="216"/>
      <c r="CXP60" s="216"/>
      <c r="CXQ60" s="216"/>
      <c r="CXR60" s="216"/>
      <c r="CXS60" s="216"/>
      <c r="CXT60" s="216"/>
      <c r="CXU60" s="216"/>
      <c r="CXV60" s="216"/>
      <c r="CXW60" s="216"/>
      <c r="CXX60" s="216"/>
      <c r="CXY60" s="216"/>
      <c r="CXZ60" s="216"/>
      <c r="CYA60" s="216"/>
      <c r="CYB60" s="216"/>
      <c r="CYC60" s="216"/>
      <c r="CYD60" s="216"/>
      <c r="CYE60" s="216"/>
      <c r="CYF60" s="216"/>
      <c r="CYG60" s="216"/>
      <c r="CYH60" s="216"/>
      <c r="CYI60" s="216"/>
      <c r="CYJ60" s="216"/>
      <c r="CYK60" s="216"/>
      <c r="CYL60" s="216"/>
      <c r="CYM60" s="216"/>
      <c r="CYN60" s="216"/>
      <c r="CYO60" s="216"/>
      <c r="CYP60" s="216"/>
      <c r="CYQ60" s="216"/>
      <c r="CYR60" s="216"/>
      <c r="CYS60" s="216"/>
      <c r="CYT60" s="216"/>
      <c r="CYU60" s="216"/>
      <c r="CYV60" s="216"/>
      <c r="CYW60" s="216"/>
      <c r="CYX60" s="216"/>
      <c r="CYY60" s="216"/>
      <c r="CYZ60" s="216"/>
      <c r="CZA60" s="216"/>
      <c r="CZB60" s="216"/>
      <c r="CZC60" s="216"/>
      <c r="CZD60" s="216"/>
      <c r="CZE60" s="216"/>
      <c r="CZF60" s="216"/>
      <c r="CZG60" s="216"/>
      <c r="CZH60" s="216"/>
      <c r="CZI60" s="216"/>
      <c r="CZJ60" s="216"/>
      <c r="CZK60" s="216"/>
      <c r="CZL60" s="216"/>
      <c r="CZM60" s="216"/>
      <c r="CZN60" s="216"/>
      <c r="CZO60" s="216"/>
      <c r="CZP60" s="216"/>
      <c r="CZQ60" s="216"/>
      <c r="CZR60" s="216"/>
      <c r="CZS60" s="216"/>
      <c r="CZT60" s="216"/>
      <c r="CZU60" s="216"/>
      <c r="CZV60" s="216"/>
      <c r="CZW60" s="216"/>
      <c r="CZX60" s="216"/>
      <c r="CZY60" s="216"/>
      <c r="CZZ60" s="216"/>
      <c r="DAA60" s="216"/>
      <c r="DAB60" s="216"/>
      <c r="DAC60" s="216"/>
      <c r="DAD60" s="216"/>
      <c r="DAE60" s="216"/>
      <c r="DAF60" s="216"/>
      <c r="DAG60" s="216"/>
      <c r="DAH60" s="216"/>
      <c r="DAI60" s="216"/>
      <c r="DAJ60" s="216"/>
      <c r="DAK60" s="216"/>
      <c r="DAL60" s="216"/>
      <c r="DAM60" s="216"/>
      <c r="DAN60" s="216"/>
      <c r="DAO60" s="216"/>
      <c r="DAP60" s="216"/>
      <c r="DAQ60" s="216"/>
      <c r="DAR60" s="216"/>
      <c r="DAS60" s="216"/>
      <c r="DAT60" s="216"/>
      <c r="DAU60" s="216"/>
      <c r="DAV60" s="216"/>
      <c r="DAW60" s="216"/>
      <c r="DAX60" s="216"/>
      <c r="DAY60" s="216"/>
      <c r="DAZ60" s="216"/>
      <c r="DBA60" s="216"/>
      <c r="DBB60" s="216"/>
      <c r="DBC60" s="216"/>
      <c r="DBD60" s="216"/>
      <c r="DBE60" s="216"/>
      <c r="DBF60" s="216"/>
      <c r="DBG60" s="216"/>
      <c r="DBH60" s="216"/>
      <c r="DBI60" s="216"/>
      <c r="DBJ60" s="216"/>
      <c r="DBK60" s="216"/>
      <c r="DBL60" s="216"/>
      <c r="DBM60" s="216"/>
      <c r="DBN60" s="216"/>
      <c r="DBO60" s="216"/>
      <c r="DBP60" s="216"/>
      <c r="DBQ60" s="216"/>
      <c r="DBR60" s="216"/>
      <c r="DBS60" s="216"/>
      <c r="DBT60" s="216"/>
      <c r="DBU60" s="216"/>
      <c r="DBV60" s="216"/>
      <c r="DBW60" s="216"/>
      <c r="DBX60" s="216"/>
      <c r="DBY60" s="216"/>
      <c r="DBZ60" s="216"/>
      <c r="DCA60" s="216"/>
      <c r="DCB60" s="216"/>
      <c r="DCC60" s="216"/>
      <c r="DCD60" s="216"/>
      <c r="DCE60" s="216"/>
      <c r="DCF60" s="216"/>
      <c r="DCG60" s="216"/>
      <c r="DCH60" s="216"/>
      <c r="DCI60" s="216"/>
      <c r="DCJ60" s="216"/>
      <c r="DCK60" s="216"/>
      <c r="DCL60" s="216"/>
      <c r="DCM60" s="216"/>
      <c r="DCN60" s="216"/>
      <c r="DCO60" s="216"/>
      <c r="DCP60" s="216"/>
      <c r="DCQ60" s="216"/>
      <c r="DCR60" s="216"/>
      <c r="DCS60" s="216"/>
      <c r="DCT60" s="216"/>
      <c r="DCU60" s="216"/>
      <c r="DCV60" s="216"/>
      <c r="DCW60" s="216"/>
      <c r="DCX60" s="216"/>
      <c r="DCY60" s="216"/>
      <c r="DCZ60" s="216"/>
      <c r="DDA60" s="216"/>
      <c r="DDB60" s="216"/>
      <c r="DDC60" s="216"/>
      <c r="DDD60" s="216"/>
      <c r="DDE60" s="216"/>
      <c r="DDF60" s="216"/>
      <c r="DDG60" s="216"/>
      <c r="DDH60" s="216"/>
      <c r="DDI60" s="216"/>
      <c r="DDJ60" s="216"/>
      <c r="DDK60" s="216"/>
      <c r="DDL60" s="216"/>
      <c r="DDM60" s="216"/>
      <c r="DDN60" s="216"/>
      <c r="DDO60" s="216"/>
      <c r="DDP60" s="216"/>
      <c r="DDQ60" s="216"/>
      <c r="DDR60" s="216"/>
      <c r="DDS60" s="216"/>
      <c r="DDT60" s="216"/>
      <c r="DDU60" s="216"/>
      <c r="DDV60" s="216"/>
      <c r="DDW60" s="216"/>
      <c r="DDX60" s="216"/>
      <c r="DDY60" s="216"/>
      <c r="DDZ60" s="216"/>
      <c r="DEA60" s="216"/>
      <c r="DEB60" s="216"/>
      <c r="DEC60" s="216"/>
      <c r="DED60" s="216"/>
      <c r="DEE60" s="216"/>
      <c r="DEF60" s="216"/>
      <c r="DEG60" s="216"/>
      <c r="DEH60" s="216"/>
      <c r="DEI60" s="216"/>
      <c r="DEJ60" s="216"/>
      <c r="DEK60" s="216"/>
      <c r="DEL60" s="216"/>
      <c r="DEM60" s="216"/>
      <c r="DEN60" s="216"/>
      <c r="DEO60" s="216"/>
      <c r="DEP60" s="216"/>
      <c r="DEQ60" s="216"/>
      <c r="DER60" s="216"/>
      <c r="DES60" s="216"/>
      <c r="DET60" s="216"/>
      <c r="DEU60" s="216"/>
      <c r="DEV60" s="216"/>
      <c r="DEW60" s="216"/>
      <c r="DEX60" s="216"/>
      <c r="DEY60" s="216"/>
      <c r="DEZ60" s="216"/>
      <c r="DFA60" s="216"/>
      <c r="DFB60" s="216"/>
      <c r="DFC60" s="216"/>
      <c r="DFD60" s="216"/>
      <c r="DFE60" s="216"/>
      <c r="DFF60" s="216"/>
      <c r="DFG60" s="216"/>
      <c r="DFH60" s="216"/>
      <c r="DFI60" s="216"/>
      <c r="DFJ60" s="216"/>
      <c r="DFK60" s="216"/>
      <c r="DFL60" s="216"/>
      <c r="DFM60" s="216"/>
      <c r="DFN60" s="216"/>
      <c r="DFO60" s="216"/>
      <c r="DFP60" s="216"/>
      <c r="DFQ60" s="216"/>
      <c r="DFR60" s="216"/>
      <c r="DFS60" s="216"/>
      <c r="DFT60" s="216"/>
      <c r="DFU60" s="216"/>
      <c r="DFV60" s="216"/>
      <c r="DFW60" s="216"/>
      <c r="DFX60" s="216"/>
      <c r="DFY60" s="216"/>
      <c r="DFZ60" s="216"/>
      <c r="DGA60" s="216"/>
      <c r="DGB60" s="216"/>
      <c r="DGC60" s="216"/>
      <c r="DGD60" s="216"/>
      <c r="DGE60" s="216"/>
      <c r="DGF60" s="216"/>
      <c r="DGG60" s="216"/>
      <c r="DGH60" s="216"/>
      <c r="DGI60" s="216"/>
      <c r="DGJ60" s="216"/>
      <c r="DGK60" s="216"/>
      <c r="DGL60" s="216"/>
      <c r="DGM60" s="216"/>
      <c r="DGN60" s="216"/>
      <c r="DGO60" s="216"/>
      <c r="DGP60" s="216"/>
      <c r="DGQ60" s="216"/>
      <c r="DGR60" s="216"/>
      <c r="DGS60" s="216"/>
      <c r="DGT60" s="216"/>
      <c r="DGU60" s="216"/>
      <c r="DGV60" s="216"/>
      <c r="DGW60" s="216"/>
      <c r="DGX60" s="216"/>
      <c r="DGY60" s="216"/>
      <c r="DGZ60" s="216"/>
      <c r="DHA60" s="216"/>
      <c r="DHB60" s="216"/>
      <c r="DHC60" s="216"/>
      <c r="DHD60" s="216"/>
      <c r="DHE60" s="216"/>
      <c r="DHF60" s="216"/>
      <c r="DHG60" s="216"/>
      <c r="DHH60" s="216"/>
      <c r="DHI60" s="216"/>
      <c r="DHJ60" s="216"/>
      <c r="DHK60" s="216"/>
      <c r="DHL60" s="216"/>
      <c r="DHM60" s="216"/>
      <c r="DHN60" s="216"/>
      <c r="DHO60" s="216"/>
      <c r="DHP60" s="216"/>
      <c r="DHQ60" s="216"/>
      <c r="DHR60" s="216"/>
      <c r="DHS60" s="216"/>
      <c r="DHT60" s="216"/>
      <c r="DHU60" s="216"/>
      <c r="DHV60" s="216"/>
      <c r="DHW60" s="216"/>
      <c r="DHX60" s="216"/>
      <c r="DHY60" s="216"/>
      <c r="DHZ60" s="216"/>
      <c r="DIA60" s="216"/>
      <c r="DIB60" s="216"/>
      <c r="DIC60" s="216"/>
      <c r="DID60" s="216"/>
      <c r="DIE60" s="216"/>
      <c r="DIF60" s="216"/>
      <c r="DIG60" s="216"/>
      <c r="DIH60" s="216"/>
      <c r="DII60" s="216"/>
      <c r="DIJ60" s="216"/>
      <c r="DIK60" s="216"/>
      <c r="DIL60" s="216"/>
      <c r="DIM60" s="216"/>
      <c r="DIN60" s="216"/>
      <c r="DIO60" s="216"/>
      <c r="DIP60" s="216"/>
      <c r="DIQ60" s="216"/>
      <c r="DIR60" s="216"/>
      <c r="DIS60" s="216"/>
      <c r="DIT60" s="216"/>
      <c r="DIU60" s="216"/>
      <c r="DIV60" s="216"/>
      <c r="DIW60" s="216"/>
      <c r="DIX60" s="216"/>
      <c r="DIY60" s="216"/>
      <c r="DIZ60" s="216"/>
      <c r="DJA60" s="216"/>
      <c r="DJB60" s="216"/>
      <c r="DJC60" s="216"/>
      <c r="DJD60" s="216"/>
      <c r="DJE60" s="216"/>
      <c r="DJF60" s="216"/>
      <c r="DJG60" s="216"/>
      <c r="DJH60" s="216"/>
      <c r="DJI60" s="216"/>
      <c r="DJJ60" s="216"/>
      <c r="DJK60" s="216"/>
      <c r="DJL60" s="216"/>
      <c r="DJM60" s="216"/>
      <c r="DJN60" s="216"/>
      <c r="DJO60" s="216"/>
      <c r="DJP60" s="216"/>
      <c r="DJQ60" s="216"/>
      <c r="DJR60" s="216"/>
      <c r="DJS60" s="216"/>
      <c r="DJT60" s="216"/>
      <c r="DJU60" s="216"/>
      <c r="DJV60" s="216"/>
      <c r="DJW60" s="216"/>
      <c r="DJX60" s="216"/>
      <c r="DJY60" s="216"/>
      <c r="DJZ60" s="216"/>
      <c r="DKA60" s="216"/>
      <c r="DKB60" s="216"/>
      <c r="DKC60" s="216"/>
      <c r="DKD60" s="216"/>
      <c r="DKE60" s="216"/>
      <c r="DKF60" s="216"/>
      <c r="DKG60" s="216"/>
      <c r="DKH60" s="216"/>
      <c r="DKI60" s="216"/>
      <c r="DKJ60" s="216"/>
      <c r="DKK60" s="216"/>
      <c r="DKL60" s="216"/>
      <c r="DKM60" s="216"/>
      <c r="DKN60" s="216"/>
      <c r="DKO60" s="216"/>
      <c r="DKP60" s="216"/>
      <c r="DKQ60" s="216"/>
      <c r="DKR60" s="216"/>
      <c r="DKS60" s="216"/>
      <c r="DKT60" s="216"/>
      <c r="DKU60" s="216"/>
      <c r="DKV60" s="216"/>
      <c r="DKW60" s="216"/>
      <c r="DKX60" s="216"/>
      <c r="DKY60" s="216"/>
      <c r="DKZ60" s="216"/>
      <c r="DLA60" s="216"/>
      <c r="DLB60" s="216"/>
      <c r="DLC60" s="216"/>
      <c r="DLD60" s="216"/>
      <c r="DLE60" s="216"/>
      <c r="DLF60" s="216"/>
      <c r="DLG60" s="216"/>
      <c r="DLH60" s="216"/>
      <c r="DLI60" s="216"/>
      <c r="DLJ60" s="216"/>
      <c r="DLK60" s="216"/>
      <c r="DLL60" s="216"/>
      <c r="DLM60" s="216"/>
      <c r="DLN60" s="216"/>
      <c r="DLO60" s="216"/>
      <c r="DLP60" s="216"/>
      <c r="DLQ60" s="216"/>
      <c r="DLR60" s="216"/>
      <c r="DLS60" s="216"/>
      <c r="DLT60" s="216"/>
      <c r="DLU60" s="216"/>
      <c r="DLV60" s="216"/>
      <c r="DLW60" s="216"/>
      <c r="DLX60" s="216"/>
      <c r="DLY60" s="216"/>
      <c r="DLZ60" s="216"/>
      <c r="DMA60" s="216"/>
      <c r="DMB60" s="216"/>
      <c r="DMC60" s="216"/>
      <c r="DMD60" s="216"/>
      <c r="DME60" s="216"/>
      <c r="DMF60" s="216"/>
      <c r="DMG60" s="216"/>
      <c r="DMH60" s="216"/>
      <c r="DMI60" s="216"/>
      <c r="DMJ60" s="216"/>
      <c r="DMK60" s="216"/>
      <c r="DML60" s="216"/>
      <c r="DMM60" s="216"/>
      <c r="DMN60" s="216"/>
      <c r="DMO60" s="216"/>
      <c r="DMP60" s="216"/>
      <c r="DMQ60" s="216"/>
      <c r="DMR60" s="216"/>
      <c r="DMS60" s="216"/>
      <c r="DMT60" s="216"/>
      <c r="DMU60" s="216"/>
      <c r="DMV60" s="216"/>
      <c r="DMW60" s="216"/>
      <c r="DMX60" s="216"/>
      <c r="DMY60" s="216"/>
      <c r="DMZ60" s="216"/>
      <c r="DNA60" s="216"/>
      <c r="DNB60" s="216"/>
      <c r="DNC60" s="216"/>
      <c r="DND60" s="216"/>
      <c r="DNE60" s="216"/>
      <c r="DNF60" s="216"/>
      <c r="DNG60" s="216"/>
      <c r="DNH60" s="216"/>
      <c r="DNI60" s="216"/>
      <c r="DNJ60" s="216"/>
      <c r="DNK60" s="216"/>
      <c r="DNL60" s="216"/>
      <c r="DNM60" s="216"/>
      <c r="DNN60" s="216"/>
      <c r="DNO60" s="216"/>
      <c r="DNP60" s="216"/>
      <c r="DNQ60" s="216"/>
      <c r="DNR60" s="216"/>
      <c r="DNS60" s="216"/>
      <c r="DNT60" s="216"/>
      <c r="DNU60" s="216"/>
      <c r="DNV60" s="216"/>
      <c r="DNW60" s="216"/>
      <c r="DNX60" s="216"/>
      <c r="DNY60" s="216"/>
      <c r="DNZ60" s="216"/>
      <c r="DOA60" s="216"/>
      <c r="DOB60" s="216"/>
      <c r="DOC60" s="216"/>
      <c r="DOD60" s="216"/>
      <c r="DOE60" s="216"/>
      <c r="DOF60" s="216"/>
      <c r="DOG60" s="216"/>
      <c r="DOH60" s="216"/>
      <c r="DOI60" s="216"/>
      <c r="DOJ60" s="216"/>
      <c r="DOK60" s="216"/>
      <c r="DOL60" s="216"/>
      <c r="DOM60" s="216"/>
      <c r="DON60" s="216"/>
      <c r="DOO60" s="216"/>
      <c r="DOP60" s="216"/>
      <c r="DOQ60" s="216"/>
      <c r="DOR60" s="216"/>
      <c r="DOS60" s="216"/>
      <c r="DOT60" s="216"/>
      <c r="DOU60" s="216"/>
      <c r="DOV60" s="216"/>
      <c r="DOW60" s="216"/>
      <c r="DOX60" s="216"/>
      <c r="DOY60" s="216"/>
      <c r="DOZ60" s="216"/>
      <c r="DPA60" s="216"/>
      <c r="DPB60" s="216"/>
      <c r="DPC60" s="216"/>
      <c r="DPD60" s="216"/>
      <c r="DPE60" s="216"/>
      <c r="DPF60" s="216"/>
      <c r="DPG60" s="216"/>
      <c r="DPH60" s="216"/>
      <c r="DPI60" s="216"/>
      <c r="DPJ60" s="216"/>
      <c r="DPK60" s="216"/>
      <c r="DPL60" s="216"/>
      <c r="DPM60" s="216"/>
      <c r="DPN60" s="216"/>
      <c r="DPO60" s="216"/>
      <c r="DPP60" s="216"/>
      <c r="DPQ60" s="216"/>
      <c r="DPR60" s="216"/>
      <c r="DPS60" s="216"/>
      <c r="DPT60" s="216"/>
      <c r="DPU60" s="216"/>
      <c r="DPV60" s="216"/>
      <c r="DPW60" s="216"/>
      <c r="DPX60" s="216"/>
      <c r="DPY60" s="216"/>
      <c r="DPZ60" s="216"/>
      <c r="DQA60" s="216"/>
      <c r="DQB60" s="216"/>
      <c r="DQC60" s="216"/>
      <c r="DQD60" s="216"/>
      <c r="DQE60" s="216"/>
      <c r="DQF60" s="216"/>
      <c r="DQG60" s="216"/>
      <c r="DQH60" s="216"/>
      <c r="DQI60" s="216"/>
      <c r="DQJ60" s="216"/>
      <c r="DQK60" s="216"/>
      <c r="DQL60" s="216"/>
      <c r="DQM60" s="216"/>
      <c r="DQN60" s="216"/>
      <c r="DQO60" s="216"/>
      <c r="DQP60" s="216"/>
      <c r="DQQ60" s="216"/>
      <c r="DQR60" s="216"/>
      <c r="DQS60" s="216"/>
      <c r="DQT60" s="216"/>
      <c r="DQU60" s="216"/>
      <c r="DQV60" s="216"/>
      <c r="DQW60" s="216"/>
      <c r="DQX60" s="216"/>
      <c r="DQY60" s="216"/>
      <c r="DQZ60" s="216"/>
      <c r="DRA60" s="216"/>
      <c r="DRB60" s="216"/>
      <c r="DRC60" s="216"/>
      <c r="DRD60" s="216"/>
      <c r="DRE60" s="216"/>
      <c r="DRF60" s="216"/>
      <c r="DRG60" s="216"/>
      <c r="DRH60" s="216"/>
      <c r="DRI60" s="216"/>
      <c r="DRJ60" s="216"/>
      <c r="DRK60" s="216"/>
      <c r="DRL60" s="216"/>
      <c r="DRM60" s="216"/>
      <c r="DRN60" s="216"/>
      <c r="DRO60" s="216"/>
      <c r="DRP60" s="216"/>
      <c r="DRQ60" s="216"/>
      <c r="DRR60" s="216"/>
      <c r="DRS60" s="216"/>
      <c r="DRT60" s="216"/>
      <c r="DRU60" s="216"/>
      <c r="DRV60" s="216"/>
      <c r="DRW60" s="216"/>
      <c r="DRX60" s="216"/>
      <c r="DRY60" s="216"/>
      <c r="DRZ60" s="216"/>
      <c r="DSA60" s="216"/>
      <c r="DSB60" s="216"/>
      <c r="DSC60" s="216"/>
      <c r="DSD60" s="216"/>
      <c r="DSE60" s="216"/>
      <c r="DSF60" s="216"/>
      <c r="DSG60" s="216"/>
      <c r="DSH60" s="216"/>
      <c r="DSI60" s="216"/>
      <c r="DSJ60" s="216"/>
      <c r="DSK60" s="216"/>
      <c r="DSL60" s="216"/>
      <c r="DSM60" s="216"/>
      <c r="DSN60" s="216"/>
      <c r="DSO60" s="216"/>
      <c r="DSP60" s="216"/>
      <c r="DSQ60" s="216"/>
      <c r="DSR60" s="216"/>
      <c r="DSS60" s="216"/>
      <c r="DST60" s="216"/>
      <c r="DSU60" s="216"/>
      <c r="DSV60" s="216"/>
      <c r="DSW60" s="216"/>
      <c r="DSX60" s="216"/>
      <c r="DSY60" s="216"/>
      <c r="DSZ60" s="216"/>
      <c r="DTA60" s="216"/>
      <c r="DTB60" s="216"/>
      <c r="DTC60" s="216"/>
      <c r="DTD60" s="216"/>
      <c r="DTE60" s="216"/>
      <c r="DTF60" s="216"/>
      <c r="DTG60" s="216"/>
      <c r="DTH60" s="216"/>
      <c r="DTI60" s="216"/>
      <c r="DTJ60" s="216"/>
      <c r="DTK60" s="216"/>
      <c r="DTL60" s="216"/>
      <c r="DTM60" s="216"/>
      <c r="DTN60" s="216"/>
      <c r="DTO60" s="216"/>
      <c r="DTP60" s="216"/>
      <c r="DTQ60" s="216"/>
      <c r="DTR60" s="216"/>
      <c r="DTS60" s="216"/>
      <c r="DTT60" s="216"/>
      <c r="DTU60" s="216"/>
      <c r="DTV60" s="216"/>
      <c r="DTW60" s="216"/>
      <c r="DTX60" s="216"/>
      <c r="DTY60" s="216"/>
      <c r="DTZ60" s="216"/>
      <c r="DUA60" s="216"/>
      <c r="DUB60" s="216"/>
      <c r="DUC60" s="216"/>
      <c r="DUD60" s="216"/>
      <c r="DUE60" s="216"/>
      <c r="DUF60" s="216"/>
      <c r="DUG60" s="216"/>
      <c r="DUH60" s="216"/>
      <c r="DUI60" s="216"/>
      <c r="DUJ60" s="216"/>
      <c r="DUK60" s="216"/>
      <c r="DUL60" s="216"/>
      <c r="DUM60" s="216"/>
      <c r="DUN60" s="216"/>
      <c r="DUO60" s="216"/>
      <c r="DUP60" s="216"/>
      <c r="DUQ60" s="216"/>
      <c r="DUR60" s="216"/>
      <c r="DUS60" s="216"/>
      <c r="DUT60" s="216"/>
      <c r="DUU60" s="216"/>
      <c r="DUV60" s="216"/>
      <c r="DUW60" s="216"/>
      <c r="DUX60" s="216"/>
      <c r="DUY60" s="216"/>
      <c r="DUZ60" s="216"/>
      <c r="DVA60" s="216"/>
      <c r="DVB60" s="216"/>
      <c r="DVC60" s="216"/>
      <c r="DVD60" s="216"/>
      <c r="DVE60" s="216"/>
      <c r="DVF60" s="216"/>
      <c r="DVG60" s="216"/>
      <c r="DVH60" s="216"/>
      <c r="DVI60" s="216"/>
      <c r="DVJ60" s="216"/>
      <c r="DVK60" s="216"/>
      <c r="DVL60" s="216"/>
      <c r="DVM60" s="216"/>
      <c r="DVN60" s="216"/>
      <c r="DVO60" s="216"/>
      <c r="DVP60" s="216"/>
      <c r="DVQ60" s="216"/>
      <c r="DVR60" s="216"/>
      <c r="DVS60" s="216"/>
      <c r="DVT60" s="216"/>
      <c r="DVU60" s="216"/>
      <c r="DVV60" s="216"/>
      <c r="DVW60" s="216"/>
      <c r="DVX60" s="216"/>
      <c r="DVY60" s="216"/>
      <c r="DVZ60" s="216"/>
      <c r="DWA60" s="216"/>
      <c r="DWB60" s="216"/>
      <c r="DWC60" s="216"/>
      <c r="DWD60" s="216"/>
      <c r="DWE60" s="216"/>
      <c r="DWF60" s="216"/>
      <c r="DWG60" s="216"/>
      <c r="DWH60" s="216"/>
      <c r="DWI60" s="216"/>
      <c r="DWJ60" s="216"/>
      <c r="DWK60" s="216"/>
      <c r="DWL60" s="216"/>
      <c r="DWM60" s="216"/>
      <c r="DWN60" s="216"/>
      <c r="DWO60" s="216"/>
      <c r="DWP60" s="216"/>
      <c r="DWQ60" s="216"/>
      <c r="DWR60" s="216"/>
      <c r="DWS60" s="216"/>
      <c r="DWT60" s="216"/>
      <c r="DWU60" s="216"/>
      <c r="DWV60" s="216"/>
      <c r="DWW60" s="216"/>
      <c r="DWX60" s="216"/>
      <c r="DWY60" s="216"/>
      <c r="DWZ60" s="216"/>
      <c r="DXA60" s="216"/>
      <c r="DXB60" s="216"/>
      <c r="DXC60" s="216"/>
      <c r="DXD60" s="216"/>
      <c r="DXE60" s="216"/>
      <c r="DXF60" s="216"/>
      <c r="DXG60" s="216"/>
      <c r="DXH60" s="216"/>
      <c r="DXI60" s="216"/>
      <c r="DXJ60" s="216"/>
      <c r="DXK60" s="216"/>
      <c r="DXL60" s="216"/>
      <c r="DXM60" s="216"/>
      <c r="DXN60" s="216"/>
      <c r="DXO60" s="216"/>
      <c r="DXP60" s="216"/>
      <c r="DXQ60" s="216"/>
      <c r="DXR60" s="216"/>
      <c r="DXS60" s="216"/>
      <c r="DXT60" s="216"/>
      <c r="DXU60" s="216"/>
      <c r="DXV60" s="216"/>
      <c r="DXW60" s="216"/>
      <c r="DXX60" s="216"/>
      <c r="DXY60" s="216"/>
      <c r="DXZ60" s="216"/>
      <c r="DYA60" s="216"/>
      <c r="DYB60" s="216"/>
      <c r="DYC60" s="216"/>
      <c r="DYD60" s="216"/>
      <c r="DYE60" s="216"/>
      <c r="DYF60" s="216"/>
      <c r="DYG60" s="216"/>
      <c r="DYH60" s="216"/>
      <c r="DYI60" s="216"/>
      <c r="DYJ60" s="216"/>
      <c r="DYK60" s="216"/>
      <c r="DYL60" s="216"/>
      <c r="DYM60" s="216"/>
      <c r="DYN60" s="216"/>
      <c r="DYO60" s="216"/>
      <c r="DYP60" s="216"/>
      <c r="DYQ60" s="216"/>
      <c r="DYR60" s="216"/>
      <c r="DYS60" s="216"/>
      <c r="DYT60" s="216"/>
      <c r="DYU60" s="216"/>
      <c r="DYV60" s="216"/>
      <c r="DYW60" s="216"/>
      <c r="DYX60" s="216"/>
      <c r="DYY60" s="216"/>
      <c r="DYZ60" s="216"/>
      <c r="DZA60" s="216"/>
      <c r="DZB60" s="216"/>
      <c r="DZC60" s="216"/>
      <c r="DZD60" s="216"/>
      <c r="DZE60" s="216"/>
      <c r="DZF60" s="216"/>
      <c r="DZG60" s="216"/>
      <c r="DZH60" s="216"/>
      <c r="DZI60" s="216"/>
      <c r="DZJ60" s="216"/>
      <c r="DZK60" s="216"/>
      <c r="DZL60" s="216"/>
      <c r="DZM60" s="216"/>
      <c r="DZN60" s="216"/>
      <c r="DZO60" s="216"/>
      <c r="DZP60" s="216"/>
      <c r="DZQ60" s="216"/>
      <c r="DZR60" s="216"/>
      <c r="DZS60" s="216"/>
      <c r="DZT60" s="216"/>
      <c r="DZU60" s="216"/>
      <c r="DZV60" s="216"/>
      <c r="DZW60" s="216"/>
      <c r="DZX60" s="216"/>
      <c r="DZY60" s="216"/>
      <c r="DZZ60" s="216"/>
      <c r="EAA60" s="216"/>
      <c r="EAB60" s="216"/>
      <c r="EAC60" s="216"/>
      <c r="EAD60" s="216"/>
      <c r="EAE60" s="216"/>
      <c r="EAF60" s="216"/>
      <c r="EAG60" s="216"/>
      <c r="EAH60" s="216"/>
      <c r="EAI60" s="216"/>
      <c r="EAJ60" s="216"/>
      <c r="EAK60" s="216"/>
      <c r="EAL60" s="216"/>
      <c r="EAM60" s="216"/>
      <c r="EAN60" s="216"/>
      <c r="EAO60" s="216"/>
      <c r="EAP60" s="216"/>
      <c r="EAQ60" s="216"/>
      <c r="EAR60" s="216"/>
      <c r="EAS60" s="216"/>
      <c r="EAT60" s="216"/>
      <c r="EAU60" s="216"/>
      <c r="EAV60" s="216"/>
      <c r="EAW60" s="216"/>
      <c r="EAX60" s="216"/>
      <c r="EAY60" s="216"/>
      <c r="EAZ60" s="216"/>
      <c r="EBA60" s="216"/>
      <c r="EBB60" s="216"/>
      <c r="EBC60" s="216"/>
      <c r="EBD60" s="216"/>
      <c r="EBE60" s="216"/>
      <c r="EBF60" s="216"/>
      <c r="EBG60" s="216"/>
      <c r="EBH60" s="216"/>
      <c r="EBI60" s="216"/>
      <c r="EBJ60" s="216"/>
      <c r="EBK60" s="216"/>
      <c r="EBL60" s="216"/>
      <c r="EBM60" s="216"/>
      <c r="EBN60" s="216"/>
      <c r="EBO60" s="216"/>
      <c r="EBP60" s="216"/>
      <c r="EBQ60" s="216"/>
      <c r="EBR60" s="216"/>
      <c r="EBS60" s="216"/>
      <c r="EBT60" s="216"/>
      <c r="EBU60" s="216"/>
      <c r="EBV60" s="216"/>
      <c r="EBW60" s="216"/>
      <c r="EBX60" s="216"/>
      <c r="EBY60" s="216"/>
      <c r="EBZ60" s="216"/>
      <c r="ECA60" s="216"/>
      <c r="ECB60" s="216"/>
      <c r="ECC60" s="216"/>
      <c r="ECD60" s="216"/>
      <c r="ECE60" s="216"/>
      <c r="ECF60" s="216"/>
      <c r="ECG60" s="216"/>
      <c r="ECH60" s="216"/>
      <c r="ECI60" s="216"/>
      <c r="ECJ60" s="216"/>
      <c r="ECK60" s="216"/>
      <c r="ECL60" s="216"/>
      <c r="ECM60" s="216"/>
      <c r="ECN60" s="216"/>
      <c r="ECO60" s="216"/>
      <c r="ECP60" s="216"/>
      <c r="ECQ60" s="216"/>
      <c r="ECR60" s="216"/>
      <c r="ECS60" s="216"/>
      <c r="ECT60" s="216"/>
      <c r="ECU60" s="216"/>
      <c r="ECV60" s="216"/>
      <c r="ECW60" s="216"/>
      <c r="ECX60" s="216"/>
      <c r="ECY60" s="216"/>
      <c r="ECZ60" s="216"/>
      <c r="EDA60" s="216"/>
      <c r="EDB60" s="216"/>
      <c r="EDC60" s="216"/>
      <c r="EDD60" s="216"/>
      <c r="EDE60" s="216"/>
      <c r="EDF60" s="216"/>
      <c r="EDG60" s="216"/>
      <c r="EDH60" s="216"/>
      <c r="EDI60" s="216"/>
      <c r="EDJ60" s="216"/>
      <c r="EDK60" s="216"/>
      <c r="EDL60" s="216"/>
      <c r="EDM60" s="216"/>
      <c r="EDN60" s="216"/>
      <c r="EDO60" s="216"/>
      <c r="EDP60" s="216"/>
      <c r="EDQ60" s="216"/>
      <c r="EDR60" s="216"/>
      <c r="EDS60" s="216"/>
      <c r="EDT60" s="216"/>
      <c r="EDU60" s="216"/>
      <c r="EDV60" s="216"/>
      <c r="EDW60" s="216"/>
      <c r="EDX60" s="216"/>
      <c r="EDY60" s="216"/>
      <c r="EDZ60" s="216"/>
      <c r="EEA60" s="216"/>
      <c r="EEB60" s="216"/>
      <c r="EEC60" s="216"/>
      <c r="EED60" s="216"/>
      <c r="EEE60" s="216"/>
      <c r="EEF60" s="216"/>
      <c r="EEG60" s="216"/>
      <c r="EEH60" s="216"/>
      <c r="EEI60" s="216"/>
      <c r="EEJ60" s="216"/>
      <c r="EEK60" s="216"/>
      <c r="EEL60" s="216"/>
      <c r="EEM60" s="216"/>
      <c r="EEN60" s="216"/>
      <c r="EEO60" s="216"/>
      <c r="EEP60" s="216"/>
      <c r="EEQ60" s="216"/>
      <c r="EER60" s="216"/>
      <c r="EES60" s="216"/>
      <c r="EET60" s="216"/>
      <c r="EEU60" s="216"/>
      <c r="EEV60" s="216"/>
      <c r="EEW60" s="216"/>
      <c r="EEX60" s="216"/>
      <c r="EEY60" s="216"/>
      <c r="EEZ60" s="216"/>
      <c r="EFA60" s="216"/>
      <c r="EFB60" s="216"/>
      <c r="EFC60" s="216"/>
      <c r="EFD60" s="216"/>
      <c r="EFE60" s="216"/>
      <c r="EFF60" s="216"/>
      <c r="EFG60" s="216"/>
      <c r="EFH60" s="216"/>
      <c r="EFI60" s="216"/>
      <c r="EFJ60" s="216"/>
      <c r="EFK60" s="216"/>
      <c r="EFL60" s="216"/>
      <c r="EFM60" s="216"/>
      <c r="EFN60" s="216"/>
      <c r="EFO60" s="216"/>
      <c r="EFP60" s="216"/>
      <c r="EFQ60" s="216"/>
      <c r="EFR60" s="216"/>
      <c r="EFS60" s="216"/>
      <c r="EFT60" s="216"/>
      <c r="EFU60" s="216"/>
      <c r="EFV60" s="216"/>
      <c r="EFW60" s="216"/>
      <c r="EFX60" s="216"/>
      <c r="EFY60" s="216"/>
      <c r="EFZ60" s="216"/>
      <c r="EGA60" s="216"/>
      <c r="EGB60" s="216"/>
      <c r="EGC60" s="216"/>
      <c r="EGD60" s="216"/>
      <c r="EGE60" s="216"/>
      <c r="EGF60" s="216"/>
      <c r="EGG60" s="216"/>
      <c r="EGH60" s="216"/>
      <c r="EGI60" s="216"/>
      <c r="EGJ60" s="216"/>
      <c r="EGK60" s="216"/>
      <c r="EGL60" s="216"/>
      <c r="EGM60" s="216"/>
      <c r="EGN60" s="216"/>
      <c r="EGO60" s="216"/>
      <c r="EGP60" s="216"/>
      <c r="EGQ60" s="216"/>
      <c r="EGR60" s="216"/>
      <c r="EGS60" s="216"/>
      <c r="EGT60" s="216"/>
      <c r="EGU60" s="216"/>
      <c r="EGV60" s="216"/>
      <c r="EGW60" s="216"/>
      <c r="EGX60" s="216"/>
      <c r="EGY60" s="216"/>
      <c r="EGZ60" s="216"/>
      <c r="EHA60" s="216"/>
      <c r="EHB60" s="216"/>
      <c r="EHC60" s="216"/>
      <c r="EHD60" s="216"/>
      <c r="EHE60" s="216"/>
      <c r="EHF60" s="216"/>
      <c r="EHG60" s="216"/>
      <c r="EHH60" s="216"/>
      <c r="EHI60" s="216"/>
      <c r="EHJ60" s="216"/>
      <c r="EHK60" s="216"/>
      <c r="EHL60" s="216"/>
      <c r="EHM60" s="216"/>
      <c r="EHN60" s="216"/>
      <c r="EHO60" s="216"/>
      <c r="EHP60" s="216"/>
      <c r="EHQ60" s="216"/>
      <c r="EHR60" s="216"/>
      <c r="EHS60" s="216"/>
      <c r="EHT60" s="216"/>
      <c r="EHU60" s="216"/>
      <c r="EHV60" s="216"/>
      <c r="EHW60" s="216"/>
      <c r="EHX60" s="216"/>
      <c r="EHY60" s="216"/>
      <c r="EHZ60" s="216"/>
      <c r="EIA60" s="216"/>
      <c r="EIB60" s="216"/>
      <c r="EIC60" s="216"/>
      <c r="EID60" s="216"/>
      <c r="EIE60" s="216"/>
      <c r="EIF60" s="216"/>
      <c r="EIG60" s="216"/>
      <c r="EIH60" s="216"/>
      <c r="EII60" s="216"/>
      <c r="EIJ60" s="216"/>
      <c r="EIK60" s="216"/>
      <c r="EIL60" s="216"/>
      <c r="EIM60" s="216"/>
      <c r="EIN60" s="216"/>
      <c r="EIO60" s="216"/>
      <c r="EIP60" s="216"/>
      <c r="EIQ60" s="216"/>
      <c r="EIR60" s="216"/>
      <c r="EIS60" s="216"/>
      <c r="EIT60" s="216"/>
      <c r="EIU60" s="216"/>
      <c r="EIV60" s="216"/>
      <c r="EIW60" s="216"/>
      <c r="EIX60" s="216"/>
      <c r="EIY60" s="216"/>
      <c r="EIZ60" s="216"/>
      <c r="EJA60" s="216"/>
      <c r="EJB60" s="216"/>
      <c r="EJC60" s="216"/>
      <c r="EJD60" s="216"/>
      <c r="EJE60" s="216"/>
      <c r="EJF60" s="216"/>
      <c r="EJG60" s="216"/>
      <c r="EJH60" s="216"/>
      <c r="EJI60" s="216"/>
      <c r="EJJ60" s="216"/>
      <c r="EJK60" s="216"/>
      <c r="EJL60" s="216"/>
      <c r="EJM60" s="216"/>
      <c r="EJN60" s="216"/>
      <c r="EJO60" s="216"/>
      <c r="EJP60" s="216"/>
      <c r="EJQ60" s="216"/>
      <c r="EJR60" s="216"/>
      <c r="EJS60" s="216"/>
      <c r="EJT60" s="216"/>
      <c r="EJU60" s="216"/>
      <c r="EJV60" s="216"/>
      <c r="EJW60" s="216"/>
      <c r="EJX60" s="216"/>
      <c r="EJY60" s="216"/>
      <c r="EJZ60" s="216"/>
      <c r="EKA60" s="216"/>
      <c r="EKB60" s="216"/>
      <c r="EKC60" s="216"/>
      <c r="EKD60" s="216"/>
      <c r="EKE60" s="216"/>
      <c r="EKF60" s="216"/>
      <c r="EKG60" s="216"/>
      <c r="EKH60" s="216"/>
      <c r="EKI60" s="216"/>
      <c r="EKJ60" s="216"/>
      <c r="EKK60" s="216"/>
      <c r="EKL60" s="216"/>
      <c r="EKM60" s="216"/>
      <c r="EKN60" s="216"/>
      <c r="EKO60" s="216"/>
      <c r="EKP60" s="216"/>
      <c r="EKQ60" s="216"/>
      <c r="EKR60" s="216"/>
      <c r="EKS60" s="216"/>
      <c r="EKT60" s="216"/>
      <c r="EKU60" s="216"/>
      <c r="EKV60" s="216"/>
      <c r="EKW60" s="216"/>
      <c r="EKX60" s="216"/>
      <c r="EKY60" s="216"/>
      <c r="EKZ60" s="216"/>
      <c r="ELA60" s="216"/>
      <c r="ELB60" s="216"/>
      <c r="ELC60" s="216"/>
      <c r="ELD60" s="216"/>
      <c r="ELE60" s="216"/>
      <c r="ELF60" s="216"/>
      <c r="ELG60" s="216"/>
      <c r="ELH60" s="216"/>
      <c r="ELI60" s="216"/>
      <c r="ELJ60" s="216"/>
      <c r="ELK60" s="216"/>
      <c r="ELL60" s="216"/>
      <c r="ELM60" s="216"/>
      <c r="ELN60" s="216"/>
      <c r="ELO60" s="216"/>
      <c r="ELP60" s="216"/>
      <c r="ELQ60" s="216"/>
      <c r="ELR60" s="216"/>
      <c r="ELS60" s="216"/>
      <c r="ELT60" s="216"/>
      <c r="ELU60" s="216"/>
      <c r="ELV60" s="216"/>
      <c r="ELW60" s="216"/>
      <c r="ELX60" s="216"/>
      <c r="ELY60" s="216"/>
      <c r="ELZ60" s="216"/>
      <c r="EMA60" s="216"/>
      <c r="EMB60" s="216"/>
      <c r="EMC60" s="216"/>
      <c r="EMD60" s="216"/>
      <c r="EME60" s="216"/>
      <c r="EMF60" s="216"/>
      <c r="EMG60" s="216"/>
      <c r="EMH60" s="216"/>
      <c r="EMI60" s="216"/>
      <c r="EMJ60" s="216"/>
      <c r="EMK60" s="216"/>
      <c r="EML60" s="216"/>
      <c r="EMM60" s="216"/>
      <c r="EMN60" s="216"/>
      <c r="EMO60" s="216"/>
      <c r="EMP60" s="216"/>
      <c r="EMQ60" s="216"/>
      <c r="EMR60" s="216"/>
      <c r="EMS60" s="216"/>
      <c r="EMT60" s="216"/>
      <c r="EMU60" s="216"/>
      <c r="EMV60" s="216"/>
      <c r="EMW60" s="216"/>
      <c r="EMX60" s="216"/>
      <c r="EMY60" s="216"/>
      <c r="EMZ60" s="216"/>
      <c r="ENA60" s="216"/>
      <c r="ENB60" s="216"/>
      <c r="ENC60" s="216"/>
      <c r="END60" s="216"/>
      <c r="ENE60" s="216"/>
      <c r="ENF60" s="216"/>
      <c r="ENG60" s="216"/>
      <c r="ENH60" s="216"/>
      <c r="ENI60" s="216"/>
      <c r="ENJ60" s="216"/>
      <c r="ENK60" s="216"/>
      <c r="ENL60" s="216"/>
      <c r="ENM60" s="216"/>
      <c r="ENN60" s="216"/>
      <c r="ENO60" s="216"/>
      <c r="ENP60" s="216"/>
      <c r="ENQ60" s="216"/>
      <c r="ENR60" s="216"/>
      <c r="ENS60" s="216"/>
      <c r="ENT60" s="216"/>
      <c r="ENU60" s="216"/>
      <c r="ENV60" s="216"/>
      <c r="ENW60" s="216"/>
      <c r="ENX60" s="216"/>
      <c r="ENY60" s="216"/>
      <c r="ENZ60" s="216"/>
      <c r="EOA60" s="216"/>
      <c r="EOB60" s="216"/>
      <c r="EOC60" s="216"/>
      <c r="EOD60" s="216"/>
      <c r="EOE60" s="216"/>
      <c r="EOF60" s="216"/>
      <c r="EOG60" s="216"/>
      <c r="EOH60" s="216"/>
      <c r="EOI60" s="216"/>
      <c r="EOJ60" s="216"/>
      <c r="EOK60" s="216"/>
      <c r="EOL60" s="216"/>
      <c r="EOM60" s="216"/>
      <c r="EON60" s="216"/>
      <c r="EOO60" s="216"/>
      <c r="EOP60" s="216"/>
      <c r="EOQ60" s="216"/>
      <c r="EOR60" s="216"/>
      <c r="EOS60" s="216"/>
      <c r="EOT60" s="216"/>
      <c r="EOU60" s="216"/>
      <c r="EOV60" s="216"/>
      <c r="EOW60" s="216"/>
      <c r="EOX60" s="216"/>
      <c r="EOY60" s="216"/>
      <c r="EOZ60" s="216"/>
      <c r="EPA60" s="216"/>
      <c r="EPB60" s="216"/>
      <c r="EPC60" s="216"/>
      <c r="EPD60" s="216"/>
      <c r="EPE60" s="216"/>
      <c r="EPF60" s="216"/>
      <c r="EPG60" s="216"/>
      <c r="EPH60" s="216"/>
      <c r="EPI60" s="216"/>
      <c r="EPJ60" s="216"/>
      <c r="EPK60" s="216"/>
      <c r="EPL60" s="216"/>
      <c r="EPM60" s="216"/>
      <c r="EPN60" s="216"/>
      <c r="EPO60" s="216"/>
      <c r="EPP60" s="216"/>
      <c r="EPQ60" s="216"/>
      <c r="EPR60" s="216"/>
      <c r="EPS60" s="216"/>
      <c r="EPT60" s="216"/>
      <c r="EPU60" s="216"/>
      <c r="EPV60" s="216"/>
      <c r="EPW60" s="216"/>
      <c r="EPX60" s="216"/>
      <c r="EPY60" s="216"/>
      <c r="EPZ60" s="216"/>
      <c r="EQA60" s="216"/>
      <c r="EQB60" s="216"/>
      <c r="EQC60" s="216"/>
      <c r="EQD60" s="216"/>
      <c r="EQE60" s="216"/>
      <c r="EQF60" s="216"/>
      <c r="EQG60" s="216"/>
      <c r="EQH60" s="216"/>
      <c r="EQI60" s="216"/>
      <c r="EQJ60" s="216"/>
      <c r="EQK60" s="216"/>
      <c r="EQL60" s="216"/>
      <c r="EQM60" s="216"/>
      <c r="EQN60" s="216"/>
      <c r="EQO60" s="216"/>
      <c r="EQP60" s="216"/>
      <c r="EQQ60" s="216"/>
      <c r="EQR60" s="216"/>
      <c r="EQS60" s="216"/>
      <c r="EQT60" s="216"/>
      <c r="EQU60" s="216"/>
      <c r="EQV60" s="216"/>
      <c r="EQW60" s="216"/>
      <c r="EQX60" s="216"/>
      <c r="EQY60" s="216"/>
      <c r="EQZ60" s="216"/>
      <c r="ERA60" s="216"/>
      <c r="ERB60" s="216"/>
      <c r="ERC60" s="216"/>
      <c r="ERD60" s="216"/>
      <c r="ERE60" s="216"/>
      <c r="ERF60" s="216"/>
      <c r="ERG60" s="216"/>
      <c r="ERH60" s="216"/>
      <c r="ERI60" s="216"/>
      <c r="ERJ60" s="216"/>
      <c r="ERK60" s="216"/>
      <c r="ERL60" s="216"/>
      <c r="ERM60" s="216"/>
      <c r="ERN60" s="216"/>
      <c r="ERO60" s="216"/>
      <c r="ERP60" s="216"/>
      <c r="ERQ60" s="216"/>
      <c r="ERR60" s="216"/>
      <c r="ERS60" s="216"/>
      <c r="ERT60" s="216"/>
      <c r="ERU60" s="216"/>
      <c r="ERV60" s="216"/>
      <c r="ERW60" s="216"/>
      <c r="ERX60" s="216"/>
      <c r="ERY60" s="216"/>
      <c r="ERZ60" s="216"/>
      <c r="ESA60" s="216"/>
      <c r="ESB60" s="216"/>
      <c r="ESC60" s="216"/>
      <c r="ESD60" s="216"/>
      <c r="ESE60" s="216"/>
      <c r="ESF60" s="216"/>
      <c r="ESG60" s="216"/>
      <c r="ESH60" s="216"/>
      <c r="ESI60" s="216"/>
      <c r="ESJ60" s="216"/>
      <c r="ESK60" s="216"/>
      <c r="ESL60" s="216"/>
      <c r="ESM60" s="216"/>
      <c r="ESN60" s="216"/>
      <c r="ESO60" s="216"/>
      <c r="ESP60" s="216"/>
      <c r="ESQ60" s="216"/>
      <c r="ESR60" s="216"/>
      <c r="ESS60" s="216"/>
      <c r="EST60" s="216"/>
      <c r="ESU60" s="216"/>
      <c r="ESV60" s="216"/>
      <c r="ESW60" s="216"/>
      <c r="ESX60" s="216"/>
      <c r="ESY60" s="216"/>
      <c r="ESZ60" s="216"/>
      <c r="ETA60" s="216"/>
      <c r="ETB60" s="216"/>
      <c r="ETC60" s="216"/>
      <c r="ETD60" s="216"/>
      <c r="ETE60" s="216"/>
      <c r="ETF60" s="216"/>
      <c r="ETG60" s="216"/>
      <c r="ETH60" s="216"/>
      <c r="ETI60" s="216"/>
      <c r="ETJ60" s="216"/>
      <c r="ETK60" s="216"/>
      <c r="ETL60" s="216"/>
      <c r="ETM60" s="216"/>
      <c r="ETN60" s="216"/>
      <c r="ETO60" s="216"/>
      <c r="ETP60" s="216"/>
      <c r="ETQ60" s="216"/>
      <c r="ETR60" s="216"/>
      <c r="ETS60" s="216"/>
      <c r="ETT60" s="216"/>
      <c r="ETU60" s="216"/>
      <c r="ETV60" s="216"/>
      <c r="ETW60" s="216"/>
      <c r="ETX60" s="216"/>
      <c r="ETY60" s="216"/>
      <c r="ETZ60" s="216"/>
      <c r="EUA60" s="216"/>
      <c r="EUB60" s="216"/>
      <c r="EUC60" s="216"/>
      <c r="EUD60" s="216"/>
      <c r="EUE60" s="216"/>
      <c r="EUF60" s="216"/>
      <c r="EUG60" s="216"/>
      <c r="EUH60" s="216"/>
      <c r="EUI60" s="216"/>
      <c r="EUJ60" s="216"/>
      <c r="EUK60" s="216"/>
      <c r="EUL60" s="216"/>
      <c r="EUM60" s="216"/>
      <c r="EUN60" s="216"/>
      <c r="EUO60" s="216"/>
      <c r="EUP60" s="216"/>
      <c r="EUQ60" s="216"/>
      <c r="EUR60" s="216"/>
      <c r="EUS60" s="216"/>
      <c r="EUT60" s="216"/>
      <c r="EUU60" s="216"/>
      <c r="EUV60" s="216"/>
      <c r="EUW60" s="216"/>
      <c r="EUX60" s="216"/>
      <c r="EUY60" s="216"/>
      <c r="EUZ60" s="216"/>
      <c r="EVA60" s="216"/>
      <c r="EVB60" s="216"/>
      <c r="EVC60" s="216"/>
      <c r="EVD60" s="216"/>
      <c r="EVE60" s="216"/>
      <c r="EVF60" s="216"/>
      <c r="EVG60" s="216"/>
      <c r="EVH60" s="216"/>
      <c r="EVI60" s="216"/>
      <c r="EVJ60" s="216"/>
      <c r="EVK60" s="216"/>
      <c r="EVL60" s="216"/>
      <c r="EVM60" s="216"/>
      <c r="EVN60" s="216"/>
      <c r="EVO60" s="216"/>
      <c r="EVP60" s="216"/>
      <c r="EVQ60" s="216"/>
      <c r="EVR60" s="216"/>
      <c r="EVS60" s="216"/>
      <c r="EVT60" s="216"/>
      <c r="EVU60" s="216"/>
      <c r="EVV60" s="216"/>
      <c r="EVW60" s="216"/>
      <c r="EVX60" s="216"/>
      <c r="EVY60" s="216"/>
      <c r="EVZ60" s="216"/>
      <c r="EWA60" s="216"/>
      <c r="EWB60" s="216"/>
      <c r="EWC60" s="216"/>
      <c r="EWD60" s="216"/>
      <c r="EWE60" s="216"/>
      <c r="EWF60" s="216"/>
      <c r="EWG60" s="216"/>
      <c r="EWH60" s="216"/>
      <c r="EWI60" s="216"/>
      <c r="EWJ60" s="216"/>
      <c r="EWK60" s="216"/>
      <c r="EWL60" s="216"/>
      <c r="EWM60" s="216"/>
      <c r="EWN60" s="216"/>
      <c r="EWO60" s="216"/>
      <c r="EWP60" s="216"/>
      <c r="EWQ60" s="216"/>
      <c r="EWR60" s="216"/>
      <c r="EWS60" s="216"/>
      <c r="EWT60" s="216"/>
      <c r="EWU60" s="216"/>
      <c r="EWV60" s="216"/>
      <c r="EWW60" s="216"/>
      <c r="EWX60" s="216"/>
      <c r="EWY60" s="216"/>
      <c r="EWZ60" s="216"/>
      <c r="EXA60" s="216"/>
      <c r="EXB60" s="216"/>
      <c r="EXC60" s="216"/>
      <c r="EXD60" s="216"/>
      <c r="EXE60" s="216"/>
      <c r="EXF60" s="216"/>
      <c r="EXG60" s="216"/>
      <c r="EXH60" s="216"/>
      <c r="EXI60" s="216"/>
      <c r="EXJ60" s="216"/>
      <c r="EXK60" s="216"/>
      <c r="EXL60" s="216"/>
      <c r="EXM60" s="216"/>
      <c r="EXN60" s="216"/>
      <c r="EXO60" s="216"/>
      <c r="EXP60" s="216"/>
      <c r="EXQ60" s="216"/>
      <c r="EXR60" s="216"/>
      <c r="EXS60" s="216"/>
      <c r="EXT60" s="216"/>
      <c r="EXU60" s="216"/>
      <c r="EXV60" s="216"/>
      <c r="EXW60" s="216"/>
      <c r="EXX60" s="216"/>
      <c r="EXY60" s="216"/>
      <c r="EXZ60" s="216"/>
      <c r="EYA60" s="216"/>
      <c r="EYB60" s="216"/>
      <c r="EYC60" s="216"/>
      <c r="EYD60" s="216"/>
      <c r="EYE60" s="216"/>
      <c r="EYF60" s="216"/>
      <c r="EYG60" s="216"/>
      <c r="EYH60" s="216"/>
      <c r="EYI60" s="216"/>
      <c r="EYJ60" s="216"/>
      <c r="EYK60" s="216"/>
      <c r="EYL60" s="216"/>
      <c r="EYM60" s="216"/>
      <c r="EYN60" s="216"/>
      <c r="EYO60" s="216"/>
      <c r="EYP60" s="216"/>
      <c r="EYQ60" s="216"/>
      <c r="EYR60" s="216"/>
      <c r="EYS60" s="216"/>
      <c r="EYT60" s="216"/>
      <c r="EYU60" s="216"/>
      <c r="EYV60" s="216"/>
      <c r="EYW60" s="216"/>
      <c r="EYX60" s="216"/>
      <c r="EYY60" s="216"/>
      <c r="EYZ60" s="216"/>
      <c r="EZA60" s="216"/>
      <c r="EZB60" s="216"/>
      <c r="EZC60" s="216"/>
      <c r="EZD60" s="216"/>
      <c r="EZE60" s="216"/>
      <c r="EZF60" s="216"/>
      <c r="EZG60" s="216"/>
      <c r="EZH60" s="216"/>
      <c r="EZI60" s="216"/>
      <c r="EZJ60" s="216"/>
      <c r="EZK60" s="216"/>
      <c r="EZL60" s="216"/>
      <c r="EZM60" s="216"/>
      <c r="EZN60" s="216"/>
      <c r="EZO60" s="216"/>
      <c r="EZP60" s="216"/>
      <c r="EZQ60" s="216"/>
      <c r="EZR60" s="216"/>
      <c r="EZS60" s="216"/>
      <c r="EZT60" s="216"/>
      <c r="EZU60" s="216"/>
      <c r="EZV60" s="216"/>
      <c r="EZW60" s="216"/>
      <c r="EZX60" s="216"/>
      <c r="EZY60" s="216"/>
      <c r="EZZ60" s="216"/>
      <c r="FAA60" s="216"/>
      <c r="FAB60" s="216"/>
      <c r="FAC60" s="216"/>
      <c r="FAD60" s="216"/>
      <c r="FAE60" s="216"/>
      <c r="FAF60" s="216"/>
      <c r="FAG60" s="216"/>
      <c r="FAH60" s="216"/>
      <c r="FAI60" s="216"/>
      <c r="FAJ60" s="216"/>
      <c r="FAK60" s="216"/>
      <c r="FAL60" s="216"/>
      <c r="FAM60" s="216"/>
      <c r="FAN60" s="216"/>
      <c r="FAO60" s="216"/>
      <c r="FAP60" s="216"/>
      <c r="FAQ60" s="216"/>
      <c r="FAR60" s="216"/>
      <c r="FAS60" s="216"/>
      <c r="FAT60" s="216"/>
      <c r="FAU60" s="216"/>
      <c r="FAV60" s="216"/>
      <c r="FAW60" s="216"/>
      <c r="FAX60" s="216"/>
      <c r="FAY60" s="216"/>
      <c r="FAZ60" s="216"/>
      <c r="FBA60" s="216"/>
      <c r="FBB60" s="216"/>
      <c r="FBC60" s="216"/>
      <c r="FBD60" s="216"/>
      <c r="FBE60" s="216"/>
      <c r="FBF60" s="216"/>
      <c r="FBG60" s="216"/>
      <c r="FBH60" s="216"/>
      <c r="FBI60" s="216"/>
      <c r="FBJ60" s="216"/>
      <c r="FBK60" s="216"/>
      <c r="FBL60" s="216"/>
      <c r="FBM60" s="216"/>
      <c r="FBN60" s="216"/>
      <c r="FBO60" s="216"/>
      <c r="FBP60" s="216"/>
      <c r="FBQ60" s="216"/>
      <c r="FBR60" s="216"/>
      <c r="FBS60" s="216"/>
      <c r="FBT60" s="216"/>
      <c r="FBU60" s="216"/>
      <c r="FBV60" s="216"/>
      <c r="FBW60" s="216"/>
      <c r="FBX60" s="216"/>
      <c r="FBY60" s="216"/>
      <c r="FBZ60" s="216"/>
      <c r="FCA60" s="216"/>
      <c r="FCB60" s="216"/>
      <c r="FCC60" s="216"/>
      <c r="FCD60" s="216"/>
      <c r="FCE60" s="216"/>
      <c r="FCF60" s="216"/>
      <c r="FCG60" s="216"/>
      <c r="FCH60" s="216"/>
      <c r="FCI60" s="216"/>
      <c r="FCJ60" s="216"/>
      <c r="FCK60" s="216"/>
      <c r="FCL60" s="216"/>
      <c r="FCM60" s="216"/>
      <c r="FCN60" s="216"/>
      <c r="FCO60" s="216"/>
      <c r="FCP60" s="216"/>
      <c r="FCQ60" s="216"/>
      <c r="FCR60" s="216"/>
      <c r="FCS60" s="216"/>
      <c r="FCT60" s="216"/>
      <c r="FCU60" s="216"/>
      <c r="FCV60" s="216"/>
      <c r="FCW60" s="216"/>
      <c r="FCX60" s="216"/>
      <c r="FCY60" s="216"/>
      <c r="FCZ60" s="216"/>
      <c r="FDA60" s="216"/>
      <c r="FDB60" s="216"/>
      <c r="FDC60" s="216"/>
      <c r="FDD60" s="216"/>
      <c r="FDE60" s="216"/>
      <c r="FDF60" s="216"/>
      <c r="FDG60" s="216"/>
      <c r="FDH60" s="216"/>
      <c r="FDI60" s="216"/>
      <c r="FDJ60" s="216"/>
      <c r="FDK60" s="216"/>
      <c r="FDL60" s="216"/>
      <c r="FDM60" s="216"/>
      <c r="FDN60" s="216"/>
      <c r="FDO60" s="216"/>
      <c r="FDP60" s="216"/>
      <c r="FDQ60" s="216"/>
      <c r="FDR60" s="216"/>
      <c r="FDS60" s="216"/>
      <c r="FDT60" s="216"/>
      <c r="FDU60" s="216"/>
      <c r="FDV60" s="216"/>
      <c r="FDW60" s="216"/>
      <c r="FDX60" s="216"/>
      <c r="FDY60" s="216"/>
      <c r="FDZ60" s="216"/>
      <c r="FEA60" s="216"/>
      <c r="FEB60" s="216"/>
      <c r="FEC60" s="216"/>
      <c r="FED60" s="216"/>
      <c r="FEE60" s="216"/>
      <c r="FEF60" s="216"/>
      <c r="FEG60" s="216"/>
      <c r="FEH60" s="216"/>
      <c r="FEI60" s="216"/>
      <c r="FEJ60" s="216"/>
      <c r="FEK60" s="216"/>
      <c r="FEL60" s="216"/>
      <c r="FEM60" s="216"/>
      <c r="FEN60" s="216"/>
      <c r="FEO60" s="216"/>
      <c r="FEP60" s="216"/>
      <c r="FEQ60" s="216"/>
      <c r="FER60" s="216"/>
      <c r="FES60" s="216"/>
      <c r="FET60" s="216"/>
      <c r="FEU60" s="216"/>
      <c r="FEV60" s="216"/>
      <c r="FEW60" s="216"/>
      <c r="FEX60" s="216"/>
      <c r="FEY60" s="216"/>
      <c r="FEZ60" s="216"/>
      <c r="FFA60" s="216"/>
      <c r="FFB60" s="216"/>
      <c r="FFC60" s="216"/>
      <c r="FFD60" s="216"/>
      <c r="FFE60" s="216"/>
      <c r="FFF60" s="216"/>
      <c r="FFG60" s="216"/>
      <c r="FFH60" s="216"/>
      <c r="FFI60" s="216"/>
      <c r="FFJ60" s="216"/>
      <c r="FFK60" s="216"/>
      <c r="FFL60" s="216"/>
      <c r="FFM60" s="216"/>
      <c r="FFN60" s="216"/>
      <c r="FFO60" s="216"/>
      <c r="FFP60" s="216"/>
      <c r="FFQ60" s="216"/>
      <c r="FFR60" s="216"/>
      <c r="FFS60" s="216"/>
      <c r="FFT60" s="216"/>
      <c r="FFU60" s="216"/>
      <c r="FFV60" s="216"/>
      <c r="FFW60" s="216"/>
      <c r="FFX60" s="216"/>
      <c r="FFY60" s="216"/>
      <c r="FFZ60" s="216"/>
      <c r="FGA60" s="216"/>
      <c r="FGB60" s="216"/>
      <c r="FGC60" s="216"/>
      <c r="FGD60" s="216"/>
      <c r="FGE60" s="216"/>
      <c r="FGF60" s="216"/>
      <c r="FGG60" s="216"/>
      <c r="FGH60" s="216"/>
      <c r="FGI60" s="216"/>
      <c r="FGJ60" s="216"/>
      <c r="FGK60" s="216"/>
      <c r="FGL60" s="216"/>
      <c r="FGM60" s="216"/>
      <c r="FGN60" s="216"/>
      <c r="FGO60" s="216"/>
      <c r="FGP60" s="216"/>
      <c r="FGQ60" s="216"/>
      <c r="FGR60" s="216"/>
      <c r="FGS60" s="216"/>
      <c r="FGT60" s="216"/>
      <c r="FGU60" s="216"/>
      <c r="FGV60" s="216"/>
      <c r="FGW60" s="216"/>
      <c r="FGX60" s="216"/>
      <c r="FGY60" s="216"/>
      <c r="FGZ60" s="216"/>
      <c r="FHA60" s="216"/>
      <c r="FHB60" s="216"/>
      <c r="FHC60" s="216"/>
      <c r="FHD60" s="216"/>
      <c r="FHE60" s="216"/>
      <c r="FHF60" s="216"/>
      <c r="FHG60" s="216"/>
      <c r="FHH60" s="216"/>
      <c r="FHI60" s="216"/>
      <c r="FHJ60" s="216"/>
      <c r="FHK60" s="216"/>
      <c r="FHL60" s="216"/>
      <c r="FHM60" s="216"/>
      <c r="FHN60" s="216"/>
      <c r="FHO60" s="216"/>
      <c r="FHP60" s="216"/>
      <c r="FHQ60" s="216"/>
      <c r="FHR60" s="216"/>
      <c r="FHS60" s="216"/>
      <c r="FHT60" s="216"/>
      <c r="FHU60" s="216"/>
      <c r="FHV60" s="216"/>
      <c r="FHW60" s="216"/>
      <c r="FHX60" s="216"/>
      <c r="FHY60" s="216"/>
      <c r="FHZ60" s="216"/>
      <c r="FIA60" s="216"/>
      <c r="FIB60" s="216"/>
      <c r="FIC60" s="216"/>
      <c r="FID60" s="216"/>
      <c r="FIE60" s="216"/>
      <c r="FIF60" s="216"/>
      <c r="FIG60" s="216"/>
      <c r="FIH60" s="216"/>
      <c r="FII60" s="216"/>
      <c r="FIJ60" s="216"/>
      <c r="FIK60" s="216"/>
      <c r="FIL60" s="216"/>
      <c r="FIM60" s="216"/>
      <c r="FIN60" s="216"/>
      <c r="FIO60" s="216"/>
      <c r="FIP60" s="216"/>
      <c r="FIQ60" s="216"/>
      <c r="FIR60" s="216"/>
      <c r="FIS60" s="216"/>
      <c r="FIT60" s="216"/>
      <c r="FIU60" s="216"/>
      <c r="FIV60" s="216"/>
      <c r="FIW60" s="216"/>
      <c r="FIX60" s="216"/>
      <c r="FIY60" s="216"/>
      <c r="FIZ60" s="216"/>
      <c r="FJA60" s="216"/>
      <c r="FJB60" s="216"/>
      <c r="FJC60" s="216"/>
      <c r="FJD60" s="216"/>
      <c r="FJE60" s="216"/>
      <c r="FJF60" s="216"/>
      <c r="FJG60" s="216"/>
      <c r="FJH60" s="216"/>
      <c r="FJI60" s="216"/>
      <c r="FJJ60" s="216"/>
      <c r="FJK60" s="216"/>
      <c r="FJL60" s="216"/>
      <c r="FJM60" s="216"/>
      <c r="FJN60" s="216"/>
      <c r="FJO60" s="216"/>
      <c r="FJP60" s="216"/>
      <c r="FJQ60" s="216"/>
      <c r="FJR60" s="216"/>
      <c r="FJS60" s="216"/>
      <c r="FJT60" s="216"/>
      <c r="FJU60" s="216"/>
      <c r="FJV60" s="216"/>
      <c r="FJW60" s="216"/>
      <c r="FJX60" s="216"/>
      <c r="FJY60" s="216"/>
      <c r="FJZ60" s="216"/>
      <c r="FKA60" s="216"/>
      <c r="FKB60" s="216"/>
      <c r="FKC60" s="216"/>
      <c r="FKD60" s="216"/>
      <c r="FKE60" s="216"/>
      <c r="FKF60" s="216"/>
      <c r="FKG60" s="216"/>
      <c r="FKH60" s="216"/>
      <c r="FKI60" s="216"/>
      <c r="FKJ60" s="216"/>
      <c r="FKK60" s="216"/>
      <c r="FKL60" s="216"/>
      <c r="FKM60" s="216"/>
      <c r="FKN60" s="216"/>
      <c r="FKO60" s="216"/>
      <c r="FKP60" s="216"/>
      <c r="FKQ60" s="216"/>
      <c r="FKR60" s="216"/>
      <c r="FKS60" s="216"/>
      <c r="FKT60" s="216"/>
      <c r="FKU60" s="216"/>
      <c r="FKV60" s="216"/>
      <c r="FKW60" s="216"/>
      <c r="FKX60" s="216"/>
      <c r="FKY60" s="216"/>
      <c r="FKZ60" s="216"/>
      <c r="FLA60" s="216"/>
      <c r="FLB60" s="216"/>
      <c r="FLC60" s="216"/>
      <c r="FLD60" s="216"/>
      <c r="FLE60" s="216"/>
      <c r="FLF60" s="216"/>
      <c r="FLG60" s="216"/>
      <c r="FLH60" s="216"/>
      <c r="FLI60" s="216"/>
      <c r="FLJ60" s="216"/>
      <c r="FLK60" s="216"/>
      <c r="FLL60" s="216"/>
      <c r="FLM60" s="216"/>
      <c r="FLN60" s="216"/>
      <c r="FLO60" s="216"/>
      <c r="FLP60" s="216"/>
      <c r="FLQ60" s="216"/>
      <c r="FLR60" s="216"/>
      <c r="FLS60" s="216"/>
      <c r="FLT60" s="216"/>
      <c r="FLU60" s="216"/>
      <c r="FLV60" s="216"/>
      <c r="FLW60" s="216"/>
      <c r="FLX60" s="216"/>
      <c r="FLY60" s="216"/>
      <c r="FLZ60" s="216"/>
      <c r="FMA60" s="216"/>
      <c r="FMB60" s="216"/>
      <c r="FMC60" s="216"/>
      <c r="FMD60" s="216"/>
      <c r="FME60" s="216"/>
      <c r="FMF60" s="216"/>
      <c r="FMG60" s="216"/>
      <c r="FMH60" s="216"/>
      <c r="FMI60" s="216"/>
      <c r="FMJ60" s="216"/>
      <c r="FMK60" s="216"/>
      <c r="FML60" s="216"/>
      <c r="FMM60" s="216"/>
      <c r="FMN60" s="216"/>
      <c r="FMO60" s="216"/>
      <c r="FMP60" s="216"/>
      <c r="FMQ60" s="216"/>
      <c r="FMR60" s="216"/>
      <c r="FMS60" s="216"/>
      <c r="FMT60" s="216"/>
      <c r="FMU60" s="216"/>
      <c r="FMV60" s="216"/>
      <c r="FMW60" s="216"/>
      <c r="FMX60" s="216"/>
      <c r="FMY60" s="216"/>
      <c r="FMZ60" s="216"/>
      <c r="FNA60" s="216"/>
      <c r="FNB60" s="216"/>
      <c r="FNC60" s="216"/>
      <c r="FND60" s="216"/>
      <c r="FNE60" s="216"/>
      <c r="FNF60" s="216"/>
      <c r="FNG60" s="216"/>
      <c r="FNH60" s="216"/>
      <c r="FNI60" s="216"/>
      <c r="FNJ60" s="216"/>
      <c r="FNK60" s="216"/>
      <c r="FNL60" s="216"/>
      <c r="FNM60" s="216"/>
      <c r="FNN60" s="216"/>
      <c r="FNO60" s="216"/>
      <c r="FNP60" s="216"/>
      <c r="FNQ60" s="216"/>
      <c r="FNR60" s="216"/>
      <c r="FNS60" s="216"/>
      <c r="FNT60" s="216"/>
      <c r="FNU60" s="216"/>
      <c r="FNV60" s="216"/>
      <c r="FNW60" s="216"/>
      <c r="FNX60" s="216"/>
      <c r="FNY60" s="216"/>
      <c r="FNZ60" s="216"/>
      <c r="FOA60" s="216"/>
      <c r="FOB60" s="216"/>
      <c r="FOC60" s="216"/>
      <c r="FOD60" s="216"/>
      <c r="FOE60" s="216"/>
      <c r="FOF60" s="216"/>
      <c r="FOG60" s="216"/>
      <c r="FOH60" s="216"/>
      <c r="FOI60" s="216"/>
      <c r="FOJ60" s="216"/>
      <c r="FOK60" s="216"/>
      <c r="FOL60" s="216"/>
      <c r="FOM60" s="216"/>
      <c r="FON60" s="216"/>
      <c r="FOO60" s="216"/>
      <c r="FOP60" s="216"/>
      <c r="FOQ60" s="216"/>
      <c r="FOR60" s="216"/>
      <c r="FOS60" s="216"/>
      <c r="FOT60" s="216"/>
      <c r="FOU60" s="216"/>
      <c r="FOV60" s="216"/>
      <c r="FOW60" s="216"/>
      <c r="FOX60" s="216"/>
      <c r="FOY60" s="216"/>
      <c r="FOZ60" s="216"/>
      <c r="FPA60" s="216"/>
      <c r="FPB60" s="216"/>
      <c r="FPC60" s="216"/>
      <c r="FPD60" s="216"/>
      <c r="FPE60" s="216"/>
      <c r="FPF60" s="216"/>
      <c r="FPG60" s="216"/>
      <c r="FPH60" s="216"/>
      <c r="FPI60" s="216"/>
      <c r="FPJ60" s="216"/>
      <c r="FPK60" s="216"/>
      <c r="FPL60" s="216"/>
      <c r="FPM60" s="216"/>
      <c r="FPN60" s="216"/>
      <c r="FPO60" s="216"/>
      <c r="FPP60" s="216"/>
      <c r="FPQ60" s="216"/>
      <c r="FPR60" s="216"/>
      <c r="FPS60" s="216"/>
      <c r="FPT60" s="216"/>
      <c r="FPU60" s="216"/>
      <c r="FPV60" s="216"/>
      <c r="FPW60" s="216"/>
      <c r="FPX60" s="216"/>
      <c r="FPY60" s="216"/>
      <c r="FPZ60" s="216"/>
      <c r="FQA60" s="216"/>
      <c r="FQB60" s="216"/>
      <c r="FQC60" s="216"/>
      <c r="FQD60" s="216"/>
      <c r="FQE60" s="216"/>
      <c r="FQF60" s="216"/>
      <c r="FQG60" s="216"/>
      <c r="FQH60" s="216"/>
      <c r="FQI60" s="216"/>
      <c r="FQJ60" s="216"/>
      <c r="FQK60" s="216"/>
      <c r="FQL60" s="216"/>
      <c r="FQM60" s="216"/>
      <c r="FQN60" s="216"/>
      <c r="FQO60" s="216"/>
      <c r="FQP60" s="216"/>
      <c r="FQQ60" s="216"/>
      <c r="FQR60" s="216"/>
      <c r="FQS60" s="216"/>
      <c r="FQT60" s="216"/>
      <c r="FQU60" s="216"/>
      <c r="FQV60" s="216"/>
      <c r="FQW60" s="216"/>
      <c r="FQX60" s="216"/>
      <c r="FQY60" s="216"/>
      <c r="FQZ60" s="216"/>
      <c r="FRA60" s="216"/>
      <c r="FRB60" s="216"/>
      <c r="FRC60" s="216"/>
      <c r="FRD60" s="216"/>
      <c r="FRE60" s="216"/>
      <c r="FRF60" s="216"/>
      <c r="FRG60" s="216"/>
      <c r="FRH60" s="216"/>
      <c r="FRI60" s="216"/>
      <c r="FRJ60" s="216"/>
      <c r="FRK60" s="216"/>
      <c r="FRL60" s="216"/>
      <c r="FRM60" s="216"/>
      <c r="FRN60" s="216"/>
      <c r="FRO60" s="216"/>
      <c r="FRP60" s="216"/>
      <c r="FRQ60" s="216"/>
      <c r="FRR60" s="216"/>
      <c r="FRS60" s="216"/>
      <c r="FRT60" s="216"/>
      <c r="FRU60" s="216"/>
      <c r="FRV60" s="216"/>
      <c r="FRW60" s="216"/>
      <c r="FRX60" s="216"/>
      <c r="FRY60" s="216"/>
      <c r="FRZ60" s="216"/>
      <c r="FSA60" s="216"/>
      <c r="FSB60" s="216"/>
      <c r="FSC60" s="216"/>
      <c r="FSD60" s="216"/>
      <c r="FSE60" s="216"/>
      <c r="FSF60" s="216"/>
      <c r="FSG60" s="216"/>
      <c r="FSH60" s="216"/>
      <c r="FSI60" s="216"/>
      <c r="FSJ60" s="216"/>
      <c r="FSK60" s="216"/>
      <c r="FSL60" s="216"/>
      <c r="FSM60" s="216"/>
      <c r="FSN60" s="216"/>
      <c r="FSO60" s="216"/>
      <c r="FSP60" s="216"/>
      <c r="FSQ60" s="216"/>
      <c r="FSR60" s="216"/>
      <c r="FSS60" s="216"/>
      <c r="FST60" s="216"/>
      <c r="FSU60" s="216"/>
      <c r="FSV60" s="216"/>
      <c r="FSW60" s="216"/>
      <c r="FSX60" s="216"/>
      <c r="FSY60" s="216"/>
      <c r="FSZ60" s="216"/>
      <c r="FTA60" s="216"/>
      <c r="FTB60" s="216"/>
      <c r="FTC60" s="216"/>
      <c r="FTD60" s="216"/>
      <c r="FTE60" s="216"/>
      <c r="FTF60" s="216"/>
      <c r="FTG60" s="216"/>
      <c r="FTH60" s="216"/>
      <c r="FTI60" s="216"/>
      <c r="FTJ60" s="216"/>
      <c r="FTK60" s="216"/>
      <c r="FTL60" s="216"/>
      <c r="FTM60" s="216"/>
      <c r="FTN60" s="216"/>
      <c r="FTO60" s="216"/>
      <c r="FTP60" s="216"/>
      <c r="FTQ60" s="216"/>
      <c r="FTR60" s="216"/>
      <c r="FTS60" s="216"/>
      <c r="FTT60" s="216"/>
      <c r="FTU60" s="216"/>
      <c r="FTV60" s="216"/>
      <c r="FTW60" s="216"/>
      <c r="FTX60" s="216"/>
      <c r="FTY60" s="216"/>
      <c r="FTZ60" s="216"/>
      <c r="FUA60" s="216"/>
      <c r="FUB60" s="216"/>
      <c r="FUC60" s="216"/>
      <c r="FUD60" s="216"/>
      <c r="FUE60" s="216"/>
      <c r="FUF60" s="216"/>
      <c r="FUG60" s="216"/>
      <c r="FUH60" s="216"/>
      <c r="FUI60" s="216"/>
      <c r="FUJ60" s="216"/>
      <c r="FUK60" s="216"/>
      <c r="FUL60" s="216"/>
      <c r="FUM60" s="216"/>
      <c r="FUN60" s="216"/>
      <c r="FUO60" s="216"/>
      <c r="FUP60" s="216"/>
      <c r="FUQ60" s="216"/>
      <c r="FUR60" s="216"/>
      <c r="FUS60" s="216"/>
      <c r="FUT60" s="216"/>
      <c r="FUU60" s="216"/>
      <c r="FUV60" s="216"/>
      <c r="FUW60" s="216"/>
      <c r="FUX60" s="216"/>
      <c r="FUY60" s="216"/>
      <c r="FUZ60" s="216"/>
      <c r="FVA60" s="216"/>
      <c r="FVB60" s="216"/>
      <c r="FVC60" s="216"/>
      <c r="FVD60" s="216"/>
      <c r="FVE60" s="216"/>
      <c r="FVF60" s="216"/>
      <c r="FVG60" s="216"/>
      <c r="FVH60" s="216"/>
      <c r="FVI60" s="216"/>
      <c r="FVJ60" s="216"/>
      <c r="FVK60" s="216"/>
      <c r="FVL60" s="216"/>
      <c r="FVM60" s="216"/>
      <c r="FVN60" s="216"/>
      <c r="FVO60" s="216"/>
      <c r="FVP60" s="216"/>
      <c r="FVQ60" s="216"/>
      <c r="FVR60" s="216"/>
      <c r="FVS60" s="216"/>
      <c r="FVT60" s="216"/>
      <c r="FVU60" s="216"/>
      <c r="FVV60" s="216"/>
      <c r="FVW60" s="216"/>
      <c r="FVX60" s="216"/>
      <c r="FVY60" s="216"/>
      <c r="FVZ60" s="216"/>
      <c r="FWA60" s="216"/>
      <c r="FWB60" s="216"/>
      <c r="FWC60" s="216"/>
      <c r="FWD60" s="216"/>
      <c r="FWE60" s="216"/>
      <c r="FWF60" s="216"/>
      <c r="FWG60" s="216"/>
      <c r="FWH60" s="216"/>
      <c r="FWI60" s="216"/>
      <c r="FWJ60" s="216"/>
      <c r="FWK60" s="216"/>
      <c r="FWL60" s="216"/>
      <c r="FWM60" s="216"/>
      <c r="FWN60" s="216"/>
      <c r="FWO60" s="216"/>
      <c r="FWP60" s="216"/>
      <c r="FWQ60" s="216"/>
      <c r="FWR60" s="216"/>
      <c r="FWS60" s="216"/>
      <c r="FWT60" s="216"/>
      <c r="FWU60" s="216"/>
      <c r="FWV60" s="216"/>
      <c r="FWW60" s="216"/>
      <c r="FWX60" s="216"/>
      <c r="FWY60" s="216"/>
      <c r="FWZ60" s="216"/>
      <c r="FXA60" s="216"/>
      <c r="FXB60" s="216"/>
      <c r="FXC60" s="216"/>
      <c r="FXD60" s="216"/>
      <c r="FXE60" s="216"/>
      <c r="FXF60" s="216"/>
      <c r="FXG60" s="216"/>
      <c r="FXH60" s="216"/>
      <c r="FXI60" s="216"/>
      <c r="FXJ60" s="216"/>
      <c r="FXK60" s="216"/>
      <c r="FXL60" s="216"/>
      <c r="FXM60" s="216"/>
      <c r="FXN60" s="216"/>
      <c r="FXO60" s="216"/>
      <c r="FXP60" s="216"/>
      <c r="FXQ60" s="216"/>
      <c r="FXR60" s="216"/>
      <c r="FXS60" s="216"/>
      <c r="FXT60" s="216"/>
      <c r="FXU60" s="216"/>
      <c r="FXV60" s="216"/>
      <c r="FXW60" s="216"/>
      <c r="FXX60" s="216"/>
      <c r="FXY60" s="216"/>
      <c r="FXZ60" s="216"/>
      <c r="FYA60" s="216"/>
      <c r="FYB60" s="216"/>
      <c r="FYC60" s="216"/>
      <c r="FYD60" s="216"/>
      <c r="FYE60" s="216"/>
      <c r="FYF60" s="216"/>
      <c r="FYG60" s="216"/>
      <c r="FYH60" s="216"/>
      <c r="FYI60" s="216"/>
      <c r="FYJ60" s="216"/>
      <c r="FYK60" s="216"/>
      <c r="FYL60" s="216"/>
      <c r="FYM60" s="216"/>
      <c r="FYN60" s="216"/>
      <c r="FYO60" s="216"/>
      <c r="FYP60" s="216"/>
      <c r="FYQ60" s="216"/>
      <c r="FYR60" s="216"/>
      <c r="FYS60" s="216"/>
      <c r="FYT60" s="216"/>
      <c r="FYU60" s="216"/>
      <c r="FYV60" s="216"/>
      <c r="FYW60" s="216"/>
      <c r="FYX60" s="216"/>
      <c r="FYY60" s="216"/>
      <c r="FYZ60" s="216"/>
      <c r="FZA60" s="216"/>
      <c r="FZB60" s="216"/>
      <c r="FZC60" s="216"/>
      <c r="FZD60" s="216"/>
      <c r="FZE60" s="216"/>
      <c r="FZF60" s="216"/>
      <c r="FZG60" s="216"/>
      <c r="FZH60" s="216"/>
      <c r="FZI60" s="216"/>
      <c r="FZJ60" s="216"/>
      <c r="FZK60" s="216"/>
      <c r="FZL60" s="216"/>
      <c r="FZM60" s="216"/>
      <c r="FZN60" s="216"/>
      <c r="FZO60" s="216"/>
      <c r="FZP60" s="216"/>
      <c r="FZQ60" s="216"/>
      <c r="FZR60" s="216"/>
      <c r="FZS60" s="216"/>
      <c r="FZT60" s="216"/>
      <c r="FZU60" s="216"/>
      <c r="FZV60" s="216"/>
      <c r="FZW60" s="216"/>
      <c r="FZX60" s="216"/>
      <c r="FZY60" s="216"/>
      <c r="FZZ60" s="216"/>
      <c r="GAA60" s="216"/>
      <c r="GAB60" s="216"/>
      <c r="GAC60" s="216"/>
      <c r="GAD60" s="216"/>
      <c r="GAE60" s="216"/>
      <c r="GAF60" s="216"/>
      <c r="GAG60" s="216"/>
      <c r="GAH60" s="216"/>
      <c r="GAI60" s="216"/>
      <c r="GAJ60" s="216"/>
      <c r="GAK60" s="216"/>
      <c r="GAL60" s="216"/>
      <c r="GAM60" s="216"/>
      <c r="GAN60" s="216"/>
      <c r="GAO60" s="216"/>
      <c r="GAP60" s="216"/>
      <c r="GAQ60" s="216"/>
      <c r="GAR60" s="216"/>
      <c r="GAS60" s="216"/>
      <c r="GAT60" s="216"/>
      <c r="GAU60" s="216"/>
      <c r="GAV60" s="216"/>
      <c r="GAW60" s="216"/>
      <c r="GAX60" s="216"/>
      <c r="GAY60" s="216"/>
      <c r="GAZ60" s="216"/>
      <c r="GBA60" s="216"/>
      <c r="GBB60" s="216"/>
      <c r="GBC60" s="216"/>
      <c r="GBD60" s="216"/>
      <c r="GBE60" s="216"/>
      <c r="GBF60" s="216"/>
      <c r="GBG60" s="216"/>
      <c r="GBH60" s="216"/>
      <c r="GBI60" s="216"/>
      <c r="GBJ60" s="216"/>
      <c r="GBK60" s="216"/>
      <c r="GBL60" s="216"/>
      <c r="GBM60" s="216"/>
      <c r="GBN60" s="216"/>
      <c r="GBO60" s="216"/>
      <c r="GBP60" s="216"/>
      <c r="GBQ60" s="216"/>
      <c r="GBR60" s="216"/>
      <c r="GBS60" s="216"/>
      <c r="GBT60" s="216"/>
      <c r="GBU60" s="216"/>
      <c r="GBV60" s="216"/>
      <c r="GBW60" s="216"/>
      <c r="GBX60" s="216"/>
      <c r="GBY60" s="216"/>
      <c r="GBZ60" s="216"/>
      <c r="GCA60" s="216"/>
      <c r="GCB60" s="216"/>
      <c r="GCC60" s="216"/>
      <c r="GCD60" s="216"/>
      <c r="GCE60" s="216"/>
      <c r="GCF60" s="216"/>
      <c r="GCG60" s="216"/>
      <c r="GCH60" s="216"/>
      <c r="GCI60" s="216"/>
      <c r="GCJ60" s="216"/>
      <c r="GCK60" s="216"/>
      <c r="GCL60" s="216"/>
      <c r="GCM60" s="216"/>
      <c r="GCN60" s="216"/>
      <c r="GCO60" s="216"/>
      <c r="GCP60" s="216"/>
      <c r="GCQ60" s="216"/>
      <c r="GCR60" s="216"/>
      <c r="GCS60" s="216"/>
      <c r="GCT60" s="216"/>
      <c r="GCU60" s="216"/>
      <c r="GCV60" s="216"/>
      <c r="GCW60" s="216"/>
      <c r="GCX60" s="216"/>
      <c r="GCY60" s="216"/>
      <c r="GCZ60" s="216"/>
      <c r="GDA60" s="216"/>
      <c r="GDB60" s="216"/>
      <c r="GDC60" s="216"/>
      <c r="GDD60" s="216"/>
      <c r="GDE60" s="216"/>
      <c r="GDF60" s="216"/>
      <c r="GDG60" s="216"/>
      <c r="GDH60" s="216"/>
      <c r="GDI60" s="216"/>
      <c r="GDJ60" s="216"/>
      <c r="GDK60" s="216"/>
      <c r="GDL60" s="216"/>
      <c r="GDM60" s="216"/>
      <c r="GDN60" s="216"/>
      <c r="GDO60" s="216"/>
      <c r="GDP60" s="216"/>
      <c r="GDQ60" s="216"/>
      <c r="GDR60" s="216"/>
      <c r="GDS60" s="216"/>
      <c r="GDT60" s="216"/>
      <c r="GDU60" s="216"/>
      <c r="GDV60" s="216"/>
      <c r="GDW60" s="216"/>
      <c r="GDX60" s="216"/>
      <c r="GDY60" s="216"/>
      <c r="GDZ60" s="216"/>
      <c r="GEA60" s="216"/>
      <c r="GEB60" s="216"/>
      <c r="GEC60" s="216"/>
      <c r="GED60" s="216"/>
      <c r="GEE60" s="216"/>
      <c r="GEF60" s="216"/>
      <c r="GEG60" s="216"/>
      <c r="GEH60" s="216"/>
      <c r="GEI60" s="216"/>
      <c r="GEJ60" s="216"/>
      <c r="GEK60" s="216"/>
      <c r="GEL60" s="216"/>
      <c r="GEM60" s="216"/>
      <c r="GEN60" s="216"/>
      <c r="GEO60" s="216"/>
      <c r="GEP60" s="216"/>
      <c r="GEQ60" s="216"/>
      <c r="GER60" s="216"/>
      <c r="GES60" s="216"/>
      <c r="GET60" s="216"/>
      <c r="GEU60" s="216"/>
      <c r="GEV60" s="216"/>
      <c r="GEW60" s="216"/>
      <c r="GEX60" s="216"/>
      <c r="GEY60" s="216"/>
      <c r="GEZ60" s="216"/>
      <c r="GFA60" s="216"/>
      <c r="GFB60" s="216"/>
      <c r="GFC60" s="216"/>
      <c r="GFD60" s="216"/>
      <c r="GFE60" s="216"/>
      <c r="GFF60" s="216"/>
      <c r="GFG60" s="216"/>
      <c r="GFH60" s="216"/>
      <c r="GFI60" s="216"/>
      <c r="GFJ60" s="216"/>
      <c r="GFK60" s="216"/>
      <c r="GFL60" s="216"/>
      <c r="GFM60" s="216"/>
      <c r="GFN60" s="216"/>
      <c r="GFO60" s="216"/>
      <c r="GFP60" s="216"/>
      <c r="GFQ60" s="216"/>
      <c r="GFR60" s="216"/>
      <c r="GFS60" s="216"/>
      <c r="GFT60" s="216"/>
      <c r="GFU60" s="216"/>
      <c r="GFV60" s="216"/>
      <c r="GFW60" s="216"/>
      <c r="GFX60" s="216"/>
      <c r="GFY60" s="216"/>
      <c r="GFZ60" s="216"/>
      <c r="GGA60" s="216"/>
      <c r="GGB60" s="216"/>
      <c r="GGC60" s="216"/>
      <c r="GGD60" s="216"/>
      <c r="GGE60" s="216"/>
      <c r="GGF60" s="216"/>
      <c r="GGG60" s="216"/>
      <c r="GGH60" s="216"/>
      <c r="GGI60" s="216"/>
      <c r="GGJ60" s="216"/>
      <c r="GGK60" s="216"/>
      <c r="GGL60" s="216"/>
      <c r="GGM60" s="216"/>
      <c r="GGN60" s="216"/>
      <c r="GGO60" s="216"/>
      <c r="GGP60" s="216"/>
      <c r="GGQ60" s="216"/>
      <c r="GGR60" s="216"/>
      <c r="GGS60" s="216"/>
      <c r="GGT60" s="216"/>
      <c r="GGU60" s="216"/>
      <c r="GGV60" s="216"/>
      <c r="GGW60" s="216"/>
      <c r="GGX60" s="216"/>
      <c r="GGY60" s="216"/>
      <c r="GGZ60" s="216"/>
      <c r="GHA60" s="216"/>
      <c r="GHB60" s="216"/>
      <c r="GHC60" s="216"/>
      <c r="GHD60" s="216"/>
      <c r="GHE60" s="216"/>
      <c r="GHF60" s="216"/>
      <c r="GHG60" s="216"/>
      <c r="GHH60" s="216"/>
      <c r="GHI60" s="216"/>
      <c r="GHJ60" s="216"/>
      <c r="GHK60" s="216"/>
      <c r="GHL60" s="216"/>
      <c r="GHM60" s="216"/>
      <c r="GHN60" s="216"/>
      <c r="GHO60" s="216"/>
      <c r="GHP60" s="216"/>
      <c r="GHQ60" s="216"/>
      <c r="GHR60" s="216"/>
      <c r="GHS60" s="216"/>
      <c r="GHT60" s="216"/>
      <c r="GHU60" s="216"/>
      <c r="GHV60" s="216"/>
      <c r="GHW60" s="216"/>
      <c r="GHX60" s="216"/>
      <c r="GHY60" s="216"/>
      <c r="GHZ60" s="216"/>
      <c r="GIA60" s="216"/>
      <c r="GIB60" s="216"/>
      <c r="GIC60" s="216"/>
      <c r="GID60" s="216"/>
      <c r="GIE60" s="216"/>
      <c r="GIF60" s="216"/>
      <c r="GIG60" s="216"/>
      <c r="GIH60" s="216"/>
      <c r="GII60" s="216"/>
      <c r="GIJ60" s="216"/>
      <c r="GIK60" s="216"/>
      <c r="GIL60" s="216"/>
      <c r="GIM60" s="216"/>
      <c r="GIN60" s="216"/>
      <c r="GIO60" s="216"/>
      <c r="GIP60" s="216"/>
      <c r="GIQ60" s="216"/>
      <c r="GIR60" s="216"/>
      <c r="GIS60" s="216"/>
      <c r="GIT60" s="216"/>
      <c r="GIU60" s="216"/>
      <c r="GIV60" s="216"/>
      <c r="GIW60" s="216"/>
      <c r="GIX60" s="216"/>
      <c r="GIY60" s="216"/>
      <c r="GIZ60" s="216"/>
      <c r="GJA60" s="216"/>
      <c r="GJB60" s="216"/>
      <c r="GJC60" s="216"/>
      <c r="GJD60" s="216"/>
      <c r="GJE60" s="216"/>
      <c r="GJF60" s="216"/>
      <c r="GJG60" s="216"/>
      <c r="GJH60" s="216"/>
      <c r="GJI60" s="216"/>
      <c r="GJJ60" s="216"/>
      <c r="GJK60" s="216"/>
      <c r="GJL60" s="216"/>
      <c r="GJM60" s="216"/>
      <c r="GJN60" s="216"/>
      <c r="GJO60" s="216"/>
      <c r="GJP60" s="216"/>
      <c r="GJQ60" s="216"/>
      <c r="GJR60" s="216"/>
      <c r="GJS60" s="216"/>
      <c r="GJT60" s="216"/>
      <c r="GJU60" s="216"/>
      <c r="GJV60" s="216"/>
      <c r="GJW60" s="216"/>
      <c r="GJX60" s="216"/>
      <c r="GJY60" s="216"/>
      <c r="GJZ60" s="216"/>
      <c r="GKA60" s="216"/>
      <c r="GKB60" s="216"/>
      <c r="GKC60" s="216"/>
      <c r="GKD60" s="216"/>
      <c r="GKE60" s="216"/>
      <c r="GKF60" s="216"/>
      <c r="GKG60" s="216"/>
      <c r="GKH60" s="216"/>
      <c r="GKI60" s="216"/>
      <c r="GKJ60" s="216"/>
      <c r="GKK60" s="216"/>
      <c r="GKL60" s="216"/>
      <c r="GKM60" s="216"/>
      <c r="GKN60" s="216"/>
      <c r="GKO60" s="216"/>
      <c r="GKP60" s="216"/>
      <c r="GKQ60" s="216"/>
      <c r="GKR60" s="216"/>
      <c r="GKS60" s="216"/>
      <c r="GKT60" s="216"/>
      <c r="GKU60" s="216"/>
      <c r="GKV60" s="216"/>
      <c r="GKW60" s="216"/>
      <c r="GKX60" s="216"/>
      <c r="GKY60" s="216"/>
      <c r="GKZ60" s="216"/>
      <c r="GLA60" s="216"/>
      <c r="GLB60" s="216"/>
      <c r="GLC60" s="216"/>
      <c r="GLD60" s="216"/>
      <c r="GLE60" s="216"/>
      <c r="GLF60" s="216"/>
      <c r="GLG60" s="216"/>
      <c r="GLH60" s="216"/>
      <c r="GLI60" s="216"/>
      <c r="GLJ60" s="216"/>
      <c r="GLK60" s="216"/>
      <c r="GLL60" s="216"/>
      <c r="GLM60" s="216"/>
      <c r="GLN60" s="216"/>
      <c r="GLO60" s="216"/>
      <c r="GLP60" s="216"/>
      <c r="GLQ60" s="216"/>
      <c r="GLR60" s="216"/>
      <c r="GLS60" s="216"/>
      <c r="GLT60" s="216"/>
      <c r="GLU60" s="216"/>
      <c r="GLV60" s="216"/>
      <c r="GLW60" s="216"/>
      <c r="GLX60" s="216"/>
      <c r="GLY60" s="216"/>
      <c r="GLZ60" s="216"/>
      <c r="GMA60" s="216"/>
      <c r="GMB60" s="216"/>
      <c r="GMC60" s="216"/>
      <c r="GMD60" s="216"/>
      <c r="GME60" s="216"/>
      <c r="GMF60" s="216"/>
      <c r="GMG60" s="216"/>
      <c r="GMH60" s="216"/>
      <c r="GMI60" s="216"/>
      <c r="GMJ60" s="216"/>
      <c r="GMK60" s="216"/>
      <c r="GML60" s="216"/>
      <c r="GMM60" s="216"/>
      <c r="GMN60" s="216"/>
      <c r="GMO60" s="216"/>
      <c r="GMP60" s="216"/>
      <c r="GMQ60" s="216"/>
      <c r="GMR60" s="216"/>
      <c r="GMS60" s="216"/>
      <c r="GMT60" s="216"/>
      <c r="GMU60" s="216"/>
      <c r="GMV60" s="216"/>
      <c r="GMW60" s="216"/>
      <c r="GMX60" s="216"/>
      <c r="GMY60" s="216"/>
      <c r="GMZ60" s="216"/>
      <c r="GNA60" s="216"/>
      <c r="GNB60" s="216"/>
      <c r="GNC60" s="216"/>
      <c r="GND60" s="216"/>
      <c r="GNE60" s="216"/>
      <c r="GNF60" s="216"/>
      <c r="GNG60" s="216"/>
      <c r="GNH60" s="216"/>
      <c r="GNI60" s="216"/>
      <c r="GNJ60" s="216"/>
      <c r="GNK60" s="216"/>
      <c r="GNL60" s="216"/>
      <c r="GNM60" s="216"/>
      <c r="GNN60" s="216"/>
      <c r="GNO60" s="216"/>
      <c r="GNP60" s="216"/>
      <c r="GNQ60" s="216"/>
      <c r="GNR60" s="216"/>
      <c r="GNS60" s="216"/>
      <c r="GNT60" s="216"/>
      <c r="GNU60" s="216"/>
      <c r="GNV60" s="216"/>
      <c r="GNW60" s="216"/>
      <c r="GNX60" s="216"/>
      <c r="GNY60" s="216"/>
      <c r="GNZ60" s="216"/>
      <c r="GOA60" s="216"/>
      <c r="GOB60" s="216"/>
      <c r="GOC60" s="216"/>
      <c r="GOD60" s="216"/>
      <c r="GOE60" s="216"/>
      <c r="GOF60" s="216"/>
      <c r="GOG60" s="216"/>
      <c r="GOH60" s="216"/>
      <c r="GOI60" s="216"/>
      <c r="GOJ60" s="216"/>
      <c r="GOK60" s="216"/>
      <c r="GOL60" s="216"/>
      <c r="GOM60" s="216"/>
      <c r="GON60" s="216"/>
      <c r="GOO60" s="216"/>
      <c r="GOP60" s="216"/>
      <c r="GOQ60" s="216"/>
      <c r="GOR60" s="216"/>
      <c r="GOS60" s="216"/>
      <c r="GOT60" s="216"/>
      <c r="GOU60" s="216"/>
      <c r="GOV60" s="216"/>
      <c r="GOW60" s="216"/>
      <c r="GOX60" s="216"/>
      <c r="GOY60" s="216"/>
      <c r="GOZ60" s="216"/>
    </row>
    <row r="61" spans="1:5148" s="231" customFormat="1" ht="20.100000000000001" customHeight="1" outlineLevel="2">
      <c r="A61" s="204">
        <v>5</v>
      </c>
      <c r="B61" s="204" t="s">
        <v>664</v>
      </c>
      <c r="C61" s="205" t="s">
        <v>148</v>
      </c>
      <c r="D61" s="206" t="s">
        <v>680</v>
      </c>
      <c r="E61" s="207" t="s">
        <v>609</v>
      </c>
      <c r="F61" s="208" t="s">
        <v>627</v>
      </c>
      <c r="G61" s="209" t="s">
        <v>628</v>
      </c>
      <c r="H61" s="219" t="s">
        <v>629</v>
      </c>
      <c r="I61" s="217">
        <v>9000</v>
      </c>
      <c r="J61" s="212">
        <v>3</v>
      </c>
      <c r="K61" s="213">
        <f t="shared" si="0"/>
        <v>27000</v>
      </c>
      <c r="L61" s="214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  <c r="IX61" s="216"/>
      <c r="IY61" s="216"/>
      <c r="IZ61" s="216"/>
      <c r="JA61" s="216"/>
      <c r="JB61" s="216"/>
      <c r="JC61" s="216"/>
      <c r="JD61" s="216"/>
      <c r="JE61" s="216"/>
      <c r="JF61" s="216"/>
      <c r="JG61" s="216"/>
      <c r="JH61" s="216"/>
      <c r="JI61" s="216"/>
      <c r="JJ61" s="216"/>
      <c r="JK61" s="216"/>
      <c r="JL61" s="216"/>
      <c r="JM61" s="216"/>
      <c r="JN61" s="216"/>
      <c r="JO61" s="216"/>
      <c r="JP61" s="216"/>
      <c r="JQ61" s="216"/>
      <c r="JR61" s="216"/>
      <c r="JS61" s="216"/>
      <c r="JT61" s="216"/>
      <c r="JU61" s="216"/>
      <c r="JV61" s="216"/>
      <c r="JW61" s="216"/>
      <c r="JX61" s="216"/>
      <c r="JY61" s="216"/>
      <c r="JZ61" s="216"/>
      <c r="KA61" s="216"/>
      <c r="KB61" s="216"/>
      <c r="KC61" s="216"/>
      <c r="KD61" s="216"/>
      <c r="KE61" s="216"/>
      <c r="KF61" s="216"/>
      <c r="KG61" s="216"/>
      <c r="KH61" s="216"/>
      <c r="KI61" s="216"/>
      <c r="KJ61" s="216"/>
      <c r="KK61" s="216"/>
      <c r="KL61" s="216"/>
      <c r="KM61" s="216"/>
      <c r="KN61" s="216"/>
      <c r="KO61" s="216"/>
      <c r="KP61" s="216"/>
      <c r="KQ61" s="216"/>
      <c r="KR61" s="216"/>
      <c r="KS61" s="216"/>
      <c r="KT61" s="216"/>
      <c r="KU61" s="216"/>
      <c r="KV61" s="216"/>
      <c r="KW61" s="216"/>
      <c r="KX61" s="216"/>
      <c r="KY61" s="216"/>
      <c r="KZ61" s="216"/>
      <c r="LA61" s="216"/>
      <c r="LB61" s="216"/>
      <c r="LC61" s="216"/>
      <c r="LD61" s="216"/>
      <c r="LE61" s="216"/>
      <c r="LF61" s="216"/>
      <c r="LG61" s="216"/>
      <c r="LH61" s="216"/>
      <c r="LI61" s="216"/>
      <c r="LJ61" s="216"/>
      <c r="LK61" s="216"/>
      <c r="LL61" s="216"/>
      <c r="LM61" s="216"/>
      <c r="LN61" s="216"/>
      <c r="LO61" s="216"/>
      <c r="LP61" s="216"/>
      <c r="LQ61" s="216"/>
      <c r="LR61" s="216"/>
      <c r="LS61" s="216"/>
      <c r="LT61" s="216"/>
      <c r="LU61" s="216"/>
      <c r="LV61" s="216"/>
      <c r="LW61" s="216"/>
      <c r="LX61" s="216"/>
      <c r="LY61" s="216"/>
      <c r="LZ61" s="216"/>
      <c r="MA61" s="216"/>
      <c r="MB61" s="216"/>
      <c r="MC61" s="216"/>
      <c r="MD61" s="216"/>
      <c r="ME61" s="216"/>
      <c r="MF61" s="216"/>
      <c r="MG61" s="216"/>
      <c r="MH61" s="216"/>
      <c r="MI61" s="216"/>
      <c r="MJ61" s="216"/>
      <c r="MK61" s="216"/>
      <c r="ML61" s="216"/>
      <c r="MM61" s="216"/>
      <c r="MN61" s="216"/>
      <c r="MO61" s="216"/>
      <c r="MP61" s="216"/>
      <c r="MQ61" s="216"/>
      <c r="MR61" s="216"/>
      <c r="MS61" s="216"/>
      <c r="MT61" s="216"/>
      <c r="MU61" s="216"/>
      <c r="MV61" s="216"/>
      <c r="MW61" s="216"/>
      <c r="MX61" s="216"/>
      <c r="MY61" s="216"/>
      <c r="MZ61" s="216"/>
      <c r="NA61" s="216"/>
      <c r="NB61" s="216"/>
      <c r="NC61" s="216"/>
      <c r="ND61" s="216"/>
      <c r="NE61" s="216"/>
      <c r="NF61" s="216"/>
      <c r="NG61" s="216"/>
      <c r="NH61" s="216"/>
      <c r="NI61" s="216"/>
      <c r="NJ61" s="216"/>
      <c r="NK61" s="216"/>
      <c r="NL61" s="216"/>
      <c r="NM61" s="216"/>
      <c r="NN61" s="216"/>
      <c r="NO61" s="216"/>
      <c r="NP61" s="216"/>
      <c r="NQ61" s="216"/>
      <c r="NR61" s="216"/>
      <c r="NS61" s="216"/>
      <c r="NT61" s="216"/>
      <c r="NU61" s="216"/>
      <c r="NV61" s="216"/>
      <c r="NW61" s="216"/>
      <c r="NX61" s="216"/>
      <c r="NY61" s="216"/>
      <c r="NZ61" s="216"/>
      <c r="OA61" s="216"/>
      <c r="OB61" s="216"/>
      <c r="OC61" s="216"/>
      <c r="OD61" s="216"/>
      <c r="OE61" s="216"/>
      <c r="OF61" s="216"/>
      <c r="OG61" s="216"/>
      <c r="OH61" s="216"/>
      <c r="OI61" s="216"/>
      <c r="OJ61" s="216"/>
      <c r="OK61" s="216"/>
      <c r="OL61" s="216"/>
      <c r="OM61" s="216"/>
      <c r="ON61" s="216"/>
      <c r="OO61" s="216"/>
      <c r="OP61" s="216"/>
      <c r="OQ61" s="216"/>
      <c r="OR61" s="216"/>
      <c r="OS61" s="216"/>
      <c r="OT61" s="216"/>
      <c r="OU61" s="216"/>
      <c r="OV61" s="216"/>
      <c r="OW61" s="216"/>
      <c r="OX61" s="216"/>
      <c r="OY61" s="216"/>
      <c r="OZ61" s="216"/>
      <c r="PA61" s="216"/>
      <c r="PB61" s="216"/>
      <c r="PC61" s="216"/>
      <c r="PD61" s="216"/>
      <c r="PE61" s="216"/>
      <c r="PF61" s="216"/>
      <c r="PG61" s="216"/>
      <c r="PH61" s="216"/>
      <c r="PI61" s="216"/>
      <c r="PJ61" s="216"/>
      <c r="PK61" s="216"/>
      <c r="PL61" s="216"/>
      <c r="PM61" s="216"/>
      <c r="PN61" s="216"/>
      <c r="PO61" s="216"/>
      <c r="PP61" s="216"/>
      <c r="PQ61" s="216"/>
      <c r="PR61" s="216"/>
      <c r="PS61" s="216"/>
      <c r="PT61" s="216"/>
      <c r="PU61" s="216"/>
      <c r="PV61" s="216"/>
      <c r="PW61" s="216"/>
      <c r="PX61" s="216"/>
      <c r="PY61" s="216"/>
      <c r="PZ61" s="216"/>
      <c r="QA61" s="216"/>
      <c r="QB61" s="216"/>
      <c r="QC61" s="216"/>
      <c r="QD61" s="216"/>
      <c r="QE61" s="216"/>
      <c r="QF61" s="216"/>
      <c r="QG61" s="216"/>
      <c r="QH61" s="216"/>
      <c r="QI61" s="216"/>
      <c r="QJ61" s="216"/>
      <c r="QK61" s="216"/>
      <c r="QL61" s="216"/>
      <c r="QM61" s="216"/>
      <c r="QN61" s="216"/>
      <c r="QO61" s="216"/>
      <c r="QP61" s="216"/>
      <c r="QQ61" s="216"/>
      <c r="QR61" s="216"/>
      <c r="QS61" s="216"/>
      <c r="QT61" s="216"/>
      <c r="QU61" s="216"/>
      <c r="QV61" s="216"/>
      <c r="QW61" s="216"/>
      <c r="QX61" s="216"/>
      <c r="QY61" s="216"/>
      <c r="QZ61" s="216"/>
      <c r="RA61" s="216"/>
      <c r="RB61" s="216"/>
      <c r="RC61" s="216"/>
      <c r="RD61" s="216"/>
      <c r="RE61" s="216"/>
      <c r="RF61" s="216"/>
      <c r="RG61" s="216"/>
      <c r="RH61" s="216"/>
      <c r="RI61" s="216"/>
      <c r="RJ61" s="216"/>
      <c r="RK61" s="216"/>
      <c r="RL61" s="216"/>
      <c r="RM61" s="216"/>
      <c r="RN61" s="216"/>
      <c r="RO61" s="216"/>
      <c r="RP61" s="216"/>
      <c r="RQ61" s="216"/>
      <c r="RR61" s="216"/>
      <c r="RS61" s="216"/>
      <c r="RT61" s="216"/>
      <c r="RU61" s="216"/>
      <c r="RV61" s="216"/>
      <c r="RW61" s="216"/>
      <c r="RX61" s="216"/>
      <c r="RY61" s="216"/>
      <c r="RZ61" s="216"/>
      <c r="SA61" s="216"/>
      <c r="SB61" s="216"/>
      <c r="SC61" s="216"/>
      <c r="SD61" s="216"/>
      <c r="SE61" s="216"/>
      <c r="SF61" s="216"/>
      <c r="SG61" s="216"/>
      <c r="SH61" s="216"/>
      <c r="SI61" s="216"/>
      <c r="SJ61" s="216"/>
      <c r="SK61" s="216"/>
      <c r="SL61" s="216"/>
      <c r="SM61" s="216"/>
      <c r="SN61" s="216"/>
      <c r="SO61" s="216"/>
      <c r="SP61" s="216"/>
      <c r="SQ61" s="216"/>
      <c r="SR61" s="216"/>
      <c r="SS61" s="216"/>
      <c r="ST61" s="216"/>
      <c r="SU61" s="216"/>
      <c r="SV61" s="216"/>
      <c r="SW61" s="216"/>
      <c r="SX61" s="216"/>
      <c r="SY61" s="216"/>
      <c r="SZ61" s="216"/>
      <c r="TA61" s="216"/>
      <c r="TB61" s="216"/>
      <c r="TC61" s="216"/>
      <c r="TD61" s="216"/>
      <c r="TE61" s="216"/>
      <c r="TF61" s="216"/>
      <c r="TG61" s="216"/>
      <c r="TH61" s="216"/>
      <c r="TI61" s="216"/>
      <c r="TJ61" s="216"/>
      <c r="TK61" s="216"/>
      <c r="TL61" s="216"/>
      <c r="TM61" s="216"/>
      <c r="TN61" s="216"/>
      <c r="TO61" s="216"/>
      <c r="TP61" s="216"/>
      <c r="TQ61" s="216"/>
      <c r="TR61" s="216"/>
      <c r="TS61" s="216"/>
      <c r="TT61" s="216"/>
      <c r="TU61" s="216"/>
      <c r="TV61" s="216"/>
      <c r="TW61" s="216"/>
      <c r="TX61" s="216"/>
      <c r="TY61" s="216"/>
      <c r="TZ61" s="216"/>
      <c r="UA61" s="216"/>
      <c r="UB61" s="216"/>
      <c r="UC61" s="216"/>
      <c r="UD61" s="216"/>
      <c r="UE61" s="216"/>
      <c r="UF61" s="216"/>
      <c r="UG61" s="216"/>
      <c r="UH61" s="216"/>
      <c r="UI61" s="216"/>
      <c r="UJ61" s="216"/>
      <c r="UK61" s="216"/>
      <c r="UL61" s="216"/>
      <c r="UM61" s="216"/>
      <c r="UN61" s="216"/>
      <c r="UO61" s="216"/>
      <c r="UP61" s="216"/>
      <c r="UQ61" s="216"/>
      <c r="UR61" s="216"/>
      <c r="US61" s="216"/>
      <c r="UT61" s="216"/>
      <c r="UU61" s="216"/>
      <c r="UV61" s="216"/>
      <c r="UW61" s="216"/>
      <c r="UX61" s="216"/>
      <c r="UY61" s="216"/>
      <c r="UZ61" s="216"/>
      <c r="VA61" s="216"/>
      <c r="VB61" s="216"/>
      <c r="VC61" s="216"/>
      <c r="VD61" s="216"/>
      <c r="VE61" s="216"/>
      <c r="VF61" s="216"/>
      <c r="VG61" s="216"/>
      <c r="VH61" s="216"/>
      <c r="VI61" s="216"/>
      <c r="VJ61" s="216"/>
      <c r="VK61" s="216"/>
      <c r="VL61" s="216"/>
      <c r="VM61" s="216"/>
      <c r="VN61" s="216"/>
      <c r="VO61" s="216"/>
      <c r="VP61" s="216"/>
      <c r="VQ61" s="216"/>
      <c r="VR61" s="216"/>
      <c r="VS61" s="216"/>
      <c r="VT61" s="216"/>
      <c r="VU61" s="216"/>
      <c r="VV61" s="216"/>
      <c r="VW61" s="216"/>
      <c r="VX61" s="216"/>
      <c r="VY61" s="216"/>
      <c r="VZ61" s="216"/>
      <c r="WA61" s="216"/>
      <c r="WB61" s="216"/>
      <c r="WC61" s="216"/>
      <c r="WD61" s="216"/>
      <c r="WE61" s="216"/>
      <c r="WF61" s="216"/>
      <c r="WG61" s="216"/>
      <c r="WH61" s="216"/>
      <c r="WI61" s="216"/>
      <c r="WJ61" s="216"/>
      <c r="WK61" s="216"/>
      <c r="WL61" s="216"/>
      <c r="WM61" s="216"/>
      <c r="WN61" s="216"/>
      <c r="WO61" s="216"/>
      <c r="WP61" s="216"/>
      <c r="WQ61" s="216"/>
      <c r="WR61" s="216"/>
      <c r="WS61" s="216"/>
      <c r="WT61" s="216"/>
      <c r="WU61" s="216"/>
      <c r="WV61" s="216"/>
      <c r="WW61" s="216"/>
      <c r="WX61" s="216"/>
      <c r="WY61" s="216"/>
      <c r="WZ61" s="216"/>
      <c r="XA61" s="216"/>
      <c r="XB61" s="216"/>
      <c r="XC61" s="216"/>
      <c r="XD61" s="216"/>
      <c r="XE61" s="216"/>
      <c r="XF61" s="216"/>
      <c r="XG61" s="216"/>
      <c r="XH61" s="216"/>
      <c r="XI61" s="216"/>
      <c r="XJ61" s="216"/>
      <c r="XK61" s="216"/>
      <c r="XL61" s="216"/>
      <c r="XM61" s="216"/>
      <c r="XN61" s="216"/>
      <c r="XO61" s="216"/>
      <c r="XP61" s="216"/>
      <c r="XQ61" s="216"/>
      <c r="XR61" s="216"/>
      <c r="XS61" s="216"/>
      <c r="XT61" s="216"/>
      <c r="XU61" s="216"/>
      <c r="XV61" s="216"/>
      <c r="XW61" s="216"/>
      <c r="XX61" s="216"/>
      <c r="XY61" s="216"/>
      <c r="XZ61" s="216"/>
      <c r="YA61" s="216"/>
      <c r="YB61" s="216"/>
      <c r="YC61" s="216"/>
      <c r="YD61" s="216"/>
      <c r="YE61" s="216"/>
      <c r="YF61" s="216"/>
      <c r="YG61" s="216"/>
      <c r="YH61" s="216"/>
      <c r="YI61" s="216"/>
      <c r="YJ61" s="216"/>
      <c r="YK61" s="216"/>
      <c r="YL61" s="216"/>
      <c r="YM61" s="216"/>
      <c r="YN61" s="216"/>
      <c r="YO61" s="216"/>
      <c r="YP61" s="216"/>
      <c r="YQ61" s="216"/>
      <c r="YR61" s="216"/>
      <c r="YS61" s="216"/>
      <c r="YT61" s="216"/>
      <c r="YU61" s="216"/>
      <c r="YV61" s="216"/>
      <c r="YW61" s="216"/>
      <c r="YX61" s="216"/>
      <c r="YY61" s="216"/>
      <c r="YZ61" s="216"/>
      <c r="ZA61" s="216"/>
      <c r="ZB61" s="216"/>
      <c r="ZC61" s="216"/>
      <c r="ZD61" s="216"/>
      <c r="ZE61" s="216"/>
      <c r="ZF61" s="216"/>
      <c r="ZG61" s="216"/>
      <c r="ZH61" s="216"/>
      <c r="ZI61" s="216"/>
      <c r="ZJ61" s="216"/>
      <c r="ZK61" s="216"/>
      <c r="ZL61" s="216"/>
      <c r="ZM61" s="216"/>
      <c r="ZN61" s="216"/>
      <c r="ZO61" s="216"/>
      <c r="ZP61" s="216"/>
      <c r="ZQ61" s="216"/>
      <c r="ZR61" s="216"/>
      <c r="ZS61" s="216"/>
      <c r="ZT61" s="216"/>
      <c r="ZU61" s="216"/>
      <c r="ZV61" s="216"/>
      <c r="ZW61" s="216"/>
      <c r="ZX61" s="216"/>
      <c r="ZY61" s="216"/>
      <c r="ZZ61" s="216"/>
      <c r="AAA61" s="216"/>
      <c r="AAB61" s="216"/>
      <c r="AAC61" s="216"/>
      <c r="AAD61" s="216"/>
      <c r="AAE61" s="216"/>
      <c r="AAF61" s="216"/>
      <c r="AAG61" s="216"/>
      <c r="AAH61" s="216"/>
      <c r="AAI61" s="216"/>
      <c r="AAJ61" s="216"/>
      <c r="AAK61" s="216"/>
      <c r="AAL61" s="216"/>
      <c r="AAM61" s="216"/>
      <c r="AAN61" s="216"/>
      <c r="AAO61" s="216"/>
      <c r="AAP61" s="216"/>
      <c r="AAQ61" s="216"/>
      <c r="AAR61" s="216"/>
      <c r="AAS61" s="216"/>
      <c r="AAT61" s="216"/>
      <c r="AAU61" s="216"/>
      <c r="AAV61" s="216"/>
      <c r="AAW61" s="216"/>
      <c r="AAX61" s="216"/>
      <c r="AAY61" s="216"/>
      <c r="AAZ61" s="216"/>
      <c r="ABA61" s="216"/>
      <c r="ABB61" s="216"/>
      <c r="ABC61" s="216"/>
      <c r="ABD61" s="216"/>
      <c r="ABE61" s="216"/>
      <c r="ABF61" s="216"/>
      <c r="ABG61" s="216"/>
      <c r="ABH61" s="216"/>
      <c r="ABI61" s="216"/>
      <c r="ABJ61" s="216"/>
      <c r="ABK61" s="216"/>
      <c r="ABL61" s="216"/>
      <c r="ABM61" s="216"/>
      <c r="ABN61" s="216"/>
      <c r="ABO61" s="216"/>
      <c r="ABP61" s="216"/>
      <c r="ABQ61" s="216"/>
      <c r="ABR61" s="216"/>
      <c r="ABS61" s="216"/>
      <c r="ABT61" s="216"/>
      <c r="ABU61" s="216"/>
      <c r="ABV61" s="216"/>
      <c r="ABW61" s="216"/>
      <c r="ABX61" s="216"/>
      <c r="ABY61" s="216"/>
      <c r="ABZ61" s="216"/>
      <c r="ACA61" s="216"/>
      <c r="ACB61" s="216"/>
      <c r="ACC61" s="216"/>
      <c r="ACD61" s="216"/>
      <c r="ACE61" s="216"/>
      <c r="ACF61" s="216"/>
      <c r="ACG61" s="216"/>
      <c r="ACH61" s="216"/>
      <c r="ACI61" s="216"/>
      <c r="ACJ61" s="216"/>
      <c r="ACK61" s="216"/>
      <c r="ACL61" s="216"/>
      <c r="ACM61" s="216"/>
      <c r="ACN61" s="216"/>
      <c r="ACO61" s="216"/>
      <c r="ACP61" s="216"/>
      <c r="ACQ61" s="216"/>
      <c r="ACR61" s="216"/>
      <c r="ACS61" s="216"/>
      <c r="ACT61" s="216"/>
      <c r="ACU61" s="216"/>
      <c r="ACV61" s="216"/>
      <c r="ACW61" s="216"/>
      <c r="ACX61" s="216"/>
      <c r="ACY61" s="216"/>
      <c r="ACZ61" s="216"/>
      <c r="ADA61" s="216"/>
      <c r="ADB61" s="216"/>
      <c r="ADC61" s="216"/>
      <c r="ADD61" s="216"/>
      <c r="ADE61" s="216"/>
      <c r="ADF61" s="216"/>
      <c r="ADG61" s="216"/>
      <c r="ADH61" s="216"/>
      <c r="ADI61" s="216"/>
      <c r="ADJ61" s="216"/>
      <c r="ADK61" s="216"/>
      <c r="ADL61" s="216"/>
      <c r="ADM61" s="216"/>
      <c r="ADN61" s="216"/>
      <c r="ADO61" s="216"/>
      <c r="ADP61" s="216"/>
      <c r="ADQ61" s="216"/>
      <c r="ADR61" s="216"/>
      <c r="ADS61" s="216"/>
      <c r="ADT61" s="216"/>
      <c r="ADU61" s="216"/>
      <c r="ADV61" s="216"/>
      <c r="ADW61" s="216"/>
      <c r="ADX61" s="216"/>
      <c r="ADY61" s="216"/>
      <c r="ADZ61" s="216"/>
      <c r="AEA61" s="216"/>
      <c r="AEB61" s="216"/>
      <c r="AEC61" s="216"/>
      <c r="AED61" s="216"/>
      <c r="AEE61" s="216"/>
      <c r="AEF61" s="216"/>
      <c r="AEG61" s="216"/>
      <c r="AEH61" s="216"/>
      <c r="AEI61" s="216"/>
      <c r="AEJ61" s="216"/>
      <c r="AEK61" s="216"/>
      <c r="AEL61" s="216"/>
      <c r="AEM61" s="216"/>
      <c r="AEN61" s="216"/>
      <c r="AEO61" s="216"/>
      <c r="AEP61" s="216"/>
      <c r="AEQ61" s="216"/>
      <c r="AER61" s="216"/>
      <c r="AES61" s="216"/>
      <c r="AET61" s="216"/>
      <c r="AEU61" s="216"/>
      <c r="AEV61" s="216"/>
      <c r="AEW61" s="216"/>
      <c r="AEX61" s="216"/>
      <c r="AEY61" s="216"/>
      <c r="AEZ61" s="216"/>
      <c r="AFA61" s="216"/>
      <c r="AFB61" s="216"/>
      <c r="AFC61" s="216"/>
      <c r="AFD61" s="216"/>
      <c r="AFE61" s="216"/>
      <c r="AFF61" s="216"/>
      <c r="AFG61" s="216"/>
      <c r="AFH61" s="216"/>
      <c r="AFI61" s="216"/>
      <c r="AFJ61" s="216"/>
      <c r="AFK61" s="216"/>
      <c r="AFL61" s="216"/>
      <c r="AFM61" s="216"/>
      <c r="AFN61" s="216"/>
      <c r="AFO61" s="216"/>
      <c r="AFP61" s="216"/>
      <c r="AFQ61" s="216"/>
      <c r="AFR61" s="216"/>
      <c r="AFS61" s="216"/>
      <c r="AFT61" s="216"/>
      <c r="AFU61" s="216"/>
      <c r="AFV61" s="216"/>
      <c r="AFW61" s="216"/>
      <c r="AFX61" s="216"/>
      <c r="AFY61" s="216"/>
      <c r="AFZ61" s="216"/>
      <c r="AGA61" s="216"/>
      <c r="AGB61" s="216"/>
      <c r="AGC61" s="216"/>
      <c r="AGD61" s="216"/>
      <c r="AGE61" s="216"/>
      <c r="AGF61" s="216"/>
      <c r="AGG61" s="216"/>
      <c r="AGH61" s="216"/>
      <c r="AGI61" s="216"/>
      <c r="AGJ61" s="216"/>
      <c r="AGK61" s="216"/>
      <c r="AGL61" s="216"/>
      <c r="AGM61" s="216"/>
      <c r="AGN61" s="216"/>
      <c r="AGO61" s="216"/>
      <c r="AGP61" s="216"/>
      <c r="AGQ61" s="216"/>
      <c r="AGR61" s="216"/>
      <c r="AGS61" s="216"/>
      <c r="AGT61" s="216"/>
      <c r="AGU61" s="216"/>
      <c r="AGV61" s="216"/>
      <c r="AGW61" s="216"/>
      <c r="AGX61" s="216"/>
      <c r="AGY61" s="216"/>
      <c r="AGZ61" s="216"/>
      <c r="AHA61" s="216"/>
      <c r="AHB61" s="216"/>
      <c r="AHC61" s="216"/>
      <c r="AHD61" s="216"/>
      <c r="AHE61" s="216"/>
      <c r="AHF61" s="216"/>
      <c r="AHG61" s="216"/>
      <c r="AHH61" s="216"/>
      <c r="AHI61" s="216"/>
      <c r="AHJ61" s="216"/>
      <c r="AHK61" s="216"/>
      <c r="AHL61" s="216"/>
      <c r="AHM61" s="216"/>
      <c r="AHN61" s="216"/>
      <c r="AHO61" s="216"/>
      <c r="AHP61" s="216"/>
      <c r="AHQ61" s="216"/>
      <c r="AHR61" s="216"/>
      <c r="AHS61" s="216"/>
      <c r="AHT61" s="216"/>
      <c r="AHU61" s="216"/>
      <c r="AHV61" s="216"/>
      <c r="AHW61" s="216"/>
      <c r="AHX61" s="216"/>
      <c r="AHY61" s="216"/>
      <c r="AHZ61" s="216"/>
      <c r="AIA61" s="216"/>
      <c r="AIB61" s="216"/>
      <c r="AIC61" s="216"/>
      <c r="AID61" s="216"/>
      <c r="AIE61" s="216"/>
      <c r="AIF61" s="216"/>
      <c r="AIG61" s="216"/>
      <c r="AIH61" s="216"/>
      <c r="AII61" s="216"/>
      <c r="AIJ61" s="216"/>
      <c r="AIK61" s="216"/>
      <c r="AIL61" s="216"/>
      <c r="AIM61" s="216"/>
      <c r="AIN61" s="216"/>
      <c r="AIO61" s="216"/>
      <c r="AIP61" s="216"/>
      <c r="AIQ61" s="216"/>
      <c r="AIR61" s="216"/>
      <c r="AIS61" s="216"/>
      <c r="AIT61" s="216"/>
      <c r="AIU61" s="216"/>
      <c r="AIV61" s="216"/>
      <c r="AIW61" s="216"/>
      <c r="AIX61" s="216"/>
      <c r="AIY61" s="216"/>
      <c r="AIZ61" s="216"/>
      <c r="AJA61" s="216"/>
      <c r="AJB61" s="216"/>
      <c r="AJC61" s="216"/>
      <c r="AJD61" s="216"/>
      <c r="AJE61" s="216"/>
      <c r="AJF61" s="216"/>
      <c r="AJG61" s="216"/>
      <c r="AJH61" s="216"/>
      <c r="AJI61" s="216"/>
      <c r="AJJ61" s="216"/>
      <c r="AJK61" s="216"/>
      <c r="AJL61" s="216"/>
      <c r="AJM61" s="216"/>
      <c r="AJN61" s="216"/>
      <c r="AJO61" s="216"/>
      <c r="AJP61" s="216"/>
      <c r="AJQ61" s="216"/>
      <c r="AJR61" s="216"/>
      <c r="AJS61" s="216"/>
      <c r="AJT61" s="216"/>
      <c r="AJU61" s="216"/>
      <c r="AJV61" s="216"/>
      <c r="AJW61" s="216"/>
      <c r="AJX61" s="216"/>
      <c r="AJY61" s="216"/>
      <c r="AJZ61" s="216"/>
      <c r="AKA61" s="216"/>
      <c r="AKB61" s="216"/>
      <c r="AKC61" s="216"/>
      <c r="AKD61" s="216"/>
      <c r="AKE61" s="216"/>
      <c r="AKF61" s="216"/>
      <c r="AKG61" s="216"/>
      <c r="AKH61" s="216"/>
      <c r="AKI61" s="216"/>
      <c r="AKJ61" s="216"/>
      <c r="AKK61" s="216"/>
      <c r="AKL61" s="216"/>
      <c r="AKM61" s="216"/>
      <c r="AKN61" s="216"/>
      <c r="AKO61" s="216"/>
      <c r="AKP61" s="216"/>
      <c r="AKQ61" s="216"/>
      <c r="AKR61" s="216"/>
      <c r="AKS61" s="216"/>
      <c r="AKT61" s="216"/>
      <c r="AKU61" s="216"/>
      <c r="AKV61" s="216"/>
      <c r="AKW61" s="216"/>
      <c r="AKX61" s="216"/>
      <c r="AKY61" s="216"/>
      <c r="AKZ61" s="216"/>
      <c r="ALA61" s="216"/>
      <c r="ALB61" s="216"/>
      <c r="ALC61" s="216"/>
      <c r="ALD61" s="216"/>
      <c r="ALE61" s="216"/>
      <c r="ALF61" s="216"/>
      <c r="ALG61" s="216"/>
      <c r="ALH61" s="216"/>
      <c r="ALI61" s="216"/>
      <c r="ALJ61" s="216"/>
      <c r="ALK61" s="216"/>
      <c r="ALL61" s="216"/>
      <c r="ALM61" s="216"/>
      <c r="ALN61" s="216"/>
      <c r="ALO61" s="216"/>
      <c r="ALP61" s="216"/>
      <c r="ALQ61" s="216"/>
      <c r="ALR61" s="216"/>
      <c r="ALS61" s="216"/>
      <c r="ALT61" s="216"/>
      <c r="ALU61" s="216"/>
      <c r="ALV61" s="216"/>
      <c r="ALW61" s="216"/>
      <c r="ALX61" s="216"/>
      <c r="ALY61" s="216"/>
      <c r="ALZ61" s="216"/>
      <c r="AMA61" s="216"/>
      <c r="AMB61" s="216"/>
      <c r="AMC61" s="216"/>
      <c r="AMD61" s="216"/>
      <c r="AME61" s="216"/>
      <c r="AMF61" s="216"/>
      <c r="AMG61" s="216"/>
      <c r="AMH61" s="216"/>
      <c r="AMI61" s="216"/>
      <c r="AMJ61" s="216"/>
      <c r="AMK61" s="216"/>
      <c r="AML61" s="216"/>
      <c r="AMM61" s="216"/>
      <c r="AMN61" s="216"/>
      <c r="AMO61" s="216"/>
      <c r="AMP61" s="216"/>
      <c r="AMQ61" s="216"/>
      <c r="AMR61" s="216"/>
      <c r="AMS61" s="216"/>
      <c r="AMT61" s="216"/>
      <c r="AMU61" s="216"/>
      <c r="AMV61" s="216"/>
      <c r="AMW61" s="216"/>
      <c r="AMX61" s="216"/>
      <c r="AMY61" s="216"/>
      <c r="AMZ61" s="216"/>
      <c r="ANA61" s="216"/>
      <c r="ANB61" s="216"/>
      <c r="ANC61" s="216"/>
      <c r="AND61" s="216"/>
      <c r="ANE61" s="216"/>
      <c r="ANF61" s="216"/>
      <c r="ANG61" s="216"/>
      <c r="ANH61" s="216"/>
      <c r="ANI61" s="216"/>
      <c r="ANJ61" s="216"/>
      <c r="ANK61" s="216"/>
      <c r="ANL61" s="216"/>
      <c r="ANM61" s="216"/>
      <c r="ANN61" s="216"/>
      <c r="ANO61" s="216"/>
      <c r="ANP61" s="216"/>
      <c r="ANQ61" s="216"/>
      <c r="ANR61" s="216"/>
      <c r="ANS61" s="216"/>
      <c r="ANT61" s="216"/>
      <c r="ANU61" s="216"/>
      <c r="ANV61" s="216"/>
      <c r="ANW61" s="216"/>
      <c r="ANX61" s="216"/>
      <c r="ANY61" s="216"/>
      <c r="ANZ61" s="216"/>
      <c r="AOA61" s="216"/>
      <c r="AOB61" s="216"/>
      <c r="AOC61" s="216"/>
      <c r="AOD61" s="216"/>
      <c r="AOE61" s="216"/>
      <c r="AOF61" s="216"/>
      <c r="AOG61" s="216"/>
      <c r="AOH61" s="216"/>
      <c r="AOI61" s="216"/>
      <c r="AOJ61" s="216"/>
      <c r="AOK61" s="216"/>
      <c r="AOL61" s="216"/>
      <c r="AOM61" s="216"/>
      <c r="AON61" s="216"/>
      <c r="AOO61" s="216"/>
      <c r="AOP61" s="216"/>
      <c r="AOQ61" s="216"/>
      <c r="AOR61" s="216"/>
      <c r="AOS61" s="216"/>
      <c r="AOT61" s="216"/>
      <c r="AOU61" s="216"/>
      <c r="AOV61" s="216"/>
      <c r="AOW61" s="216"/>
      <c r="AOX61" s="216"/>
      <c r="AOY61" s="216"/>
      <c r="AOZ61" s="216"/>
      <c r="APA61" s="216"/>
      <c r="APB61" s="216"/>
      <c r="APC61" s="216"/>
      <c r="APD61" s="216"/>
      <c r="APE61" s="216"/>
      <c r="APF61" s="216"/>
      <c r="APG61" s="216"/>
      <c r="APH61" s="216"/>
      <c r="API61" s="216"/>
      <c r="APJ61" s="216"/>
      <c r="APK61" s="216"/>
      <c r="APL61" s="216"/>
      <c r="APM61" s="216"/>
      <c r="APN61" s="216"/>
      <c r="APO61" s="216"/>
      <c r="APP61" s="216"/>
      <c r="APQ61" s="216"/>
      <c r="APR61" s="216"/>
      <c r="APS61" s="216"/>
      <c r="APT61" s="216"/>
      <c r="APU61" s="216"/>
      <c r="APV61" s="216"/>
      <c r="APW61" s="216"/>
      <c r="APX61" s="216"/>
      <c r="APY61" s="216"/>
      <c r="APZ61" s="216"/>
      <c r="AQA61" s="216"/>
      <c r="AQB61" s="216"/>
      <c r="AQC61" s="216"/>
      <c r="AQD61" s="216"/>
      <c r="AQE61" s="216"/>
      <c r="AQF61" s="216"/>
      <c r="AQG61" s="216"/>
      <c r="AQH61" s="216"/>
      <c r="AQI61" s="216"/>
      <c r="AQJ61" s="216"/>
      <c r="AQK61" s="216"/>
      <c r="AQL61" s="216"/>
      <c r="AQM61" s="216"/>
      <c r="AQN61" s="216"/>
      <c r="AQO61" s="216"/>
      <c r="AQP61" s="216"/>
      <c r="AQQ61" s="216"/>
      <c r="AQR61" s="216"/>
      <c r="AQS61" s="216"/>
      <c r="AQT61" s="216"/>
      <c r="AQU61" s="216"/>
      <c r="AQV61" s="216"/>
      <c r="AQW61" s="216"/>
      <c r="AQX61" s="216"/>
      <c r="AQY61" s="216"/>
      <c r="AQZ61" s="216"/>
      <c r="ARA61" s="216"/>
      <c r="ARB61" s="216"/>
      <c r="ARC61" s="216"/>
      <c r="ARD61" s="216"/>
      <c r="ARE61" s="216"/>
      <c r="ARF61" s="216"/>
      <c r="ARG61" s="216"/>
      <c r="ARH61" s="216"/>
      <c r="ARI61" s="216"/>
      <c r="ARJ61" s="216"/>
      <c r="ARK61" s="216"/>
      <c r="ARL61" s="216"/>
      <c r="ARM61" s="216"/>
      <c r="ARN61" s="216"/>
      <c r="ARO61" s="216"/>
      <c r="ARP61" s="216"/>
      <c r="ARQ61" s="216"/>
      <c r="ARR61" s="216"/>
      <c r="ARS61" s="216"/>
      <c r="ART61" s="216"/>
      <c r="ARU61" s="216"/>
      <c r="ARV61" s="216"/>
      <c r="ARW61" s="216"/>
      <c r="ARX61" s="216"/>
      <c r="ARY61" s="216"/>
      <c r="ARZ61" s="216"/>
      <c r="ASA61" s="216"/>
      <c r="ASB61" s="216"/>
      <c r="ASC61" s="216"/>
      <c r="ASD61" s="216"/>
      <c r="ASE61" s="216"/>
      <c r="ASF61" s="216"/>
      <c r="ASG61" s="216"/>
      <c r="ASH61" s="216"/>
      <c r="ASI61" s="216"/>
      <c r="ASJ61" s="216"/>
      <c r="ASK61" s="216"/>
      <c r="ASL61" s="216"/>
      <c r="ASM61" s="216"/>
      <c r="ASN61" s="216"/>
      <c r="ASO61" s="216"/>
      <c r="ASP61" s="216"/>
      <c r="ASQ61" s="216"/>
      <c r="ASR61" s="216"/>
      <c r="ASS61" s="216"/>
      <c r="AST61" s="216"/>
      <c r="ASU61" s="216"/>
      <c r="ASV61" s="216"/>
      <c r="ASW61" s="216"/>
      <c r="ASX61" s="216"/>
      <c r="ASY61" s="216"/>
      <c r="ASZ61" s="216"/>
      <c r="ATA61" s="216"/>
      <c r="ATB61" s="216"/>
      <c r="ATC61" s="216"/>
      <c r="ATD61" s="216"/>
      <c r="ATE61" s="216"/>
      <c r="ATF61" s="216"/>
      <c r="ATG61" s="216"/>
      <c r="ATH61" s="216"/>
      <c r="ATI61" s="216"/>
      <c r="ATJ61" s="216"/>
      <c r="ATK61" s="216"/>
      <c r="ATL61" s="216"/>
      <c r="ATM61" s="216"/>
      <c r="ATN61" s="216"/>
      <c r="ATO61" s="216"/>
      <c r="ATP61" s="216"/>
      <c r="ATQ61" s="216"/>
      <c r="ATR61" s="216"/>
      <c r="ATS61" s="216"/>
      <c r="ATT61" s="216"/>
      <c r="ATU61" s="216"/>
      <c r="ATV61" s="216"/>
      <c r="ATW61" s="216"/>
      <c r="ATX61" s="216"/>
      <c r="ATY61" s="216"/>
      <c r="ATZ61" s="216"/>
      <c r="AUA61" s="216"/>
      <c r="AUB61" s="216"/>
      <c r="AUC61" s="216"/>
      <c r="AUD61" s="216"/>
      <c r="AUE61" s="216"/>
      <c r="AUF61" s="216"/>
      <c r="AUG61" s="216"/>
      <c r="AUH61" s="216"/>
      <c r="AUI61" s="216"/>
      <c r="AUJ61" s="216"/>
      <c r="AUK61" s="216"/>
      <c r="AUL61" s="216"/>
      <c r="AUM61" s="216"/>
      <c r="AUN61" s="216"/>
      <c r="AUO61" s="216"/>
      <c r="AUP61" s="216"/>
      <c r="AUQ61" s="216"/>
      <c r="AUR61" s="216"/>
      <c r="AUS61" s="216"/>
      <c r="AUT61" s="216"/>
      <c r="AUU61" s="216"/>
      <c r="AUV61" s="216"/>
      <c r="AUW61" s="216"/>
      <c r="AUX61" s="216"/>
      <c r="AUY61" s="216"/>
      <c r="AUZ61" s="216"/>
      <c r="AVA61" s="216"/>
      <c r="AVB61" s="216"/>
      <c r="AVC61" s="216"/>
      <c r="AVD61" s="216"/>
      <c r="AVE61" s="216"/>
      <c r="AVF61" s="216"/>
      <c r="AVG61" s="216"/>
      <c r="AVH61" s="216"/>
      <c r="AVI61" s="216"/>
      <c r="AVJ61" s="216"/>
      <c r="AVK61" s="216"/>
      <c r="AVL61" s="216"/>
      <c r="AVM61" s="216"/>
      <c r="AVN61" s="216"/>
      <c r="AVO61" s="216"/>
      <c r="AVP61" s="216"/>
      <c r="AVQ61" s="216"/>
      <c r="AVR61" s="216"/>
      <c r="AVS61" s="216"/>
      <c r="AVT61" s="216"/>
      <c r="AVU61" s="216"/>
      <c r="AVV61" s="216"/>
      <c r="AVW61" s="216"/>
      <c r="AVX61" s="216"/>
      <c r="AVY61" s="216"/>
      <c r="AVZ61" s="216"/>
      <c r="AWA61" s="216"/>
      <c r="AWB61" s="216"/>
      <c r="AWC61" s="216"/>
      <c r="AWD61" s="216"/>
      <c r="AWE61" s="216"/>
      <c r="AWF61" s="216"/>
      <c r="AWG61" s="216"/>
      <c r="AWH61" s="216"/>
      <c r="AWI61" s="216"/>
      <c r="AWJ61" s="216"/>
      <c r="AWK61" s="216"/>
      <c r="AWL61" s="216"/>
      <c r="AWM61" s="216"/>
      <c r="AWN61" s="216"/>
      <c r="AWO61" s="216"/>
      <c r="AWP61" s="216"/>
      <c r="AWQ61" s="216"/>
      <c r="AWR61" s="216"/>
      <c r="AWS61" s="216"/>
      <c r="AWT61" s="216"/>
      <c r="AWU61" s="216"/>
      <c r="AWV61" s="216"/>
      <c r="AWW61" s="216"/>
      <c r="AWX61" s="216"/>
      <c r="AWY61" s="216"/>
      <c r="AWZ61" s="216"/>
      <c r="AXA61" s="216"/>
      <c r="AXB61" s="216"/>
      <c r="AXC61" s="216"/>
      <c r="AXD61" s="216"/>
      <c r="AXE61" s="216"/>
      <c r="AXF61" s="216"/>
      <c r="AXG61" s="216"/>
      <c r="AXH61" s="216"/>
      <c r="AXI61" s="216"/>
      <c r="AXJ61" s="216"/>
      <c r="AXK61" s="216"/>
      <c r="AXL61" s="216"/>
      <c r="AXM61" s="216"/>
      <c r="AXN61" s="216"/>
      <c r="AXO61" s="216"/>
      <c r="AXP61" s="216"/>
      <c r="AXQ61" s="216"/>
      <c r="AXR61" s="216"/>
      <c r="AXS61" s="216"/>
      <c r="AXT61" s="216"/>
      <c r="AXU61" s="216"/>
      <c r="AXV61" s="216"/>
      <c r="AXW61" s="216"/>
      <c r="AXX61" s="216"/>
      <c r="AXY61" s="216"/>
      <c r="AXZ61" s="216"/>
      <c r="AYA61" s="216"/>
      <c r="AYB61" s="216"/>
      <c r="AYC61" s="216"/>
      <c r="AYD61" s="216"/>
      <c r="AYE61" s="216"/>
      <c r="AYF61" s="216"/>
      <c r="AYG61" s="216"/>
      <c r="AYH61" s="216"/>
      <c r="AYI61" s="216"/>
      <c r="AYJ61" s="216"/>
      <c r="AYK61" s="216"/>
      <c r="AYL61" s="216"/>
      <c r="AYM61" s="216"/>
      <c r="AYN61" s="216"/>
      <c r="AYO61" s="216"/>
      <c r="AYP61" s="216"/>
      <c r="AYQ61" s="216"/>
      <c r="AYR61" s="216"/>
      <c r="AYS61" s="216"/>
      <c r="AYT61" s="216"/>
      <c r="AYU61" s="216"/>
      <c r="AYV61" s="216"/>
      <c r="AYW61" s="216"/>
      <c r="AYX61" s="216"/>
      <c r="AYY61" s="216"/>
      <c r="AYZ61" s="216"/>
      <c r="AZA61" s="216"/>
      <c r="AZB61" s="216"/>
      <c r="AZC61" s="216"/>
      <c r="AZD61" s="216"/>
      <c r="AZE61" s="216"/>
      <c r="AZF61" s="216"/>
      <c r="AZG61" s="216"/>
      <c r="AZH61" s="216"/>
      <c r="AZI61" s="216"/>
      <c r="AZJ61" s="216"/>
      <c r="AZK61" s="216"/>
      <c r="AZL61" s="216"/>
      <c r="AZM61" s="216"/>
      <c r="AZN61" s="216"/>
      <c r="AZO61" s="216"/>
      <c r="AZP61" s="216"/>
      <c r="AZQ61" s="216"/>
      <c r="AZR61" s="216"/>
      <c r="AZS61" s="216"/>
      <c r="AZT61" s="216"/>
      <c r="AZU61" s="216"/>
      <c r="AZV61" s="216"/>
      <c r="AZW61" s="216"/>
      <c r="AZX61" s="216"/>
      <c r="AZY61" s="216"/>
      <c r="AZZ61" s="216"/>
      <c r="BAA61" s="216"/>
      <c r="BAB61" s="216"/>
      <c r="BAC61" s="216"/>
      <c r="BAD61" s="216"/>
      <c r="BAE61" s="216"/>
      <c r="BAF61" s="216"/>
      <c r="BAG61" s="216"/>
      <c r="BAH61" s="216"/>
      <c r="BAI61" s="216"/>
      <c r="BAJ61" s="216"/>
      <c r="BAK61" s="216"/>
      <c r="BAL61" s="216"/>
      <c r="BAM61" s="216"/>
      <c r="BAN61" s="216"/>
      <c r="BAO61" s="216"/>
      <c r="BAP61" s="216"/>
      <c r="BAQ61" s="216"/>
      <c r="BAR61" s="216"/>
      <c r="BAS61" s="216"/>
      <c r="BAT61" s="216"/>
      <c r="BAU61" s="216"/>
      <c r="BAV61" s="216"/>
      <c r="BAW61" s="216"/>
      <c r="BAX61" s="216"/>
      <c r="BAY61" s="216"/>
      <c r="BAZ61" s="216"/>
      <c r="BBA61" s="216"/>
      <c r="BBB61" s="216"/>
      <c r="BBC61" s="216"/>
      <c r="BBD61" s="216"/>
      <c r="BBE61" s="216"/>
      <c r="BBF61" s="216"/>
      <c r="BBG61" s="216"/>
      <c r="BBH61" s="216"/>
      <c r="BBI61" s="216"/>
      <c r="BBJ61" s="216"/>
      <c r="BBK61" s="216"/>
      <c r="BBL61" s="216"/>
      <c r="BBM61" s="216"/>
      <c r="BBN61" s="216"/>
      <c r="BBO61" s="216"/>
      <c r="BBP61" s="216"/>
      <c r="BBQ61" s="216"/>
      <c r="BBR61" s="216"/>
      <c r="BBS61" s="216"/>
      <c r="BBT61" s="216"/>
      <c r="BBU61" s="216"/>
      <c r="BBV61" s="216"/>
      <c r="BBW61" s="216"/>
      <c r="BBX61" s="216"/>
      <c r="BBY61" s="216"/>
      <c r="BBZ61" s="216"/>
      <c r="BCA61" s="216"/>
      <c r="BCB61" s="216"/>
      <c r="BCC61" s="216"/>
      <c r="BCD61" s="216"/>
      <c r="BCE61" s="216"/>
      <c r="BCF61" s="216"/>
      <c r="BCG61" s="216"/>
      <c r="BCH61" s="216"/>
      <c r="BCI61" s="216"/>
      <c r="BCJ61" s="216"/>
      <c r="BCK61" s="216"/>
      <c r="BCL61" s="216"/>
      <c r="BCM61" s="216"/>
      <c r="BCN61" s="216"/>
      <c r="BCO61" s="216"/>
      <c r="BCP61" s="216"/>
      <c r="BCQ61" s="216"/>
      <c r="BCR61" s="216"/>
      <c r="BCS61" s="216"/>
      <c r="BCT61" s="216"/>
      <c r="BCU61" s="216"/>
      <c r="BCV61" s="216"/>
      <c r="BCW61" s="216"/>
      <c r="BCX61" s="216"/>
      <c r="BCY61" s="216"/>
      <c r="BCZ61" s="216"/>
      <c r="BDA61" s="216"/>
      <c r="BDB61" s="216"/>
      <c r="BDC61" s="216"/>
      <c r="BDD61" s="216"/>
      <c r="BDE61" s="216"/>
      <c r="BDF61" s="216"/>
      <c r="BDG61" s="216"/>
      <c r="BDH61" s="216"/>
      <c r="BDI61" s="216"/>
      <c r="BDJ61" s="216"/>
      <c r="BDK61" s="216"/>
      <c r="BDL61" s="216"/>
      <c r="BDM61" s="216"/>
      <c r="BDN61" s="216"/>
      <c r="BDO61" s="216"/>
      <c r="BDP61" s="216"/>
      <c r="BDQ61" s="216"/>
      <c r="BDR61" s="216"/>
      <c r="BDS61" s="216"/>
      <c r="BDT61" s="216"/>
      <c r="BDU61" s="216"/>
      <c r="BDV61" s="216"/>
      <c r="BDW61" s="216"/>
      <c r="BDX61" s="216"/>
      <c r="BDY61" s="216"/>
      <c r="BDZ61" s="216"/>
      <c r="BEA61" s="216"/>
      <c r="BEB61" s="216"/>
      <c r="BEC61" s="216"/>
      <c r="BED61" s="216"/>
      <c r="BEE61" s="216"/>
      <c r="BEF61" s="216"/>
      <c r="BEG61" s="216"/>
      <c r="BEH61" s="216"/>
      <c r="BEI61" s="216"/>
      <c r="BEJ61" s="216"/>
      <c r="BEK61" s="216"/>
      <c r="BEL61" s="216"/>
      <c r="BEM61" s="216"/>
      <c r="BEN61" s="216"/>
      <c r="BEO61" s="216"/>
      <c r="BEP61" s="216"/>
      <c r="BEQ61" s="216"/>
      <c r="BER61" s="216"/>
      <c r="BES61" s="216"/>
      <c r="BET61" s="216"/>
      <c r="BEU61" s="216"/>
      <c r="BEV61" s="216"/>
      <c r="BEW61" s="216"/>
      <c r="BEX61" s="216"/>
      <c r="BEY61" s="216"/>
      <c r="BEZ61" s="216"/>
      <c r="BFA61" s="216"/>
      <c r="BFB61" s="216"/>
      <c r="BFC61" s="216"/>
      <c r="BFD61" s="216"/>
      <c r="BFE61" s="216"/>
      <c r="BFF61" s="216"/>
      <c r="BFG61" s="216"/>
      <c r="BFH61" s="216"/>
      <c r="BFI61" s="216"/>
      <c r="BFJ61" s="216"/>
      <c r="BFK61" s="216"/>
      <c r="BFL61" s="216"/>
      <c r="BFM61" s="216"/>
      <c r="BFN61" s="216"/>
      <c r="BFO61" s="216"/>
      <c r="BFP61" s="216"/>
      <c r="BFQ61" s="216"/>
      <c r="BFR61" s="216"/>
      <c r="BFS61" s="216"/>
      <c r="BFT61" s="216"/>
      <c r="BFU61" s="216"/>
      <c r="BFV61" s="216"/>
      <c r="BFW61" s="216"/>
      <c r="BFX61" s="216"/>
      <c r="BFY61" s="216"/>
      <c r="BFZ61" s="216"/>
      <c r="BGA61" s="216"/>
      <c r="BGB61" s="216"/>
      <c r="BGC61" s="216"/>
      <c r="BGD61" s="216"/>
      <c r="BGE61" s="216"/>
      <c r="BGF61" s="216"/>
      <c r="BGG61" s="216"/>
      <c r="BGH61" s="216"/>
      <c r="BGI61" s="216"/>
      <c r="BGJ61" s="216"/>
      <c r="BGK61" s="216"/>
      <c r="BGL61" s="216"/>
      <c r="BGM61" s="216"/>
      <c r="BGN61" s="216"/>
      <c r="BGO61" s="216"/>
      <c r="BGP61" s="216"/>
      <c r="BGQ61" s="216"/>
      <c r="BGR61" s="216"/>
      <c r="BGS61" s="216"/>
      <c r="BGT61" s="216"/>
      <c r="BGU61" s="216"/>
      <c r="BGV61" s="216"/>
      <c r="BGW61" s="216"/>
      <c r="BGX61" s="216"/>
      <c r="BGY61" s="216"/>
      <c r="BGZ61" s="216"/>
      <c r="BHA61" s="216"/>
      <c r="BHB61" s="216"/>
      <c r="BHC61" s="216"/>
      <c r="BHD61" s="216"/>
      <c r="BHE61" s="216"/>
      <c r="BHF61" s="216"/>
      <c r="BHG61" s="216"/>
      <c r="BHH61" s="216"/>
      <c r="BHI61" s="216"/>
      <c r="BHJ61" s="216"/>
      <c r="BHK61" s="216"/>
      <c r="BHL61" s="216"/>
      <c r="BHM61" s="216"/>
      <c r="BHN61" s="216"/>
      <c r="BHO61" s="216"/>
      <c r="BHP61" s="216"/>
      <c r="BHQ61" s="216"/>
      <c r="BHR61" s="216"/>
      <c r="BHS61" s="216"/>
      <c r="BHT61" s="216"/>
      <c r="BHU61" s="216"/>
      <c r="BHV61" s="216"/>
      <c r="BHW61" s="216"/>
      <c r="BHX61" s="216"/>
      <c r="BHY61" s="216"/>
      <c r="BHZ61" s="216"/>
      <c r="BIA61" s="216"/>
      <c r="BIB61" s="216"/>
      <c r="BIC61" s="216"/>
      <c r="BID61" s="216"/>
      <c r="BIE61" s="216"/>
      <c r="BIF61" s="216"/>
      <c r="BIG61" s="216"/>
      <c r="BIH61" s="216"/>
      <c r="BII61" s="216"/>
      <c r="BIJ61" s="216"/>
      <c r="BIK61" s="216"/>
      <c r="BIL61" s="216"/>
      <c r="BIM61" s="216"/>
      <c r="BIN61" s="216"/>
      <c r="BIO61" s="216"/>
      <c r="BIP61" s="216"/>
      <c r="BIQ61" s="216"/>
      <c r="BIR61" s="216"/>
      <c r="BIS61" s="216"/>
      <c r="BIT61" s="216"/>
      <c r="BIU61" s="216"/>
      <c r="BIV61" s="216"/>
      <c r="BIW61" s="216"/>
      <c r="BIX61" s="216"/>
      <c r="BIY61" s="216"/>
      <c r="BIZ61" s="216"/>
      <c r="BJA61" s="216"/>
      <c r="BJB61" s="216"/>
      <c r="BJC61" s="216"/>
      <c r="BJD61" s="216"/>
      <c r="BJE61" s="216"/>
      <c r="BJF61" s="216"/>
      <c r="BJG61" s="216"/>
      <c r="BJH61" s="216"/>
      <c r="BJI61" s="216"/>
      <c r="BJJ61" s="216"/>
      <c r="BJK61" s="216"/>
      <c r="BJL61" s="216"/>
      <c r="BJM61" s="216"/>
      <c r="BJN61" s="216"/>
      <c r="BJO61" s="216"/>
      <c r="BJP61" s="216"/>
      <c r="BJQ61" s="216"/>
      <c r="BJR61" s="216"/>
      <c r="BJS61" s="216"/>
      <c r="BJT61" s="216"/>
      <c r="BJU61" s="216"/>
      <c r="BJV61" s="216"/>
      <c r="BJW61" s="216"/>
      <c r="BJX61" s="216"/>
      <c r="BJY61" s="216"/>
      <c r="BJZ61" s="216"/>
      <c r="BKA61" s="216"/>
      <c r="BKB61" s="216"/>
      <c r="BKC61" s="216"/>
      <c r="BKD61" s="216"/>
      <c r="BKE61" s="216"/>
      <c r="BKF61" s="216"/>
      <c r="BKG61" s="216"/>
      <c r="BKH61" s="216"/>
      <c r="BKI61" s="216"/>
      <c r="BKJ61" s="216"/>
      <c r="BKK61" s="216"/>
      <c r="BKL61" s="216"/>
      <c r="BKM61" s="216"/>
      <c r="BKN61" s="216"/>
      <c r="BKO61" s="216"/>
      <c r="BKP61" s="216"/>
      <c r="BKQ61" s="216"/>
      <c r="BKR61" s="216"/>
      <c r="BKS61" s="216"/>
      <c r="BKT61" s="216"/>
      <c r="BKU61" s="216"/>
      <c r="BKV61" s="216"/>
      <c r="BKW61" s="216"/>
      <c r="BKX61" s="216"/>
      <c r="BKY61" s="216"/>
      <c r="BKZ61" s="216"/>
      <c r="BLA61" s="216"/>
      <c r="BLB61" s="216"/>
      <c r="BLC61" s="216"/>
      <c r="BLD61" s="216"/>
      <c r="BLE61" s="216"/>
      <c r="BLF61" s="216"/>
      <c r="BLG61" s="216"/>
      <c r="BLH61" s="216"/>
      <c r="BLI61" s="216"/>
      <c r="BLJ61" s="216"/>
      <c r="BLK61" s="216"/>
      <c r="BLL61" s="216"/>
      <c r="BLM61" s="216"/>
      <c r="BLN61" s="216"/>
      <c r="BLO61" s="216"/>
      <c r="BLP61" s="216"/>
      <c r="BLQ61" s="216"/>
      <c r="BLR61" s="216"/>
      <c r="BLS61" s="216"/>
      <c r="BLT61" s="216"/>
      <c r="BLU61" s="216"/>
      <c r="BLV61" s="216"/>
      <c r="BLW61" s="216"/>
      <c r="BLX61" s="216"/>
      <c r="BLY61" s="216"/>
      <c r="BLZ61" s="216"/>
      <c r="BMA61" s="216"/>
      <c r="BMB61" s="216"/>
      <c r="BMC61" s="216"/>
      <c r="BMD61" s="216"/>
      <c r="BME61" s="216"/>
      <c r="BMF61" s="216"/>
      <c r="BMG61" s="216"/>
      <c r="BMH61" s="216"/>
      <c r="BMI61" s="216"/>
      <c r="BMJ61" s="216"/>
      <c r="BMK61" s="216"/>
      <c r="BML61" s="216"/>
      <c r="BMM61" s="216"/>
      <c r="BMN61" s="216"/>
      <c r="BMO61" s="216"/>
      <c r="BMP61" s="216"/>
      <c r="BMQ61" s="216"/>
      <c r="BMR61" s="216"/>
      <c r="BMS61" s="216"/>
      <c r="BMT61" s="216"/>
      <c r="BMU61" s="216"/>
      <c r="BMV61" s="216"/>
      <c r="BMW61" s="216"/>
      <c r="BMX61" s="216"/>
      <c r="BMY61" s="216"/>
      <c r="BMZ61" s="216"/>
      <c r="BNA61" s="216"/>
      <c r="BNB61" s="216"/>
      <c r="BNC61" s="216"/>
      <c r="BND61" s="216"/>
      <c r="BNE61" s="216"/>
      <c r="BNF61" s="216"/>
      <c r="BNG61" s="216"/>
      <c r="BNH61" s="216"/>
      <c r="BNI61" s="216"/>
      <c r="BNJ61" s="216"/>
      <c r="BNK61" s="216"/>
      <c r="BNL61" s="216"/>
      <c r="BNM61" s="216"/>
      <c r="BNN61" s="216"/>
      <c r="BNO61" s="216"/>
      <c r="BNP61" s="216"/>
      <c r="BNQ61" s="216"/>
      <c r="BNR61" s="216"/>
      <c r="BNS61" s="216"/>
      <c r="BNT61" s="216"/>
      <c r="BNU61" s="216"/>
      <c r="BNV61" s="216"/>
      <c r="BNW61" s="216"/>
      <c r="BNX61" s="216"/>
      <c r="BNY61" s="216"/>
      <c r="BNZ61" s="216"/>
      <c r="BOA61" s="216"/>
      <c r="BOB61" s="216"/>
      <c r="BOC61" s="216"/>
      <c r="BOD61" s="216"/>
      <c r="BOE61" s="216"/>
      <c r="BOF61" s="216"/>
      <c r="BOG61" s="216"/>
      <c r="BOH61" s="216"/>
      <c r="BOI61" s="216"/>
      <c r="BOJ61" s="216"/>
      <c r="BOK61" s="216"/>
      <c r="BOL61" s="216"/>
      <c r="BOM61" s="216"/>
      <c r="BON61" s="216"/>
      <c r="BOO61" s="216"/>
      <c r="BOP61" s="216"/>
      <c r="BOQ61" s="216"/>
      <c r="BOR61" s="216"/>
      <c r="BOS61" s="216"/>
      <c r="BOT61" s="216"/>
      <c r="BOU61" s="216"/>
      <c r="BOV61" s="216"/>
      <c r="BOW61" s="216"/>
      <c r="BOX61" s="216"/>
      <c r="BOY61" s="216"/>
      <c r="BOZ61" s="216"/>
      <c r="BPA61" s="216"/>
      <c r="BPB61" s="216"/>
      <c r="BPC61" s="216"/>
      <c r="BPD61" s="216"/>
      <c r="BPE61" s="216"/>
      <c r="BPF61" s="216"/>
      <c r="BPG61" s="216"/>
      <c r="BPH61" s="216"/>
      <c r="BPI61" s="216"/>
      <c r="BPJ61" s="216"/>
      <c r="BPK61" s="216"/>
      <c r="BPL61" s="216"/>
      <c r="BPM61" s="216"/>
      <c r="BPN61" s="216"/>
      <c r="BPO61" s="216"/>
      <c r="BPP61" s="216"/>
      <c r="BPQ61" s="216"/>
      <c r="BPR61" s="216"/>
      <c r="BPS61" s="216"/>
      <c r="BPT61" s="216"/>
      <c r="BPU61" s="216"/>
      <c r="BPV61" s="216"/>
      <c r="BPW61" s="216"/>
      <c r="BPX61" s="216"/>
      <c r="BPY61" s="216"/>
      <c r="BPZ61" s="216"/>
      <c r="BQA61" s="216"/>
      <c r="BQB61" s="216"/>
      <c r="BQC61" s="216"/>
      <c r="BQD61" s="216"/>
      <c r="BQE61" s="216"/>
      <c r="BQF61" s="216"/>
      <c r="BQG61" s="216"/>
      <c r="BQH61" s="216"/>
      <c r="BQI61" s="216"/>
      <c r="BQJ61" s="216"/>
      <c r="BQK61" s="216"/>
      <c r="BQL61" s="216"/>
      <c r="BQM61" s="216"/>
      <c r="BQN61" s="216"/>
      <c r="BQO61" s="216"/>
      <c r="BQP61" s="216"/>
      <c r="BQQ61" s="216"/>
      <c r="BQR61" s="216"/>
      <c r="BQS61" s="216"/>
      <c r="BQT61" s="216"/>
      <c r="BQU61" s="216"/>
      <c r="BQV61" s="216"/>
      <c r="BQW61" s="216"/>
      <c r="BQX61" s="216"/>
      <c r="BQY61" s="216"/>
      <c r="BQZ61" s="216"/>
      <c r="BRA61" s="216"/>
      <c r="BRB61" s="216"/>
      <c r="BRC61" s="216"/>
      <c r="BRD61" s="216"/>
      <c r="BRE61" s="216"/>
      <c r="BRF61" s="216"/>
      <c r="BRG61" s="216"/>
      <c r="BRH61" s="216"/>
      <c r="BRI61" s="216"/>
      <c r="BRJ61" s="216"/>
      <c r="BRK61" s="216"/>
      <c r="BRL61" s="216"/>
      <c r="BRM61" s="216"/>
      <c r="BRN61" s="216"/>
      <c r="BRO61" s="216"/>
      <c r="BRP61" s="216"/>
      <c r="BRQ61" s="216"/>
      <c r="BRR61" s="216"/>
      <c r="BRS61" s="216"/>
      <c r="BRT61" s="216"/>
      <c r="BRU61" s="216"/>
      <c r="BRV61" s="216"/>
      <c r="BRW61" s="216"/>
      <c r="BRX61" s="216"/>
      <c r="BRY61" s="216"/>
      <c r="BRZ61" s="216"/>
      <c r="BSA61" s="216"/>
      <c r="BSB61" s="216"/>
      <c r="BSC61" s="216"/>
      <c r="BSD61" s="216"/>
      <c r="BSE61" s="216"/>
      <c r="BSF61" s="216"/>
      <c r="BSG61" s="216"/>
      <c r="BSH61" s="216"/>
      <c r="BSI61" s="216"/>
      <c r="BSJ61" s="216"/>
      <c r="BSK61" s="216"/>
      <c r="BSL61" s="216"/>
      <c r="BSM61" s="216"/>
      <c r="BSN61" s="216"/>
      <c r="BSO61" s="216"/>
      <c r="BSP61" s="216"/>
      <c r="BSQ61" s="216"/>
      <c r="BSR61" s="216"/>
      <c r="BSS61" s="216"/>
      <c r="BST61" s="216"/>
      <c r="BSU61" s="216"/>
      <c r="BSV61" s="216"/>
      <c r="BSW61" s="216"/>
      <c r="BSX61" s="216"/>
      <c r="BSY61" s="216"/>
      <c r="BSZ61" s="216"/>
      <c r="BTA61" s="216"/>
      <c r="BTB61" s="216"/>
      <c r="BTC61" s="216"/>
      <c r="BTD61" s="216"/>
      <c r="BTE61" s="216"/>
      <c r="BTF61" s="216"/>
      <c r="BTG61" s="216"/>
      <c r="BTH61" s="216"/>
      <c r="BTI61" s="216"/>
      <c r="BTJ61" s="216"/>
      <c r="BTK61" s="216"/>
      <c r="BTL61" s="216"/>
      <c r="BTM61" s="216"/>
      <c r="BTN61" s="216"/>
      <c r="BTO61" s="216"/>
      <c r="BTP61" s="216"/>
      <c r="BTQ61" s="216"/>
      <c r="BTR61" s="216"/>
      <c r="BTS61" s="216"/>
      <c r="BTT61" s="216"/>
      <c r="BTU61" s="216"/>
      <c r="BTV61" s="216"/>
      <c r="BTW61" s="216"/>
      <c r="BTX61" s="216"/>
      <c r="BTY61" s="216"/>
      <c r="BTZ61" s="216"/>
      <c r="BUA61" s="216"/>
      <c r="BUB61" s="216"/>
      <c r="BUC61" s="216"/>
      <c r="BUD61" s="216"/>
      <c r="BUE61" s="216"/>
      <c r="BUF61" s="216"/>
      <c r="BUG61" s="216"/>
      <c r="BUH61" s="216"/>
      <c r="BUI61" s="216"/>
      <c r="BUJ61" s="216"/>
      <c r="BUK61" s="216"/>
      <c r="BUL61" s="216"/>
      <c r="BUM61" s="216"/>
      <c r="BUN61" s="216"/>
      <c r="BUO61" s="216"/>
      <c r="BUP61" s="216"/>
      <c r="BUQ61" s="216"/>
      <c r="BUR61" s="216"/>
      <c r="BUS61" s="216"/>
      <c r="BUT61" s="216"/>
      <c r="BUU61" s="216"/>
      <c r="BUV61" s="216"/>
      <c r="BUW61" s="216"/>
      <c r="BUX61" s="216"/>
      <c r="BUY61" s="216"/>
      <c r="BUZ61" s="216"/>
      <c r="BVA61" s="216"/>
      <c r="BVB61" s="216"/>
      <c r="BVC61" s="216"/>
      <c r="BVD61" s="216"/>
      <c r="BVE61" s="216"/>
      <c r="BVF61" s="216"/>
      <c r="BVG61" s="216"/>
      <c r="BVH61" s="216"/>
      <c r="BVI61" s="216"/>
      <c r="BVJ61" s="216"/>
      <c r="BVK61" s="216"/>
      <c r="BVL61" s="216"/>
      <c r="BVM61" s="216"/>
      <c r="BVN61" s="216"/>
      <c r="BVO61" s="216"/>
      <c r="BVP61" s="216"/>
      <c r="BVQ61" s="216"/>
      <c r="BVR61" s="216"/>
      <c r="BVS61" s="216"/>
      <c r="BVT61" s="216"/>
      <c r="BVU61" s="216"/>
      <c r="BVV61" s="216"/>
      <c r="BVW61" s="216"/>
      <c r="BVX61" s="216"/>
      <c r="BVY61" s="216"/>
      <c r="BVZ61" s="216"/>
      <c r="BWA61" s="216"/>
      <c r="BWB61" s="216"/>
      <c r="BWC61" s="216"/>
      <c r="BWD61" s="216"/>
      <c r="BWE61" s="216"/>
      <c r="BWF61" s="216"/>
      <c r="BWG61" s="216"/>
      <c r="BWH61" s="216"/>
      <c r="BWI61" s="216"/>
      <c r="BWJ61" s="216"/>
      <c r="BWK61" s="216"/>
      <c r="BWL61" s="216"/>
      <c r="BWM61" s="216"/>
      <c r="BWN61" s="216"/>
      <c r="BWO61" s="216"/>
      <c r="BWP61" s="216"/>
      <c r="BWQ61" s="216"/>
      <c r="BWR61" s="216"/>
      <c r="BWS61" s="216"/>
      <c r="BWT61" s="216"/>
      <c r="BWU61" s="216"/>
      <c r="BWV61" s="216"/>
      <c r="BWW61" s="216"/>
      <c r="BWX61" s="216"/>
      <c r="BWY61" s="216"/>
      <c r="BWZ61" s="216"/>
      <c r="BXA61" s="216"/>
      <c r="BXB61" s="216"/>
      <c r="BXC61" s="216"/>
      <c r="BXD61" s="216"/>
      <c r="BXE61" s="216"/>
      <c r="BXF61" s="216"/>
      <c r="BXG61" s="216"/>
      <c r="BXH61" s="216"/>
      <c r="BXI61" s="216"/>
      <c r="BXJ61" s="216"/>
      <c r="BXK61" s="216"/>
      <c r="BXL61" s="216"/>
      <c r="BXM61" s="216"/>
      <c r="BXN61" s="216"/>
      <c r="BXO61" s="216"/>
      <c r="BXP61" s="216"/>
      <c r="BXQ61" s="216"/>
      <c r="BXR61" s="216"/>
      <c r="BXS61" s="216"/>
      <c r="BXT61" s="216"/>
      <c r="BXU61" s="216"/>
      <c r="BXV61" s="216"/>
      <c r="BXW61" s="216"/>
      <c r="BXX61" s="216"/>
      <c r="BXY61" s="216"/>
      <c r="BXZ61" s="216"/>
      <c r="BYA61" s="216"/>
      <c r="BYB61" s="216"/>
      <c r="BYC61" s="216"/>
      <c r="BYD61" s="216"/>
      <c r="BYE61" s="216"/>
      <c r="BYF61" s="216"/>
      <c r="BYG61" s="216"/>
      <c r="BYH61" s="216"/>
      <c r="BYI61" s="216"/>
      <c r="BYJ61" s="216"/>
      <c r="BYK61" s="216"/>
      <c r="BYL61" s="216"/>
      <c r="BYM61" s="216"/>
      <c r="BYN61" s="216"/>
      <c r="BYO61" s="216"/>
      <c r="BYP61" s="216"/>
      <c r="BYQ61" s="216"/>
      <c r="BYR61" s="216"/>
      <c r="BYS61" s="216"/>
      <c r="BYT61" s="216"/>
      <c r="BYU61" s="216"/>
      <c r="BYV61" s="216"/>
      <c r="BYW61" s="216"/>
      <c r="BYX61" s="216"/>
      <c r="BYY61" s="216"/>
      <c r="BYZ61" s="216"/>
      <c r="BZA61" s="216"/>
      <c r="BZB61" s="216"/>
      <c r="BZC61" s="216"/>
      <c r="BZD61" s="216"/>
      <c r="BZE61" s="216"/>
      <c r="BZF61" s="216"/>
      <c r="BZG61" s="216"/>
      <c r="BZH61" s="216"/>
      <c r="BZI61" s="216"/>
      <c r="BZJ61" s="216"/>
      <c r="BZK61" s="216"/>
      <c r="BZL61" s="216"/>
      <c r="BZM61" s="216"/>
      <c r="BZN61" s="216"/>
      <c r="BZO61" s="216"/>
      <c r="BZP61" s="216"/>
      <c r="BZQ61" s="216"/>
      <c r="BZR61" s="216"/>
      <c r="BZS61" s="216"/>
      <c r="BZT61" s="216"/>
      <c r="BZU61" s="216"/>
      <c r="BZV61" s="216"/>
      <c r="BZW61" s="216"/>
      <c r="BZX61" s="216"/>
      <c r="BZY61" s="216"/>
      <c r="BZZ61" s="216"/>
      <c r="CAA61" s="216"/>
      <c r="CAB61" s="216"/>
      <c r="CAC61" s="216"/>
      <c r="CAD61" s="216"/>
      <c r="CAE61" s="216"/>
      <c r="CAF61" s="216"/>
      <c r="CAG61" s="216"/>
      <c r="CAH61" s="216"/>
      <c r="CAI61" s="216"/>
      <c r="CAJ61" s="216"/>
      <c r="CAK61" s="216"/>
      <c r="CAL61" s="216"/>
      <c r="CAM61" s="216"/>
      <c r="CAN61" s="216"/>
      <c r="CAO61" s="216"/>
      <c r="CAP61" s="216"/>
      <c r="CAQ61" s="216"/>
      <c r="CAR61" s="216"/>
      <c r="CAS61" s="216"/>
      <c r="CAT61" s="216"/>
      <c r="CAU61" s="216"/>
      <c r="CAV61" s="216"/>
      <c r="CAW61" s="216"/>
      <c r="CAX61" s="216"/>
      <c r="CAY61" s="216"/>
      <c r="CAZ61" s="216"/>
      <c r="CBA61" s="216"/>
      <c r="CBB61" s="216"/>
      <c r="CBC61" s="216"/>
      <c r="CBD61" s="216"/>
      <c r="CBE61" s="216"/>
      <c r="CBF61" s="216"/>
      <c r="CBG61" s="216"/>
      <c r="CBH61" s="216"/>
      <c r="CBI61" s="216"/>
      <c r="CBJ61" s="216"/>
      <c r="CBK61" s="216"/>
      <c r="CBL61" s="216"/>
      <c r="CBM61" s="216"/>
      <c r="CBN61" s="216"/>
      <c r="CBO61" s="216"/>
      <c r="CBP61" s="216"/>
      <c r="CBQ61" s="216"/>
      <c r="CBR61" s="216"/>
      <c r="CBS61" s="216"/>
      <c r="CBT61" s="216"/>
      <c r="CBU61" s="216"/>
      <c r="CBV61" s="216"/>
      <c r="CBW61" s="216"/>
      <c r="CBX61" s="216"/>
      <c r="CBY61" s="216"/>
      <c r="CBZ61" s="216"/>
      <c r="CCA61" s="216"/>
      <c r="CCB61" s="216"/>
      <c r="CCC61" s="216"/>
      <c r="CCD61" s="216"/>
      <c r="CCE61" s="216"/>
      <c r="CCF61" s="216"/>
      <c r="CCG61" s="216"/>
      <c r="CCH61" s="216"/>
      <c r="CCI61" s="216"/>
      <c r="CCJ61" s="216"/>
      <c r="CCK61" s="216"/>
      <c r="CCL61" s="216"/>
      <c r="CCM61" s="216"/>
      <c r="CCN61" s="216"/>
      <c r="CCO61" s="216"/>
      <c r="CCP61" s="216"/>
      <c r="CCQ61" s="216"/>
      <c r="CCR61" s="216"/>
      <c r="CCS61" s="216"/>
      <c r="CCT61" s="216"/>
      <c r="CCU61" s="216"/>
      <c r="CCV61" s="216"/>
      <c r="CCW61" s="216"/>
      <c r="CCX61" s="216"/>
      <c r="CCY61" s="216"/>
      <c r="CCZ61" s="216"/>
      <c r="CDA61" s="216"/>
      <c r="CDB61" s="216"/>
      <c r="CDC61" s="216"/>
      <c r="CDD61" s="216"/>
      <c r="CDE61" s="216"/>
      <c r="CDF61" s="216"/>
      <c r="CDG61" s="216"/>
      <c r="CDH61" s="216"/>
      <c r="CDI61" s="216"/>
      <c r="CDJ61" s="216"/>
      <c r="CDK61" s="216"/>
      <c r="CDL61" s="216"/>
      <c r="CDM61" s="216"/>
      <c r="CDN61" s="216"/>
      <c r="CDO61" s="216"/>
      <c r="CDP61" s="216"/>
      <c r="CDQ61" s="216"/>
      <c r="CDR61" s="216"/>
      <c r="CDS61" s="216"/>
      <c r="CDT61" s="216"/>
      <c r="CDU61" s="216"/>
      <c r="CDV61" s="216"/>
      <c r="CDW61" s="216"/>
      <c r="CDX61" s="216"/>
      <c r="CDY61" s="216"/>
      <c r="CDZ61" s="216"/>
      <c r="CEA61" s="216"/>
      <c r="CEB61" s="216"/>
      <c r="CEC61" s="216"/>
      <c r="CED61" s="216"/>
      <c r="CEE61" s="216"/>
      <c r="CEF61" s="216"/>
      <c r="CEG61" s="216"/>
      <c r="CEH61" s="216"/>
      <c r="CEI61" s="216"/>
      <c r="CEJ61" s="216"/>
      <c r="CEK61" s="216"/>
      <c r="CEL61" s="216"/>
      <c r="CEM61" s="216"/>
      <c r="CEN61" s="216"/>
      <c r="CEO61" s="216"/>
      <c r="CEP61" s="216"/>
      <c r="CEQ61" s="216"/>
      <c r="CER61" s="216"/>
      <c r="CES61" s="216"/>
      <c r="CET61" s="216"/>
      <c r="CEU61" s="216"/>
      <c r="CEV61" s="216"/>
      <c r="CEW61" s="216"/>
      <c r="CEX61" s="216"/>
      <c r="CEY61" s="216"/>
      <c r="CEZ61" s="216"/>
      <c r="CFA61" s="216"/>
      <c r="CFB61" s="216"/>
      <c r="CFC61" s="216"/>
      <c r="CFD61" s="216"/>
      <c r="CFE61" s="216"/>
      <c r="CFF61" s="216"/>
      <c r="CFG61" s="216"/>
      <c r="CFH61" s="216"/>
      <c r="CFI61" s="216"/>
      <c r="CFJ61" s="216"/>
      <c r="CFK61" s="216"/>
      <c r="CFL61" s="216"/>
      <c r="CFM61" s="216"/>
      <c r="CFN61" s="216"/>
      <c r="CFO61" s="216"/>
      <c r="CFP61" s="216"/>
      <c r="CFQ61" s="216"/>
      <c r="CFR61" s="216"/>
      <c r="CFS61" s="216"/>
      <c r="CFT61" s="216"/>
      <c r="CFU61" s="216"/>
      <c r="CFV61" s="216"/>
      <c r="CFW61" s="216"/>
      <c r="CFX61" s="216"/>
      <c r="CFY61" s="216"/>
      <c r="CFZ61" s="216"/>
      <c r="CGA61" s="216"/>
      <c r="CGB61" s="216"/>
      <c r="CGC61" s="216"/>
      <c r="CGD61" s="216"/>
      <c r="CGE61" s="216"/>
      <c r="CGF61" s="216"/>
      <c r="CGG61" s="216"/>
      <c r="CGH61" s="216"/>
      <c r="CGI61" s="216"/>
      <c r="CGJ61" s="216"/>
      <c r="CGK61" s="216"/>
      <c r="CGL61" s="216"/>
      <c r="CGM61" s="216"/>
      <c r="CGN61" s="216"/>
      <c r="CGO61" s="216"/>
      <c r="CGP61" s="216"/>
      <c r="CGQ61" s="216"/>
      <c r="CGR61" s="216"/>
      <c r="CGS61" s="216"/>
      <c r="CGT61" s="216"/>
      <c r="CGU61" s="216"/>
      <c r="CGV61" s="216"/>
      <c r="CGW61" s="216"/>
      <c r="CGX61" s="216"/>
      <c r="CGY61" s="216"/>
      <c r="CGZ61" s="216"/>
      <c r="CHA61" s="216"/>
      <c r="CHB61" s="216"/>
      <c r="CHC61" s="216"/>
      <c r="CHD61" s="216"/>
      <c r="CHE61" s="216"/>
      <c r="CHF61" s="216"/>
      <c r="CHG61" s="216"/>
      <c r="CHH61" s="216"/>
      <c r="CHI61" s="216"/>
      <c r="CHJ61" s="216"/>
      <c r="CHK61" s="216"/>
      <c r="CHL61" s="216"/>
      <c r="CHM61" s="216"/>
      <c r="CHN61" s="216"/>
      <c r="CHO61" s="216"/>
      <c r="CHP61" s="216"/>
      <c r="CHQ61" s="216"/>
      <c r="CHR61" s="216"/>
      <c r="CHS61" s="216"/>
      <c r="CHT61" s="216"/>
      <c r="CHU61" s="216"/>
      <c r="CHV61" s="216"/>
      <c r="CHW61" s="216"/>
      <c r="CHX61" s="216"/>
      <c r="CHY61" s="216"/>
      <c r="CHZ61" s="216"/>
      <c r="CIA61" s="216"/>
      <c r="CIB61" s="216"/>
      <c r="CIC61" s="216"/>
      <c r="CID61" s="216"/>
      <c r="CIE61" s="216"/>
      <c r="CIF61" s="216"/>
      <c r="CIG61" s="216"/>
      <c r="CIH61" s="216"/>
      <c r="CII61" s="216"/>
      <c r="CIJ61" s="216"/>
      <c r="CIK61" s="216"/>
      <c r="CIL61" s="216"/>
      <c r="CIM61" s="216"/>
      <c r="CIN61" s="216"/>
      <c r="CIO61" s="216"/>
      <c r="CIP61" s="216"/>
      <c r="CIQ61" s="216"/>
      <c r="CIR61" s="216"/>
      <c r="CIS61" s="216"/>
      <c r="CIT61" s="216"/>
      <c r="CIU61" s="216"/>
      <c r="CIV61" s="216"/>
      <c r="CIW61" s="216"/>
      <c r="CIX61" s="216"/>
      <c r="CIY61" s="216"/>
      <c r="CIZ61" s="216"/>
      <c r="CJA61" s="216"/>
      <c r="CJB61" s="216"/>
      <c r="CJC61" s="216"/>
      <c r="CJD61" s="216"/>
      <c r="CJE61" s="216"/>
      <c r="CJF61" s="216"/>
      <c r="CJG61" s="216"/>
      <c r="CJH61" s="216"/>
      <c r="CJI61" s="216"/>
      <c r="CJJ61" s="216"/>
      <c r="CJK61" s="216"/>
      <c r="CJL61" s="216"/>
      <c r="CJM61" s="216"/>
      <c r="CJN61" s="216"/>
      <c r="CJO61" s="216"/>
      <c r="CJP61" s="216"/>
      <c r="CJQ61" s="216"/>
      <c r="CJR61" s="216"/>
      <c r="CJS61" s="216"/>
      <c r="CJT61" s="216"/>
      <c r="CJU61" s="216"/>
      <c r="CJV61" s="216"/>
      <c r="CJW61" s="216"/>
      <c r="CJX61" s="216"/>
      <c r="CJY61" s="216"/>
      <c r="CJZ61" s="216"/>
      <c r="CKA61" s="216"/>
      <c r="CKB61" s="216"/>
      <c r="CKC61" s="216"/>
      <c r="CKD61" s="216"/>
      <c r="CKE61" s="216"/>
      <c r="CKF61" s="216"/>
      <c r="CKG61" s="216"/>
      <c r="CKH61" s="216"/>
      <c r="CKI61" s="216"/>
      <c r="CKJ61" s="216"/>
      <c r="CKK61" s="216"/>
      <c r="CKL61" s="216"/>
      <c r="CKM61" s="216"/>
      <c r="CKN61" s="216"/>
      <c r="CKO61" s="216"/>
      <c r="CKP61" s="216"/>
      <c r="CKQ61" s="216"/>
      <c r="CKR61" s="216"/>
      <c r="CKS61" s="216"/>
      <c r="CKT61" s="216"/>
      <c r="CKU61" s="216"/>
      <c r="CKV61" s="216"/>
      <c r="CKW61" s="216"/>
      <c r="CKX61" s="216"/>
      <c r="CKY61" s="216"/>
      <c r="CKZ61" s="216"/>
      <c r="CLA61" s="216"/>
      <c r="CLB61" s="216"/>
      <c r="CLC61" s="216"/>
      <c r="CLD61" s="216"/>
      <c r="CLE61" s="216"/>
      <c r="CLF61" s="216"/>
      <c r="CLG61" s="216"/>
      <c r="CLH61" s="216"/>
      <c r="CLI61" s="216"/>
      <c r="CLJ61" s="216"/>
      <c r="CLK61" s="216"/>
      <c r="CLL61" s="216"/>
      <c r="CLM61" s="216"/>
      <c r="CLN61" s="216"/>
      <c r="CLO61" s="216"/>
      <c r="CLP61" s="216"/>
      <c r="CLQ61" s="216"/>
      <c r="CLR61" s="216"/>
      <c r="CLS61" s="216"/>
      <c r="CLT61" s="216"/>
      <c r="CLU61" s="216"/>
      <c r="CLV61" s="216"/>
      <c r="CLW61" s="216"/>
      <c r="CLX61" s="216"/>
      <c r="CLY61" s="216"/>
      <c r="CLZ61" s="216"/>
      <c r="CMA61" s="216"/>
      <c r="CMB61" s="216"/>
      <c r="CMC61" s="216"/>
      <c r="CMD61" s="216"/>
      <c r="CME61" s="216"/>
      <c r="CMF61" s="216"/>
      <c r="CMG61" s="216"/>
      <c r="CMH61" s="216"/>
      <c r="CMI61" s="216"/>
      <c r="CMJ61" s="216"/>
      <c r="CMK61" s="216"/>
      <c r="CML61" s="216"/>
      <c r="CMM61" s="216"/>
      <c r="CMN61" s="216"/>
      <c r="CMO61" s="216"/>
      <c r="CMP61" s="216"/>
      <c r="CMQ61" s="216"/>
      <c r="CMR61" s="216"/>
      <c r="CMS61" s="216"/>
      <c r="CMT61" s="216"/>
      <c r="CMU61" s="216"/>
      <c r="CMV61" s="216"/>
      <c r="CMW61" s="216"/>
      <c r="CMX61" s="216"/>
      <c r="CMY61" s="216"/>
      <c r="CMZ61" s="216"/>
      <c r="CNA61" s="216"/>
      <c r="CNB61" s="216"/>
      <c r="CNC61" s="216"/>
      <c r="CND61" s="216"/>
      <c r="CNE61" s="216"/>
      <c r="CNF61" s="216"/>
      <c r="CNG61" s="216"/>
      <c r="CNH61" s="216"/>
      <c r="CNI61" s="216"/>
      <c r="CNJ61" s="216"/>
      <c r="CNK61" s="216"/>
      <c r="CNL61" s="216"/>
      <c r="CNM61" s="216"/>
      <c r="CNN61" s="216"/>
      <c r="CNO61" s="216"/>
      <c r="CNP61" s="216"/>
      <c r="CNQ61" s="216"/>
      <c r="CNR61" s="216"/>
      <c r="CNS61" s="216"/>
      <c r="CNT61" s="216"/>
      <c r="CNU61" s="216"/>
      <c r="CNV61" s="216"/>
      <c r="CNW61" s="216"/>
      <c r="CNX61" s="216"/>
      <c r="CNY61" s="216"/>
      <c r="CNZ61" s="216"/>
      <c r="COA61" s="216"/>
      <c r="COB61" s="216"/>
      <c r="COC61" s="216"/>
      <c r="COD61" s="216"/>
      <c r="COE61" s="216"/>
      <c r="COF61" s="216"/>
      <c r="COG61" s="216"/>
      <c r="COH61" s="216"/>
      <c r="COI61" s="216"/>
      <c r="COJ61" s="216"/>
      <c r="COK61" s="216"/>
      <c r="COL61" s="216"/>
      <c r="COM61" s="216"/>
      <c r="CON61" s="216"/>
      <c r="COO61" s="216"/>
      <c r="COP61" s="216"/>
      <c r="COQ61" s="216"/>
      <c r="COR61" s="216"/>
      <c r="COS61" s="216"/>
      <c r="COT61" s="216"/>
      <c r="COU61" s="216"/>
      <c r="COV61" s="216"/>
      <c r="COW61" s="216"/>
      <c r="COX61" s="216"/>
      <c r="COY61" s="216"/>
      <c r="COZ61" s="216"/>
      <c r="CPA61" s="216"/>
      <c r="CPB61" s="216"/>
      <c r="CPC61" s="216"/>
      <c r="CPD61" s="216"/>
      <c r="CPE61" s="216"/>
      <c r="CPF61" s="216"/>
      <c r="CPG61" s="216"/>
      <c r="CPH61" s="216"/>
      <c r="CPI61" s="216"/>
      <c r="CPJ61" s="216"/>
      <c r="CPK61" s="216"/>
      <c r="CPL61" s="216"/>
      <c r="CPM61" s="216"/>
      <c r="CPN61" s="216"/>
      <c r="CPO61" s="216"/>
      <c r="CPP61" s="216"/>
      <c r="CPQ61" s="216"/>
      <c r="CPR61" s="216"/>
      <c r="CPS61" s="216"/>
      <c r="CPT61" s="216"/>
      <c r="CPU61" s="216"/>
      <c r="CPV61" s="216"/>
      <c r="CPW61" s="216"/>
      <c r="CPX61" s="216"/>
      <c r="CPY61" s="216"/>
      <c r="CPZ61" s="216"/>
      <c r="CQA61" s="216"/>
      <c r="CQB61" s="216"/>
      <c r="CQC61" s="216"/>
      <c r="CQD61" s="216"/>
      <c r="CQE61" s="216"/>
      <c r="CQF61" s="216"/>
      <c r="CQG61" s="216"/>
      <c r="CQH61" s="216"/>
      <c r="CQI61" s="216"/>
      <c r="CQJ61" s="216"/>
      <c r="CQK61" s="216"/>
      <c r="CQL61" s="216"/>
      <c r="CQM61" s="216"/>
      <c r="CQN61" s="216"/>
      <c r="CQO61" s="216"/>
      <c r="CQP61" s="216"/>
      <c r="CQQ61" s="216"/>
      <c r="CQR61" s="216"/>
      <c r="CQS61" s="216"/>
      <c r="CQT61" s="216"/>
      <c r="CQU61" s="216"/>
      <c r="CQV61" s="216"/>
      <c r="CQW61" s="216"/>
      <c r="CQX61" s="216"/>
      <c r="CQY61" s="216"/>
      <c r="CQZ61" s="216"/>
      <c r="CRA61" s="216"/>
      <c r="CRB61" s="216"/>
      <c r="CRC61" s="216"/>
      <c r="CRD61" s="216"/>
      <c r="CRE61" s="216"/>
      <c r="CRF61" s="216"/>
      <c r="CRG61" s="216"/>
      <c r="CRH61" s="216"/>
      <c r="CRI61" s="216"/>
      <c r="CRJ61" s="216"/>
      <c r="CRK61" s="216"/>
      <c r="CRL61" s="216"/>
      <c r="CRM61" s="216"/>
      <c r="CRN61" s="216"/>
      <c r="CRO61" s="216"/>
      <c r="CRP61" s="216"/>
      <c r="CRQ61" s="216"/>
      <c r="CRR61" s="216"/>
      <c r="CRS61" s="216"/>
      <c r="CRT61" s="216"/>
      <c r="CRU61" s="216"/>
      <c r="CRV61" s="216"/>
      <c r="CRW61" s="216"/>
      <c r="CRX61" s="216"/>
      <c r="CRY61" s="216"/>
      <c r="CRZ61" s="216"/>
      <c r="CSA61" s="216"/>
      <c r="CSB61" s="216"/>
      <c r="CSC61" s="216"/>
      <c r="CSD61" s="216"/>
      <c r="CSE61" s="216"/>
      <c r="CSF61" s="216"/>
      <c r="CSG61" s="216"/>
      <c r="CSH61" s="216"/>
      <c r="CSI61" s="216"/>
      <c r="CSJ61" s="216"/>
      <c r="CSK61" s="216"/>
      <c r="CSL61" s="216"/>
      <c r="CSM61" s="216"/>
      <c r="CSN61" s="216"/>
      <c r="CSO61" s="216"/>
      <c r="CSP61" s="216"/>
      <c r="CSQ61" s="216"/>
      <c r="CSR61" s="216"/>
      <c r="CSS61" s="216"/>
      <c r="CST61" s="216"/>
      <c r="CSU61" s="216"/>
      <c r="CSV61" s="216"/>
      <c r="CSW61" s="216"/>
      <c r="CSX61" s="216"/>
      <c r="CSY61" s="216"/>
      <c r="CSZ61" s="216"/>
      <c r="CTA61" s="216"/>
      <c r="CTB61" s="216"/>
      <c r="CTC61" s="216"/>
      <c r="CTD61" s="216"/>
      <c r="CTE61" s="216"/>
      <c r="CTF61" s="216"/>
      <c r="CTG61" s="216"/>
      <c r="CTH61" s="216"/>
      <c r="CTI61" s="216"/>
      <c r="CTJ61" s="216"/>
      <c r="CTK61" s="216"/>
      <c r="CTL61" s="216"/>
      <c r="CTM61" s="216"/>
      <c r="CTN61" s="216"/>
      <c r="CTO61" s="216"/>
      <c r="CTP61" s="216"/>
      <c r="CTQ61" s="216"/>
      <c r="CTR61" s="216"/>
      <c r="CTS61" s="216"/>
      <c r="CTT61" s="216"/>
      <c r="CTU61" s="216"/>
      <c r="CTV61" s="216"/>
      <c r="CTW61" s="216"/>
      <c r="CTX61" s="216"/>
      <c r="CTY61" s="216"/>
      <c r="CTZ61" s="216"/>
      <c r="CUA61" s="216"/>
      <c r="CUB61" s="216"/>
      <c r="CUC61" s="216"/>
      <c r="CUD61" s="216"/>
      <c r="CUE61" s="216"/>
      <c r="CUF61" s="216"/>
      <c r="CUG61" s="216"/>
      <c r="CUH61" s="216"/>
      <c r="CUI61" s="216"/>
      <c r="CUJ61" s="216"/>
      <c r="CUK61" s="216"/>
      <c r="CUL61" s="216"/>
      <c r="CUM61" s="216"/>
      <c r="CUN61" s="216"/>
      <c r="CUO61" s="216"/>
      <c r="CUP61" s="216"/>
      <c r="CUQ61" s="216"/>
      <c r="CUR61" s="216"/>
      <c r="CUS61" s="216"/>
      <c r="CUT61" s="216"/>
      <c r="CUU61" s="216"/>
      <c r="CUV61" s="216"/>
      <c r="CUW61" s="216"/>
      <c r="CUX61" s="216"/>
      <c r="CUY61" s="216"/>
      <c r="CUZ61" s="216"/>
      <c r="CVA61" s="216"/>
      <c r="CVB61" s="216"/>
      <c r="CVC61" s="216"/>
      <c r="CVD61" s="216"/>
      <c r="CVE61" s="216"/>
      <c r="CVF61" s="216"/>
      <c r="CVG61" s="216"/>
      <c r="CVH61" s="216"/>
      <c r="CVI61" s="216"/>
      <c r="CVJ61" s="216"/>
      <c r="CVK61" s="216"/>
      <c r="CVL61" s="216"/>
      <c r="CVM61" s="216"/>
      <c r="CVN61" s="216"/>
      <c r="CVO61" s="216"/>
      <c r="CVP61" s="216"/>
      <c r="CVQ61" s="216"/>
      <c r="CVR61" s="216"/>
      <c r="CVS61" s="216"/>
      <c r="CVT61" s="216"/>
      <c r="CVU61" s="216"/>
      <c r="CVV61" s="216"/>
      <c r="CVW61" s="216"/>
      <c r="CVX61" s="216"/>
      <c r="CVY61" s="216"/>
      <c r="CVZ61" s="216"/>
      <c r="CWA61" s="216"/>
      <c r="CWB61" s="216"/>
      <c r="CWC61" s="216"/>
      <c r="CWD61" s="216"/>
      <c r="CWE61" s="216"/>
      <c r="CWF61" s="216"/>
      <c r="CWG61" s="216"/>
      <c r="CWH61" s="216"/>
      <c r="CWI61" s="216"/>
      <c r="CWJ61" s="216"/>
      <c r="CWK61" s="216"/>
      <c r="CWL61" s="216"/>
      <c r="CWM61" s="216"/>
      <c r="CWN61" s="216"/>
      <c r="CWO61" s="216"/>
      <c r="CWP61" s="216"/>
      <c r="CWQ61" s="216"/>
      <c r="CWR61" s="216"/>
      <c r="CWS61" s="216"/>
      <c r="CWT61" s="216"/>
      <c r="CWU61" s="216"/>
      <c r="CWV61" s="216"/>
      <c r="CWW61" s="216"/>
      <c r="CWX61" s="216"/>
      <c r="CWY61" s="216"/>
      <c r="CWZ61" s="216"/>
      <c r="CXA61" s="216"/>
      <c r="CXB61" s="216"/>
      <c r="CXC61" s="216"/>
      <c r="CXD61" s="216"/>
      <c r="CXE61" s="216"/>
      <c r="CXF61" s="216"/>
      <c r="CXG61" s="216"/>
      <c r="CXH61" s="216"/>
      <c r="CXI61" s="216"/>
      <c r="CXJ61" s="216"/>
      <c r="CXK61" s="216"/>
      <c r="CXL61" s="216"/>
      <c r="CXM61" s="216"/>
      <c r="CXN61" s="216"/>
      <c r="CXO61" s="216"/>
      <c r="CXP61" s="216"/>
      <c r="CXQ61" s="216"/>
      <c r="CXR61" s="216"/>
      <c r="CXS61" s="216"/>
      <c r="CXT61" s="216"/>
      <c r="CXU61" s="216"/>
      <c r="CXV61" s="216"/>
      <c r="CXW61" s="216"/>
      <c r="CXX61" s="216"/>
      <c r="CXY61" s="216"/>
      <c r="CXZ61" s="216"/>
      <c r="CYA61" s="216"/>
      <c r="CYB61" s="216"/>
      <c r="CYC61" s="216"/>
      <c r="CYD61" s="216"/>
      <c r="CYE61" s="216"/>
      <c r="CYF61" s="216"/>
      <c r="CYG61" s="216"/>
      <c r="CYH61" s="216"/>
      <c r="CYI61" s="216"/>
      <c r="CYJ61" s="216"/>
      <c r="CYK61" s="216"/>
      <c r="CYL61" s="216"/>
      <c r="CYM61" s="216"/>
      <c r="CYN61" s="216"/>
      <c r="CYO61" s="216"/>
      <c r="CYP61" s="216"/>
      <c r="CYQ61" s="216"/>
      <c r="CYR61" s="216"/>
      <c r="CYS61" s="216"/>
      <c r="CYT61" s="216"/>
      <c r="CYU61" s="216"/>
      <c r="CYV61" s="216"/>
      <c r="CYW61" s="216"/>
      <c r="CYX61" s="216"/>
      <c r="CYY61" s="216"/>
      <c r="CYZ61" s="216"/>
      <c r="CZA61" s="216"/>
      <c r="CZB61" s="216"/>
      <c r="CZC61" s="216"/>
      <c r="CZD61" s="216"/>
      <c r="CZE61" s="216"/>
      <c r="CZF61" s="216"/>
      <c r="CZG61" s="216"/>
      <c r="CZH61" s="216"/>
      <c r="CZI61" s="216"/>
      <c r="CZJ61" s="216"/>
      <c r="CZK61" s="216"/>
      <c r="CZL61" s="216"/>
      <c r="CZM61" s="216"/>
      <c r="CZN61" s="216"/>
      <c r="CZO61" s="216"/>
      <c r="CZP61" s="216"/>
      <c r="CZQ61" s="216"/>
      <c r="CZR61" s="216"/>
      <c r="CZS61" s="216"/>
      <c r="CZT61" s="216"/>
      <c r="CZU61" s="216"/>
      <c r="CZV61" s="216"/>
      <c r="CZW61" s="216"/>
      <c r="CZX61" s="216"/>
      <c r="CZY61" s="216"/>
      <c r="CZZ61" s="216"/>
      <c r="DAA61" s="216"/>
      <c r="DAB61" s="216"/>
      <c r="DAC61" s="216"/>
      <c r="DAD61" s="216"/>
      <c r="DAE61" s="216"/>
      <c r="DAF61" s="216"/>
      <c r="DAG61" s="216"/>
      <c r="DAH61" s="216"/>
      <c r="DAI61" s="216"/>
      <c r="DAJ61" s="216"/>
      <c r="DAK61" s="216"/>
      <c r="DAL61" s="216"/>
      <c r="DAM61" s="216"/>
      <c r="DAN61" s="216"/>
      <c r="DAO61" s="216"/>
      <c r="DAP61" s="216"/>
      <c r="DAQ61" s="216"/>
      <c r="DAR61" s="216"/>
      <c r="DAS61" s="216"/>
      <c r="DAT61" s="216"/>
      <c r="DAU61" s="216"/>
      <c r="DAV61" s="216"/>
      <c r="DAW61" s="216"/>
      <c r="DAX61" s="216"/>
      <c r="DAY61" s="216"/>
      <c r="DAZ61" s="216"/>
      <c r="DBA61" s="216"/>
      <c r="DBB61" s="216"/>
      <c r="DBC61" s="216"/>
      <c r="DBD61" s="216"/>
      <c r="DBE61" s="216"/>
      <c r="DBF61" s="216"/>
      <c r="DBG61" s="216"/>
      <c r="DBH61" s="216"/>
      <c r="DBI61" s="216"/>
      <c r="DBJ61" s="216"/>
      <c r="DBK61" s="216"/>
      <c r="DBL61" s="216"/>
      <c r="DBM61" s="216"/>
      <c r="DBN61" s="216"/>
      <c r="DBO61" s="216"/>
      <c r="DBP61" s="216"/>
      <c r="DBQ61" s="216"/>
      <c r="DBR61" s="216"/>
      <c r="DBS61" s="216"/>
      <c r="DBT61" s="216"/>
      <c r="DBU61" s="216"/>
      <c r="DBV61" s="216"/>
      <c r="DBW61" s="216"/>
      <c r="DBX61" s="216"/>
      <c r="DBY61" s="216"/>
      <c r="DBZ61" s="216"/>
      <c r="DCA61" s="216"/>
      <c r="DCB61" s="216"/>
      <c r="DCC61" s="216"/>
      <c r="DCD61" s="216"/>
      <c r="DCE61" s="216"/>
      <c r="DCF61" s="216"/>
      <c r="DCG61" s="216"/>
      <c r="DCH61" s="216"/>
      <c r="DCI61" s="216"/>
      <c r="DCJ61" s="216"/>
      <c r="DCK61" s="216"/>
      <c r="DCL61" s="216"/>
      <c r="DCM61" s="216"/>
      <c r="DCN61" s="216"/>
      <c r="DCO61" s="216"/>
      <c r="DCP61" s="216"/>
      <c r="DCQ61" s="216"/>
      <c r="DCR61" s="216"/>
      <c r="DCS61" s="216"/>
      <c r="DCT61" s="216"/>
      <c r="DCU61" s="216"/>
      <c r="DCV61" s="216"/>
      <c r="DCW61" s="216"/>
      <c r="DCX61" s="216"/>
      <c r="DCY61" s="216"/>
      <c r="DCZ61" s="216"/>
      <c r="DDA61" s="216"/>
      <c r="DDB61" s="216"/>
      <c r="DDC61" s="216"/>
      <c r="DDD61" s="216"/>
      <c r="DDE61" s="216"/>
      <c r="DDF61" s="216"/>
      <c r="DDG61" s="216"/>
      <c r="DDH61" s="216"/>
      <c r="DDI61" s="216"/>
      <c r="DDJ61" s="216"/>
      <c r="DDK61" s="216"/>
      <c r="DDL61" s="216"/>
      <c r="DDM61" s="216"/>
      <c r="DDN61" s="216"/>
      <c r="DDO61" s="216"/>
      <c r="DDP61" s="216"/>
      <c r="DDQ61" s="216"/>
      <c r="DDR61" s="216"/>
      <c r="DDS61" s="216"/>
      <c r="DDT61" s="216"/>
      <c r="DDU61" s="216"/>
      <c r="DDV61" s="216"/>
      <c r="DDW61" s="216"/>
      <c r="DDX61" s="216"/>
      <c r="DDY61" s="216"/>
      <c r="DDZ61" s="216"/>
      <c r="DEA61" s="216"/>
      <c r="DEB61" s="216"/>
      <c r="DEC61" s="216"/>
      <c r="DED61" s="216"/>
      <c r="DEE61" s="216"/>
      <c r="DEF61" s="216"/>
      <c r="DEG61" s="216"/>
      <c r="DEH61" s="216"/>
      <c r="DEI61" s="216"/>
      <c r="DEJ61" s="216"/>
      <c r="DEK61" s="216"/>
      <c r="DEL61" s="216"/>
      <c r="DEM61" s="216"/>
      <c r="DEN61" s="216"/>
      <c r="DEO61" s="216"/>
      <c r="DEP61" s="216"/>
      <c r="DEQ61" s="216"/>
      <c r="DER61" s="216"/>
      <c r="DES61" s="216"/>
      <c r="DET61" s="216"/>
      <c r="DEU61" s="216"/>
      <c r="DEV61" s="216"/>
      <c r="DEW61" s="216"/>
      <c r="DEX61" s="216"/>
      <c r="DEY61" s="216"/>
      <c r="DEZ61" s="216"/>
      <c r="DFA61" s="216"/>
      <c r="DFB61" s="216"/>
      <c r="DFC61" s="216"/>
      <c r="DFD61" s="216"/>
      <c r="DFE61" s="216"/>
      <c r="DFF61" s="216"/>
      <c r="DFG61" s="216"/>
      <c r="DFH61" s="216"/>
      <c r="DFI61" s="216"/>
      <c r="DFJ61" s="216"/>
      <c r="DFK61" s="216"/>
      <c r="DFL61" s="216"/>
      <c r="DFM61" s="216"/>
      <c r="DFN61" s="216"/>
      <c r="DFO61" s="216"/>
      <c r="DFP61" s="216"/>
      <c r="DFQ61" s="216"/>
      <c r="DFR61" s="216"/>
      <c r="DFS61" s="216"/>
      <c r="DFT61" s="216"/>
      <c r="DFU61" s="216"/>
      <c r="DFV61" s="216"/>
      <c r="DFW61" s="216"/>
      <c r="DFX61" s="216"/>
      <c r="DFY61" s="216"/>
      <c r="DFZ61" s="216"/>
      <c r="DGA61" s="216"/>
      <c r="DGB61" s="216"/>
      <c r="DGC61" s="216"/>
      <c r="DGD61" s="216"/>
      <c r="DGE61" s="216"/>
      <c r="DGF61" s="216"/>
      <c r="DGG61" s="216"/>
      <c r="DGH61" s="216"/>
      <c r="DGI61" s="216"/>
      <c r="DGJ61" s="216"/>
      <c r="DGK61" s="216"/>
      <c r="DGL61" s="216"/>
      <c r="DGM61" s="216"/>
      <c r="DGN61" s="216"/>
      <c r="DGO61" s="216"/>
      <c r="DGP61" s="216"/>
      <c r="DGQ61" s="216"/>
      <c r="DGR61" s="216"/>
      <c r="DGS61" s="216"/>
      <c r="DGT61" s="216"/>
      <c r="DGU61" s="216"/>
      <c r="DGV61" s="216"/>
      <c r="DGW61" s="216"/>
      <c r="DGX61" s="216"/>
      <c r="DGY61" s="216"/>
      <c r="DGZ61" s="216"/>
      <c r="DHA61" s="216"/>
      <c r="DHB61" s="216"/>
      <c r="DHC61" s="216"/>
      <c r="DHD61" s="216"/>
      <c r="DHE61" s="216"/>
      <c r="DHF61" s="216"/>
      <c r="DHG61" s="216"/>
      <c r="DHH61" s="216"/>
      <c r="DHI61" s="216"/>
      <c r="DHJ61" s="216"/>
      <c r="DHK61" s="216"/>
      <c r="DHL61" s="216"/>
      <c r="DHM61" s="216"/>
      <c r="DHN61" s="216"/>
      <c r="DHO61" s="216"/>
      <c r="DHP61" s="216"/>
      <c r="DHQ61" s="216"/>
      <c r="DHR61" s="216"/>
      <c r="DHS61" s="216"/>
      <c r="DHT61" s="216"/>
      <c r="DHU61" s="216"/>
      <c r="DHV61" s="216"/>
      <c r="DHW61" s="216"/>
      <c r="DHX61" s="216"/>
      <c r="DHY61" s="216"/>
      <c r="DHZ61" s="216"/>
      <c r="DIA61" s="216"/>
      <c r="DIB61" s="216"/>
      <c r="DIC61" s="216"/>
      <c r="DID61" s="216"/>
      <c r="DIE61" s="216"/>
      <c r="DIF61" s="216"/>
      <c r="DIG61" s="216"/>
      <c r="DIH61" s="216"/>
      <c r="DII61" s="216"/>
      <c r="DIJ61" s="216"/>
      <c r="DIK61" s="216"/>
      <c r="DIL61" s="216"/>
      <c r="DIM61" s="216"/>
      <c r="DIN61" s="216"/>
      <c r="DIO61" s="216"/>
      <c r="DIP61" s="216"/>
      <c r="DIQ61" s="216"/>
      <c r="DIR61" s="216"/>
      <c r="DIS61" s="216"/>
      <c r="DIT61" s="216"/>
      <c r="DIU61" s="216"/>
      <c r="DIV61" s="216"/>
      <c r="DIW61" s="216"/>
      <c r="DIX61" s="216"/>
      <c r="DIY61" s="216"/>
      <c r="DIZ61" s="216"/>
      <c r="DJA61" s="216"/>
      <c r="DJB61" s="216"/>
      <c r="DJC61" s="216"/>
      <c r="DJD61" s="216"/>
      <c r="DJE61" s="216"/>
      <c r="DJF61" s="216"/>
      <c r="DJG61" s="216"/>
      <c r="DJH61" s="216"/>
      <c r="DJI61" s="216"/>
      <c r="DJJ61" s="216"/>
      <c r="DJK61" s="216"/>
      <c r="DJL61" s="216"/>
      <c r="DJM61" s="216"/>
      <c r="DJN61" s="216"/>
      <c r="DJO61" s="216"/>
      <c r="DJP61" s="216"/>
      <c r="DJQ61" s="216"/>
      <c r="DJR61" s="216"/>
      <c r="DJS61" s="216"/>
      <c r="DJT61" s="216"/>
      <c r="DJU61" s="216"/>
      <c r="DJV61" s="216"/>
      <c r="DJW61" s="216"/>
      <c r="DJX61" s="216"/>
      <c r="DJY61" s="216"/>
      <c r="DJZ61" s="216"/>
      <c r="DKA61" s="216"/>
      <c r="DKB61" s="216"/>
      <c r="DKC61" s="216"/>
      <c r="DKD61" s="216"/>
      <c r="DKE61" s="216"/>
      <c r="DKF61" s="216"/>
      <c r="DKG61" s="216"/>
      <c r="DKH61" s="216"/>
      <c r="DKI61" s="216"/>
      <c r="DKJ61" s="216"/>
      <c r="DKK61" s="216"/>
      <c r="DKL61" s="216"/>
      <c r="DKM61" s="216"/>
      <c r="DKN61" s="216"/>
      <c r="DKO61" s="216"/>
      <c r="DKP61" s="216"/>
      <c r="DKQ61" s="216"/>
      <c r="DKR61" s="216"/>
      <c r="DKS61" s="216"/>
      <c r="DKT61" s="216"/>
      <c r="DKU61" s="216"/>
      <c r="DKV61" s="216"/>
      <c r="DKW61" s="216"/>
      <c r="DKX61" s="216"/>
      <c r="DKY61" s="216"/>
      <c r="DKZ61" s="216"/>
      <c r="DLA61" s="216"/>
      <c r="DLB61" s="216"/>
      <c r="DLC61" s="216"/>
      <c r="DLD61" s="216"/>
      <c r="DLE61" s="216"/>
      <c r="DLF61" s="216"/>
      <c r="DLG61" s="216"/>
      <c r="DLH61" s="216"/>
      <c r="DLI61" s="216"/>
      <c r="DLJ61" s="216"/>
      <c r="DLK61" s="216"/>
      <c r="DLL61" s="216"/>
      <c r="DLM61" s="216"/>
      <c r="DLN61" s="216"/>
      <c r="DLO61" s="216"/>
      <c r="DLP61" s="216"/>
      <c r="DLQ61" s="216"/>
      <c r="DLR61" s="216"/>
      <c r="DLS61" s="216"/>
      <c r="DLT61" s="216"/>
      <c r="DLU61" s="216"/>
      <c r="DLV61" s="216"/>
      <c r="DLW61" s="216"/>
      <c r="DLX61" s="216"/>
      <c r="DLY61" s="216"/>
      <c r="DLZ61" s="216"/>
      <c r="DMA61" s="216"/>
      <c r="DMB61" s="216"/>
      <c r="DMC61" s="216"/>
      <c r="DMD61" s="216"/>
      <c r="DME61" s="216"/>
      <c r="DMF61" s="216"/>
      <c r="DMG61" s="216"/>
      <c r="DMH61" s="216"/>
      <c r="DMI61" s="216"/>
      <c r="DMJ61" s="216"/>
      <c r="DMK61" s="216"/>
      <c r="DML61" s="216"/>
      <c r="DMM61" s="216"/>
      <c r="DMN61" s="216"/>
      <c r="DMO61" s="216"/>
      <c r="DMP61" s="216"/>
      <c r="DMQ61" s="216"/>
      <c r="DMR61" s="216"/>
      <c r="DMS61" s="216"/>
      <c r="DMT61" s="216"/>
      <c r="DMU61" s="216"/>
      <c r="DMV61" s="216"/>
      <c r="DMW61" s="216"/>
      <c r="DMX61" s="216"/>
      <c r="DMY61" s="216"/>
      <c r="DMZ61" s="216"/>
      <c r="DNA61" s="216"/>
      <c r="DNB61" s="216"/>
      <c r="DNC61" s="216"/>
      <c r="DND61" s="216"/>
      <c r="DNE61" s="216"/>
      <c r="DNF61" s="216"/>
      <c r="DNG61" s="216"/>
      <c r="DNH61" s="216"/>
      <c r="DNI61" s="216"/>
      <c r="DNJ61" s="216"/>
      <c r="DNK61" s="216"/>
      <c r="DNL61" s="216"/>
      <c r="DNM61" s="216"/>
      <c r="DNN61" s="216"/>
      <c r="DNO61" s="216"/>
      <c r="DNP61" s="216"/>
      <c r="DNQ61" s="216"/>
      <c r="DNR61" s="216"/>
      <c r="DNS61" s="216"/>
      <c r="DNT61" s="216"/>
      <c r="DNU61" s="216"/>
      <c r="DNV61" s="216"/>
      <c r="DNW61" s="216"/>
      <c r="DNX61" s="216"/>
      <c r="DNY61" s="216"/>
      <c r="DNZ61" s="216"/>
      <c r="DOA61" s="216"/>
      <c r="DOB61" s="216"/>
      <c r="DOC61" s="216"/>
      <c r="DOD61" s="216"/>
      <c r="DOE61" s="216"/>
      <c r="DOF61" s="216"/>
      <c r="DOG61" s="216"/>
      <c r="DOH61" s="216"/>
      <c r="DOI61" s="216"/>
      <c r="DOJ61" s="216"/>
      <c r="DOK61" s="216"/>
      <c r="DOL61" s="216"/>
      <c r="DOM61" s="216"/>
      <c r="DON61" s="216"/>
      <c r="DOO61" s="216"/>
      <c r="DOP61" s="216"/>
      <c r="DOQ61" s="216"/>
      <c r="DOR61" s="216"/>
      <c r="DOS61" s="216"/>
      <c r="DOT61" s="216"/>
      <c r="DOU61" s="216"/>
      <c r="DOV61" s="216"/>
      <c r="DOW61" s="216"/>
      <c r="DOX61" s="216"/>
      <c r="DOY61" s="216"/>
      <c r="DOZ61" s="216"/>
      <c r="DPA61" s="216"/>
      <c r="DPB61" s="216"/>
      <c r="DPC61" s="216"/>
      <c r="DPD61" s="216"/>
      <c r="DPE61" s="216"/>
      <c r="DPF61" s="216"/>
      <c r="DPG61" s="216"/>
      <c r="DPH61" s="216"/>
      <c r="DPI61" s="216"/>
      <c r="DPJ61" s="216"/>
      <c r="DPK61" s="216"/>
      <c r="DPL61" s="216"/>
      <c r="DPM61" s="216"/>
      <c r="DPN61" s="216"/>
      <c r="DPO61" s="216"/>
      <c r="DPP61" s="216"/>
      <c r="DPQ61" s="216"/>
      <c r="DPR61" s="216"/>
      <c r="DPS61" s="216"/>
      <c r="DPT61" s="216"/>
      <c r="DPU61" s="216"/>
      <c r="DPV61" s="216"/>
      <c r="DPW61" s="216"/>
      <c r="DPX61" s="216"/>
      <c r="DPY61" s="216"/>
      <c r="DPZ61" s="216"/>
      <c r="DQA61" s="216"/>
      <c r="DQB61" s="216"/>
      <c r="DQC61" s="216"/>
      <c r="DQD61" s="216"/>
      <c r="DQE61" s="216"/>
      <c r="DQF61" s="216"/>
      <c r="DQG61" s="216"/>
      <c r="DQH61" s="216"/>
      <c r="DQI61" s="216"/>
      <c r="DQJ61" s="216"/>
      <c r="DQK61" s="216"/>
      <c r="DQL61" s="216"/>
      <c r="DQM61" s="216"/>
      <c r="DQN61" s="216"/>
      <c r="DQO61" s="216"/>
      <c r="DQP61" s="216"/>
      <c r="DQQ61" s="216"/>
      <c r="DQR61" s="216"/>
      <c r="DQS61" s="216"/>
      <c r="DQT61" s="216"/>
      <c r="DQU61" s="216"/>
      <c r="DQV61" s="216"/>
      <c r="DQW61" s="216"/>
      <c r="DQX61" s="216"/>
      <c r="DQY61" s="216"/>
      <c r="DQZ61" s="216"/>
      <c r="DRA61" s="216"/>
      <c r="DRB61" s="216"/>
      <c r="DRC61" s="216"/>
      <c r="DRD61" s="216"/>
      <c r="DRE61" s="216"/>
      <c r="DRF61" s="216"/>
      <c r="DRG61" s="216"/>
      <c r="DRH61" s="216"/>
      <c r="DRI61" s="216"/>
      <c r="DRJ61" s="216"/>
      <c r="DRK61" s="216"/>
      <c r="DRL61" s="216"/>
      <c r="DRM61" s="216"/>
      <c r="DRN61" s="216"/>
      <c r="DRO61" s="216"/>
      <c r="DRP61" s="216"/>
      <c r="DRQ61" s="216"/>
      <c r="DRR61" s="216"/>
      <c r="DRS61" s="216"/>
      <c r="DRT61" s="216"/>
      <c r="DRU61" s="216"/>
      <c r="DRV61" s="216"/>
      <c r="DRW61" s="216"/>
      <c r="DRX61" s="216"/>
      <c r="DRY61" s="216"/>
      <c r="DRZ61" s="216"/>
      <c r="DSA61" s="216"/>
      <c r="DSB61" s="216"/>
      <c r="DSC61" s="216"/>
      <c r="DSD61" s="216"/>
      <c r="DSE61" s="216"/>
      <c r="DSF61" s="216"/>
      <c r="DSG61" s="216"/>
      <c r="DSH61" s="216"/>
      <c r="DSI61" s="216"/>
      <c r="DSJ61" s="216"/>
      <c r="DSK61" s="216"/>
      <c r="DSL61" s="216"/>
      <c r="DSM61" s="216"/>
      <c r="DSN61" s="216"/>
      <c r="DSO61" s="216"/>
      <c r="DSP61" s="216"/>
      <c r="DSQ61" s="216"/>
      <c r="DSR61" s="216"/>
      <c r="DSS61" s="216"/>
      <c r="DST61" s="216"/>
      <c r="DSU61" s="216"/>
      <c r="DSV61" s="216"/>
      <c r="DSW61" s="216"/>
      <c r="DSX61" s="216"/>
      <c r="DSY61" s="216"/>
      <c r="DSZ61" s="216"/>
      <c r="DTA61" s="216"/>
      <c r="DTB61" s="216"/>
      <c r="DTC61" s="216"/>
      <c r="DTD61" s="216"/>
      <c r="DTE61" s="216"/>
      <c r="DTF61" s="216"/>
      <c r="DTG61" s="216"/>
      <c r="DTH61" s="216"/>
      <c r="DTI61" s="216"/>
      <c r="DTJ61" s="216"/>
      <c r="DTK61" s="216"/>
      <c r="DTL61" s="216"/>
      <c r="DTM61" s="216"/>
      <c r="DTN61" s="216"/>
      <c r="DTO61" s="216"/>
      <c r="DTP61" s="216"/>
      <c r="DTQ61" s="216"/>
      <c r="DTR61" s="216"/>
      <c r="DTS61" s="216"/>
      <c r="DTT61" s="216"/>
      <c r="DTU61" s="216"/>
      <c r="DTV61" s="216"/>
      <c r="DTW61" s="216"/>
      <c r="DTX61" s="216"/>
      <c r="DTY61" s="216"/>
      <c r="DTZ61" s="216"/>
      <c r="DUA61" s="216"/>
      <c r="DUB61" s="216"/>
      <c r="DUC61" s="216"/>
      <c r="DUD61" s="216"/>
      <c r="DUE61" s="216"/>
      <c r="DUF61" s="216"/>
      <c r="DUG61" s="216"/>
      <c r="DUH61" s="216"/>
      <c r="DUI61" s="216"/>
      <c r="DUJ61" s="216"/>
      <c r="DUK61" s="216"/>
      <c r="DUL61" s="216"/>
      <c r="DUM61" s="216"/>
      <c r="DUN61" s="216"/>
      <c r="DUO61" s="216"/>
      <c r="DUP61" s="216"/>
      <c r="DUQ61" s="216"/>
      <c r="DUR61" s="216"/>
      <c r="DUS61" s="216"/>
      <c r="DUT61" s="216"/>
      <c r="DUU61" s="216"/>
      <c r="DUV61" s="216"/>
      <c r="DUW61" s="216"/>
      <c r="DUX61" s="216"/>
      <c r="DUY61" s="216"/>
      <c r="DUZ61" s="216"/>
      <c r="DVA61" s="216"/>
      <c r="DVB61" s="216"/>
      <c r="DVC61" s="216"/>
      <c r="DVD61" s="216"/>
      <c r="DVE61" s="216"/>
      <c r="DVF61" s="216"/>
      <c r="DVG61" s="216"/>
      <c r="DVH61" s="216"/>
      <c r="DVI61" s="216"/>
      <c r="DVJ61" s="216"/>
      <c r="DVK61" s="216"/>
      <c r="DVL61" s="216"/>
      <c r="DVM61" s="216"/>
      <c r="DVN61" s="216"/>
      <c r="DVO61" s="216"/>
      <c r="DVP61" s="216"/>
      <c r="DVQ61" s="216"/>
      <c r="DVR61" s="216"/>
      <c r="DVS61" s="216"/>
      <c r="DVT61" s="216"/>
      <c r="DVU61" s="216"/>
      <c r="DVV61" s="216"/>
      <c r="DVW61" s="216"/>
      <c r="DVX61" s="216"/>
      <c r="DVY61" s="216"/>
      <c r="DVZ61" s="216"/>
      <c r="DWA61" s="216"/>
      <c r="DWB61" s="216"/>
      <c r="DWC61" s="216"/>
      <c r="DWD61" s="216"/>
      <c r="DWE61" s="216"/>
      <c r="DWF61" s="216"/>
      <c r="DWG61" s="216"/>
      <c r="DWH61" s="216"/>
      <c r="DWI61" s="216"/>
      <c r="DWJ61" s="216"/>
      <c r="DWK61" s="216"/>
      <c r="DWL61" s="216"/>
      <c r="DWM61" s="216"/>
      <c r="DWN61" s="216"/>
      <c r="DWO61" s="216"/>
      <c r="DWP61" s="216"/>
      <c r="DWQ61" s="216"/>
      <c r="DWR61" s="216"/>
      <c r="DWS61" s="216"/>
      <c r="DWT61" s="216"/>
      <c r="DWU61" s="216"/>
      <c r="DWV61" s="216"/>
      <c r="DWW61" s="216"/>
      <c r="DWX61" s="216"/>
      <c r="DWY61" s="216"/>
      <c r="DWZ61" s="216"/>
      <c r="DXA61" s="216"/>
      <c r="DXB61" s="216"/>
      <c r="DXC61" s="216"/>
      <c r="DXD61" s="216"/>
      <c r="DXE61" s="216"/>
      <c r="DXF61" s="216"/>
      <c r="DXG61" s="216"/>
      <c r="DXH61" s="216"/>
      <c r="DXI61" s="216"/>
      <c r="DXJ61" s="216"/>
      <c r="DXK61" s="216"/>
      <c r="DXL61" s="216"/>
      <c r="DXM61" s="216"/>
      <c r="DXN61" s="216"/>
      <c r="DXO61" s="216"/>
      <c r="DXP61" s="216"/>
      <c r="DXQ61" s="216"/>
      <c r="DXR61" s="216"/>
      <c r="DXS61" s="216"/>
      <c r="DXT61" s="216"/>
      <c r="DXU61" s="216"/>
      <c r="DXV61" s="216"/>
      <c r="DXW61" s="216"/>
      <c r="DXX61" s="216"/>
      <c r="DXY61" s="216"/>
      <c r="DXZ61" s="216"/>
      <c r="DYA61" s="216"/>
      <c r="DYB61" s="216"/>
      <c r="DYC61" s="216"/>
      <c r="DYD61" s="216"/>
      <c r="DYE61" s="216"/>
      <c r="DYF61" s="216"/>
      <c r="DYG61" s="216"/>
      <c r="DYH61" s="216"/>
      <c r="DYI61" s="216"/>
      <c r="DYJ61" s="216"/>
      <c r="DYK61" s="216"/>
      <c r="DYL61" s="216"/>
      <c r="DYM61" s="216"/>
      <c r="DYN61" s="216"/>
      <c r="DYO61" s="216"/>
      <c r="DYP61" s="216"/>
      <c r="DYQ61" s="216"/>
      <c r="DYR61" s="216"/>
      <c r="DYS61" s="216"/>
      <c r="DYT61" s="216"/>
      <c r="DYU61" s="216"/>
      <c r="DYV61" s="216"/>
      <c r="DYW61" s="216"/>
      <c r="DYX61" s="216"/>
      <c r="DYY61" s="216"/>
      <c r="DYZ61" s="216"/>
      <c r="DZA61" s="216"/>
      <c r="DZB61" s="216"/>
      <c r="DZC61" s="216"/>
      <c r="DZD61" s="216"/>
      <c r="DZE61" s="216"/>
      <c r="DZF61" s="216"/>
      <c r="DZG61" s="216"/>
      <c r="DZH61" s="216"/>
      <c r="DZI61" s="216"/>
      <c r="DZJ61" s="216"/>
      <c r="DZK61" s="216"/>
      <c r="DZL61" s="216"/>
      <c r="DZM61" s="216"/>
      <c r="DZN61" s="216"/>
      <c r="DZO61" s="216"/>
      <c r="DZP61" s="216"/>
      <c r="DZQ61" s="216"/>
      <c r="DZR61" s="216"/>
      <c r="DZS61" s="216"/>
      <c r="DZT61" s="216"/>
      <c r="DZU61" s="216"/>
      <c r="DZV61" s="216"/>
      <c r="DZW61" s="216"/>
      <c r="DZX61" s="216"/>
      <c r="DZY61" s="216"/>
      <c r="DZZ61" s="216"/>
      <c r="EAA61" s="216"/>
      <c r="EAB61" s="216"/>
      <c r="EAC61" s="216"/>
      <c r="EAD61" s="216"/>
      <c r="EAE61" s="216"/>
      <c r="EAF61" s="216"/>
      <c r="EAG61" s="216"/>
      <c r="EAH61" s="216"/>
      <c r="EAI61" s="216"/>
      <c r="EAJ61" s="216"/>
      <c r="EAK61" s="216"/>
      <c r="EAL61" s="216"/>
      <c r="EAM61" s="216"/>
      <c r="EAN61" s="216"/>
      <c r="EAO61" s="216"/>
      <c r="EAP61" s="216"/>
      <c r="EAQ61" s="216"/>
      <c r="EAR61" s="216"/>
      <c r="EAS61" s="216"/>
      <c r="EAT61" s="216"/>
      <c r="EAU61" s="216"/>
      <c r="EAV61" s="216"/>
      <c r="EAW61" s="216"/>
      <c r="EAX61" s="216"/>
      <c r="EAY61" s="216"/>
      <c r="EAZ61" s="216"/>
      <c r="EBA61" s="216"/>
      <c r="EBB61" s="216"/>
      <c r="EBC61" s="216"/>
      <c r="EBD61" s="216"/>
      <c r="EBE61" s="216"/>
      <c r="EBF61" s="216"/>
      <c r="EBG61" s="216"/>
      <c r="EBH61" s="216"/>
      <c r="EBI61" s="216"/>
      <c r="EBJ61" s="216"/>
      <c r="EBK61" s="216"/>
      <c r="EBL61" s="216"/>
      <c r="EBM61" s="216"/>
      <c r="EBN61" s="216"/>
      <c r="EBO61" s="216"/>
      <c r="EBP61" s="216"/>
      <c r="EBQ61" s="216"/>
      <c r="EBR61" s="216"/>
      <c r="EBS61" s="216"/>
      <c r="EBT61" s="216"/>
      <c r="EBU61" s="216"/>
      <c r="EBV61" s="216"/>
      <c r="EBW61" s="216"/>
      <c r="EBX61" s="216"/>
      <c r="EBY61" s="216"/>
      <c r="EBZ61" s="216"/>
      <c r="ECA61" s="216"/>
      <c r="ECB61" s="216"/>
      <c r="ECC61" s="216"/>
      <c r="ECD61" s="216"/>
      <c r="ECE61" s="216"/>
      <c r="ECF61" s="216"/>
      <c r="ECG61" s="216"/>
      <c r="ECH61" s="216"/>
      <c r="ECI61" s="216"/>
      <c r="ECJ61" s="216"/>
      <c r="ECK61" s="216"/>
      <c r="ECL61" s="216"/>
      <c r="ECM61" s="216"/>
      <c r="ECN61" s="216"/>
      <c r="ECO61" s="216"/>
      <c r="ECP61" s="216"/>
      <c r="ECQ61" s="216"/>
      <c r="ECR61" s="216"/>
      <c r="ECS61" s="216"/>
      <c r="ECT61" s="216"/>
      <c r="ECU61" s="216"/>
      <c r="ECV61" s="216"/>
      <c r="ECW61" s="216"/>
      <c r="ECX61" s="216"/>
      <c r="ECY61" s="216"/>
      <c r="ECZ61" s="216"/>
      <c r="EDA61" s="216"/>
      <c r="EDB61" s="216"/>
      <c r="EDC61" s="216"/>
      <c r="EDD61" s="216"/>
      <c r="EDE61" s="216"/>
      <c r="EDF61" s="216"/>
      <c r="EDG61" s="216"/>
      <c r="EDH61" s="216"/>
      <c r="EDI61" s="216"/>
      <c r="EDJ61" s="216"/>
      <c r="EDK61" s="216"/>
      <c r="EDL61" s="216"/>
      <c r="EDM61" s="216"/>
      <c r="EDN61" s="216"/>
      <c r="EDO61" s="216"/>
      <c r="EDP61" s="216"/>
      <c r="EDQ61" s="216"/>
      <c r="EDR61" s="216"/>
      <c r="EDS61" s="216"/>
      <c r="EDT61" s="216"/>
      <c r="EDU61" s="216"/>
      <c r="EDV61" s="216"/>
      <c r="EDW61" s="216"/>
      <c r="EDX61" s="216"/>
      <c r="EDY61" s="216"/>
      <c r="EDZ61" s="216"/>
      <c r="EEA61" s="216"/>
      <c r="EEB61" s="216"/>
      <c r="EEC61" s="216"/>
      <c r="EED61" s="216"/>
      <c r="EEE61" s="216"/>
      <c r="EEF61" s="216"/>
      <c r="EEG61" s="216"/>
      <c r="EEH61" s="216"/>
      <c r="EEI61" s="216"/>
      <c r="EEJ61" s="216"/>
      <c r="EEK61" s="216"/>
      <c r="EEL61" s="216"/>
      <c r="EEM61" s="216"/>
      <c r="EEN61" s="216"/>
      <c r="EEO61" s="216"/>
      <c r="EEP61" s="216"/>
      <c r="EEQ61" s="216"/>
      <c r="EER61" s="216"/>
      <c r="EES61" s="216"/>
      <c r="EET61" s="216"/>
      <c r="EEU61" s="216"/>
      <c r="EEV61" s="216"/>
      <c r="EEW61" s="216"/>
      <c r="EEX61" s="216"/>
      <c r="EEY61" s="216"/>
      <c r="EEZ61" s="216"/>
      <c r="EFA61" s="216"/>
      <c r="EFB61" s="216"/>
      <c r="EFC61" s="216"/>
      <c r="EFD61" s="216"/>
      <c r="EFE61" s="216"/>
      <c r="EFF61" s="216"/>
      <c r="EFG61" s="216"/>
      <c r="EFH61" s="216"/>
      <c r="EFI61" s="216"/>
      <c r="EFJ61" s="216"/>
      <c r="EFK61" s="216"/>
      <c r="EFL61" s="216"/>
      <c r="EFM61" s="216"/>
      <c r="EFN61" s="216"/>
      <c r="EFO61" s="216"/>
      <c r="EFP61" s="216"/>
      <c r="EFQ61" s="216"/>
      <c r="EFR61" s="216"/>
      <c r="EFS61" s="216"/>
      <c r="EFT61" s="216"/>
      <c r="EFU61" s="216"/>
      <c r="EFV61" s="216"/>
      <c r="EFW61" s="216"/>
      <c r="EFX61" s="216"/>
      <c r="EFY61" s="216"/>
      <c r="EFZ61" s="216"/>
      <c r="EGA61" s="216"/>
      <c r="EGB61" s="216"/>
      <c r="EGC61" s="216"/>
      <c r="EGD61" s="216"/>
      <c r="EGE61" s="216"/>
      <c r="EGF61" s="216"/>
      <c r="EGG61" s="216"/>
      <c r="EGH61" s="216"/>
      <c r="EGI61" s="216"/>
      <c r="EGJ61" s="216"/>
      <c r="EGK61" s="216"/>
      <c r="EGL61" s="216"/>
      <c r="EGM61" s="216"/>
      <c r="EGN61" s="216"/>
      <c r="EGO61" s="216"/>
      <c r="EGP61" s="216"/>
      <c r="EGQ61" s="216"/>
      <c r="EGR61" s="216"/>
      <c r="EGS61" s="216"/>
      <c r="EGT61" s="216"/>
      <c r="EGU61" s="216"/>
      <c r="EGV61" s="216"/>
      <c r="EGW61" s="216"/>
      <c r="EGX61" s="216"/>
      <c r="EGY61" s="216"/>
      <c r="EGZ61" s="216"/>
      <c r="EHA61" s="216"/>
      <c r="EHB61" s="216"/>
      <c r="EHC61" s="216"/>
      <c r="EHD61" s="216"/>
      <c r="EHE61" s="216"/>
      <c r="EHF61" s="216"/>
      <c r="EHG61" s="216"/>
      <c r="EHH61" s="216"/>
      <c r="EHI61" s="216"/>
      <c r="EHJ61" s="216"/>
      <c r="EHK61" s="216"/>
      <c r="EHL61" s="216"/>
      <c r="EHM61" s="216"/>
      <c r="EHN61" s="216"/>
      <c r="EHO61" s="216"/>
      <c r="EHP61" s="216"/>
      <c r="EHQ61" s="216"/>
      <c r="EHR61" s="216"/>
      <c r="EHS61" s="216"/>
      <c r="EHT61" s="216"/>
      <c r="EHU61" s="216"/>
      <c r="EHV61" s="216"/>
      <c r="EHW61" s="216"/>
      <c r="EHX61" s="216"/>
      <c r="EHY61" s="216"/>
      <c r="EHZ61" s="216"/>
      <c r="EIA61" s="216"/>
      <c r="EIB61" s="216"/>
      <c r="EIC61" s="216"/>
      <c r="EID61" s="216"/>
      <c r="EIE61" s="216"/>
      <c r="EIF61" s="216"/>
      <c r="EIG61" s="216"/>
      <c r="EIH61" s="216"/>
      <c r="EII61" s="216"/>
      <c r="EIJ61" s="216"/>
      <c r="EIK61" s="216"/>
      <c r="EIL61" s="216"/>
      <c r="EIM61" s="216"/>
      <c r="EIN61" s="216"/>
      <c r="EIO61" s="216"/>
      <c r="EIP61" s="216"/>
      <c r="EIQ61" s="216"/>
      <c r="EIR61" s="216"/>
      <c r="EIS61" s="216"/>
      <c r="EIT61" s="216"/>
      <c r="EIU61" s="216"/>
      <c r="EIV61" s="216"/>
      <c r="EIW61" s="216"/>
      <c r="EIX61" s="216"/>
      <c r="EIY61" s="216"/>
      <c r="EIZ61" s="216"/>
      <c r="EJA61" s="216"/>
      <c r="EJB61" s="216"/>
      <c r="EJC61" s="216"/>
      <c r="EJD61" s="216"/>
      <c r="EJE61" s="216"/>
      <c r="EJF61" s="216"/>
      <c r="EJG61" s="216"/>
      <c r="EJH61" s="216"/>
      <c r="EJI61" s="216"/>
      <c r="EJJ61" s="216"/>
      <c r="EJK61" s="216"/>
      <c r="EJL61" s="216"/>
      <c r="EJM61" s="216"/>
      <c r="EJN61" s="216"/>
      <c r="EJO61" s="216"/>
      <c r="EJP61" s="216"/>
      <c r="EJQ61" s="216"/>
      <c r="EJR61" s="216"/>
      <c r="EJS61" s="216"/>
      <c r="EJT61" s="216"/>
      <c r="EJU61" s="216"/>
      <c r="EJV61" s="216"/>
      <c r="EJW61" s="216"/>
      <c r="EJX61" s="216"/>
      <c r="EJY61" s="216"/>
      <c r="EJZ61" s="216"/>
      <c r="EKA61" s="216"/>
      <c r="EKB61" s="216"/>
      <c r="EKC61" s="216"/>
      <c r="EKD61" s="216"/>
      <c r="EKE61" s="216"/>
      <c r="EKF61" s="216"/>
      <c r="EKG61" s="216"/>
      <c r="EKH61" s="216"/>
      <c r="EKI61" s="216"/>
      <c r="EKJ61" s="216"/>
      <c r="EKK61" s="216"/>
      <c r="EKL61" s="216"/>
      <c r="EKM61" s="216"/>
      <c r="EKN61" s="216"/>
      <c r="EKO61" s="216"/>
      <c r="EKP61" s="216"/>
      <c r="EKQ61" s="216"/>
      <c r="EKR61" s="216"/>
      <c r="EKS61" s="216"/>
      <c r="EKT61" s="216"/>
      <c r="EKU61" s="216"/>
      <c r="EKV61" s="216"/>
      <c r="EKW61" s="216"/>
      <c r="EKX61" s="216"/>
      <c r="EKY61" s="216"/>
      <c r="EKZ61" s="216"/>
      <c r="ELA61" s="216"/>
      <c r="ELB61" s="216"/>
      <c r="ELC61" s="216"/>
      <c r="ELD61" s="216"/>
      <c r="ELE61" s="216"/>
      <c r="ELF61" s="216"/>
      <c r="ELG61" s="216"/>
      <c r="ELH61" s="216"/>
      <c r="ELI61" s="216"/>
      <c r="ELJ61" s="216"/>
      <c r="ELK61" s="216"/>
      <c r="ELL61" s="216"/>
      <c r="ELM61" s="216"/>
      <c r="ELN61" s="216"/>
      <c r="ELO61" s="216"/>
      <c r="ELP61" s="216"/>
      <c r="ELQ61" s="216"/>
      <c r="ELR61" s="216"/>
      <c r="ELS61" s="216"/>
      <c r="ELT61" s="216"/>
      <c r="ELU61" s="216"/>
      <c r="ELV61" s="216"/>
      <c r="ELW61" s="216"/>
      <c r="ELX61" s="216"/>
      <c r="ELY61" s="216"/>
      <c r="ELZ61" s="216"/>
      <c r="EMA61" s="216"/>
      <c r="EMB61" s="216"/>
      <c r="EMC61" s="216"/>
      <c r="EMD61" s="216"/>
      <c r="EME61" s="216"/>
      <c r="EMF61" s="216"/>
      <c r="EMG61" s="216"/>
      <c r="EMH61" s="216"/>
      <c r="EMI61" s="216"/>
      <c r="EMJ61" s="216"/>
      <c r="EMK61" s="216"/>
      <c r="EML61" s="216"/>
      <c r="EMM61" s="216"/>
      <c r="EMN61" s="216"/>
      <c r="EMO61" s="216"/>
      <c r="EMP61" s="216"/>
      <c r="EMQ61" s="216"/>
      <c r="EMR61" s="216"/>
      <c r="EMS61" s="216"/>
      <c r="EMT61" s="216"/>
      <c r="EMU61" s="216"/>
      <c r="EMV61" s="216"/>
      <c r="EMW61" s="216"/>
      <c r="EMX61" s="216"/>
      <c r="EMY61" s="216"/>
      <c r="EMZ61" s="216"/>
      <c r="ENA61" s="216"/>
      <c r="ENB61" s="216"/>
      <c r="ENC61" s="216"/>
      <c r="END61" s="216"/>
      <c r="ENE61" s="216"/>
      <c r="ENF61" s="216"/>
      <c r="ENG61" s="216"/>
      <c r="ENH61" s="216"/>
      <c r="ENI61" s="216"/>
      <c r="ENJ61" s="216"/>
      <c r="ENK61" s="216"/>
      <c r="ENL61" s="216"/>
      <c r="ENM61" s="216"/>
      <c r="ENN61" s="216"/>
      <c r="ENO61" s="216"/>
      <c r="ENP61" s="216"/>
      <c r="ENQ61" s="216"/>
      <c r="ENR61" s="216"/>
      <c r="ENS61" s="216"/>
      <c r="ENT61" s="216"/>
      <c r="ENU61" s="216"/>
      <c r="ENV61" s="216"/>
      <c r="ENW61" s="216"/>
      <c r="ENX61" s="216"/>
      <c r="ENY61" s="216"/>
      <c r="ENZ61" s="216"/>
      <c r="EOA61" s="216"/>
      <c r="EOB61" s="216"/>
      <c r="EOC61" s="216"/>
      <c r="EOD61" s="216"/>
      <c r="EOE61" s="216"/>
      <c r="EOF61" s="216"/>
      <c r="EOG61" s="216"/>
      <c r="EOH61" s="216"/>
      <c r="EOI61" s="216"/>
      <c r="EOJ61" s="216"/>
      <c r="EOK61" s="216"/>
      <c r="EOL61" s="216"/>
      <c r="EOM61" s="216"/>
      <c r="EON61" s="216"/>
      <c r="EOO61" s="216"/>
      <c r="EOP61" s="216"/>
      <c r="EOQ61" s="216"/>
      <c r="EOR61" s="216"/>
      <c r="EOS61" s="216"/>
      <c r="EOT61" s="216"/>
      <c r="EOU61" s="216"/>
      <c r="EOV61" s="216"/>
      <c r="EOW61" s="216"/>
      <c r="EOX61" s="216"/>
      <c r="EOY61" s="216"/>
      <c r="EOZ61" s="216"/>
      <c r="EPA61" s="216"/>
      <c r="EPB61" s="216"/>
      <c r="EPC61" s="216"/>
      <c r="EPD61" s="216"/>
      <c r="EPE61" s="216"/>
      <c r="EPF61" s="216"/>
      <c r="EPG61" s="216"/>
      <c r="EPH61" s="216"/>
      <c r="EPI61" s="216"/>
      <c r="EPJ61" s="216"/>
      <c r="EPK61" s="216"/>
      <c r="EPL61" s="216"/>
      <c r="EPM61" s="216"/>
      <c r="EPN61" s="216"/>
      <c r="EPO61" s="216"/>
      <c r="EPP61" s="216"/>
      <c r="EPQ61" s="216"/>
      <c r="EPR61" s="216"/>
      <c r="EPS61" s="216"/>
      <c r="EPT61" s="216"/>
      <c r="EPU61" s="216"/>
      <c r="EPV61" s="216"/>
      <c r="EPW61" s="216"/>
      <c r="EPX61" s="216"/>
      <c r="EPY61" s="216"/>
      <c r="EPZ61" s="216"/>
      <c r="EQA61" s="216"/>
      <c r="EQB61" s="216"/>
      <c r="EQC61" s="216"/>
      <c r="EQD61" s="216"/>
      <c r="EQE61" s="216"/>
      <c r="EQF61" s="216"/>
      <c r="EQG61" s="216"/>
      <c r="EQH61" s="216"/>
      <c r="EQI61" s="216"/>
      <c r="EQJ61" s="216"/>
      <c r="EQK61" s="216"/>
      <c r="EQL61" s="216"/>
      <c r="EQM61" s="216"/>
      <c r="EQN61" s="216"/>
      <c r="EQO61" s="216"/>
      <c r="EQP61" s="216"/>
      <c r="EQQ61" s="216"/>
      <c r="EQR61" s="216"/>
      <c r="EQS61" s="216"/>
      <c r="EQT61" s="216"/>
      <c r="EQU61" s="216"/>
      <c r="EQV61" s="216"/>
      <c r="EQW61" s="216"/>
      <c r="EQX61" s="216"/>
      <c r="EQY61" s="216"/>
      <c r="EQZ61" s="216"/>
      <c r="ERA61" s="216"/>
      <c r="ERB61" s="216"/>
      <c r="ERC61" s="216"/>
      <c r="ERD61" s="216"/>
      <c r="ERE61" s="216"/>
      <c r="ERF61" s="216"/>
      <c r="ERG61" s="216"/>
      <c r="ERH61" s="216"/>
      <c r="ERI61" s="216"/>
      <c r="ERJ61" s="216"/>
      <c r="ERK61" s="216"/>
      <c r="ERL61" s="216"/>
      <c r="ERM61" s="216"/>
      <c r="ERN61" s="216"/>
      <c r="ERO61" s="216"/>
      <c r="ERP61" s="216"/>
      <c r="ERQ61" s="216"/>
      <c r="ERR61" s="216"/>
      <c r="ERS61" s="216"/>
      <c r="ERT61" s="216"/>
      <c r="ERU61" s="216"/>
      <c r="ERV61" s="216"/>
      <c r="ERW61" s="216"/>
      <c r="ERX61" s="216"/>
      <c r="ERY61" s="216"/>
      <c r="ERZ61" s="216"/>
      <c r="ESA61" s="216"/>
      <c r="ESB61" s="216"/>
      <c r="ESC61" s="216"/>
      <c r="ESD61" s="216"/>
      <c r="ESE61" s="216"/>
      <c r="ESF61" s="216"/>
      <c r="ESG61" s="216"/>
      <c r="ESH61" s="216"/>
      <c r="ESI61" s="216"/>
      <c r="ESJ61" s="216"/>
      <c r="ESK61" s="216"/>
      <c r="ESL61" s="216"/>
      <c r="ESM61" s="216"/>
      <c r="ESN61" s="216"/>
      <c r="ESO61" s="216"/>
      <c r="ESP61" s="216"/>
      <c r="ESQ61" s="216"/>
      <c r="ESR61" s="216"/>
      <c r="ESS61" s="216"/>
      <c r="EST61" s="216"/>
      <c r="ESU61" s="216"/>
      <c r="ESV61" s="216"/>
      <c r="ESW61" s="216"/>
      <c r="ESX61" s="216"/>
      <c r="ESY61" s="216"/>
      <c r="ESZ61" s="216"/>
      <c r="ETA61" s="216"/>
      <c r="ETB61" s="216"/>
      <c r="ETC61" s="216"/>
      <c r="ETD61" s="216"/>
      <c r="ETE61" s="216"/>
      <c r="ETF61" s="216"/>
      <c r="ETG61" s="216"/>
      <c r="ETH61" s="216"/>
      <c r="ETI61" s="216"/>
      <c r="ETJ61" s="216"/>
      <c r="ETK61" s="216"/>
      <c r="ETL61" s="216"/>
      <c r="ETM61" s="216"/>
      <c r="ETN61" s="216"/>
      <c r="ETO61" s="216"/>
      <c r="ETP61" s="216"/>
      <c r="ETQ61" s="216"/>
      <c r="ETR61" s="216"/>
      <c r="ETS61" s="216"/>
      <c r="ETT61" s="216"/>
      <c r="ETU61" s="216"/>
      <c r="ETV61" s="216"/>
      <c r="ETW61" s="216"/>
      <c r="ETX61" s="216"/>
      <c r="ETY61" s="216"/>
      <c r="ETZ61" s="216"/>
      <c r="EUA61" s="216"/>
      <c r="EUB61" s="216"/>
      <c r="EUC61" s="216"/>
      <c r="EUD61" s="216"/>
      <c r="EUE61" s="216"/>
      <c r="EUF61" s="216"/>
      <c r="EUG61" s="216"/>
      <c r="EUH61" s="216"/>
      <c r="EUI61" s="216"/>
      <c r="EUJ61" s="216"/>
      <c r="EUK61" s="216"/>
      <c r="EUL61" s="216"/>
      <c r="EUM61" s="216"/>
      <c r="EUN61" s="216"/>
      <c r="EUO61" s="216"/>
      <c r="EUP61" s="216"/>
      <c r="EUQ61" s="216"/>
      <c r="EUR61" s="216"/>
      <c r="EUS61" s="216"/>
      <c r="EUT61" s="216"/>
      <c r="EUU61" s="216"/>
      <c r="EUV61" s="216"/>
      <c r="EUW61" s="216"/>
      <c r="EUX61" s="216"/>
      <c r="EUY61" s="216"/>
      <c r="EUZ61" s="216"/>
      <c r="EVA61" s="216"/>
      <c r="EVB61" s="216"/>
      <c r="EVC61" s="216"/>
      <c r="EVD61" s="216"/>
      <c r="EVE61" s="216"/>
      <c r="EVF61" s="216"/>
      <c r="EVG61" s="216"/>
      <c r="EVH61" s="216"/>
      <c r="EVI61" s="216"/>
      <c r="EVJ61" s="216"/>
      <c r="EVK61" s="216"/>
      <c r="EVL61" s="216"/>
      <c r="EVM61" s="216"/>
      <c r="EVN61" s="216"/>
      <c r="EVO61" s="216"/>
      <c r="EVP61" s="216"/>
      <c r="EVQ61" s="216"/>
      <c r="EVR61" s="216"/>
      <c r="EVS61" s="216"/>
      <c r="EVT61" s="216"/>
      <c r="EVU61" s="216"/>
      <c r="EVV61" s="216"/>
      <c r="EVW61" s="216"/>
      <c r="EVX61" s="216"/>
      <c r="EVY61" s="216"/>
      <c r="EVZ61" s="216"/>
      <c r="EWA61" s="216"/>
      <c r="EWB61" s="216"/>
      <c r="EWC61" s="216"/>
      <c r="EWD61" s="216"/>
      <c r="EWE61" s="216"/>
      <c r="EWF61" s="216"/>
      <c r="EWG61" s="216"/>
      <c r="EWH61" s="216"/>
      <c r="EWI61" s="216"/>
      <c r="EWJ61" s="216"/>
      <c r="EWK61" s="216"/>
      <c r="EWL61" s="216"/>
      <c r="EWM61" s="216"/>
      <c r="EWN61" s="216"/>
      <c r="EWO61" s="216"/>
      <c r="EWP61" s="216"/>
      <c r="EWQ61" s="216"/>
      <c r="EWR61" s="216"/>
      <c r="EWS61" s="216"/>
      <c r="EWT61" s="216"/>
      <c r="EWU61" s="216"/>
      <c r="EWV61" s="216"/>
      <c r="EWW61" s="216"/>
      <c r="EWX61" s="216"/>
      <c r="EWY61" s="216"/>
      <c r="EWZ61" s="216"/>
      <c r="EXA61" s="216"/>
      <c r="EXB61" s="216"/>
      <c r="EXC61" s="216"/>
      <c r="EXD61" s="216"/>
      <c r="EXE61" s="216"/>
      <c r="EXF61" s="216"/>
      <c r="EXG61" s="216"/>
      <c r="EXH61" s="216"/>
      <c r="EXI61" s="216"/>
      <c r="EXJ61" s="216"/>
      <c r="EXK61" s="216"/>
      <c r="EXL61" s="216"/>
      <c r="EXM61" s="216"/>
      <c r="EXN61" s="216"/>
      <c r="EXO61" s="216"/>
      <c r="EXP61" s="216"/>
      <c r="EXQ61" s="216"/>
      <c r="EXR61" s="216"/>
      <c r="EXS61" s="216"/>
      <c r="EXT61" s="216"/>
      <c r="EXU61" s="216"/>
      <c r="EXV61" s="216"/>
      <c r="EXW61" s="216"/>
      <c r="EXX61" s="216"/>
      <c r="EXY61" s="216"/>
      <c r="EXZ61" s="216"/>
      <c r="EYA61" s="216"/>
      <c r="EYB61" s="216"/>
      <c r="EYC61" s="216"/>
      <c r="EYD61" s="216"/>
      <c r="EYE61" s="216"/>
      <c r="EYF61" s="216"/>
      <c r="EYG61" s="216"/>
      <c r="EYH61" s="216"/>
      <c r="EYI61" s="216"/>
      <c r="EYJ61" s="216"/>
      <c r="EYK61" s="216"/>
      <c r="EYL61" s="216"/>
      <c r="EYM61" s="216"/>
      <c r="EYN61" s="216"/>
      <c r="EYO61" s="216"/>
      <c r="EYP61" s="216"/>
      <c r="EYQ61" s="216"/>
      <c r="EYR61" s="216"/>
      <c r="EYS61" s="216"/>
      <c r="EYT61" s="216"/>
      <c r="EYU61" s="216"/>
      <c r="EYV61" s="216"/>
      <c r="EYW61" s="216"/>
      <c r="EYX61" s="216"/>
      <c r="EYY61" s="216"/>
      <c r="EYZ61" s="216"/>
      <c r="EZA61" s="216"/>
      <c r="EZB61" s="216"/>
      <c r="EZC61" s="216"/>
      <c r="EZD61" s="216"/>
      <c r="EZE61" s="216"/>
      <c r="EZF61" s="216"/>
      <c r="EZG61" s="216"/>
      <c r="EZH61" s="216"/>
      <c r="EZI61" s="216"/>
      <c r="EZJ61" s="216"/>
      <c r="EZK61" s="216"/>
      <c r="EZL61" s="216"/>
      <c r="EZM61" s="216"/>
      <c r="EZN61" s="216"/>
      <c r="EZO61" s="216"/>
      <c r="EZP61" s="216"/>
      <c r="EZQ61" s="216"/>
      <c r="EZR61" s="216"/>
      <c r="EZS61" s="216"/>
      <c r="EZT61" s="216"/>
      <c r="EZU61" s="216"/>
      <c r="EZV61" s="216"/>
      <c r="EZW61" s="216"/>
      <c r="EZX61" s="216"/>
      <c r="EZY61" s="216"/>
      <c r="EZZ61" s="216"/>
      <c r="FAA61" s="216"/>
      <c r="FAB61" s="216"/>
      <c r="FAC61" s="216"/>
      <c r="FAD61" s="216"/>
      <c r="FAE61" s="216"/>
      <c r="FAF61" s="216"/>
      <c r="FAG61" s="216"/>
      <c r="FAH61" s="216"/>
      <c r="FAI61" s="216"/>
      <c r="FAJ61" s="216"/>
      <c r="FAK61" s="216"/>
      <c r="FAL61" s="216"/>
      <c r="FAM61" s="216"/>
      <c r="FAN61" s="216"/>
      <c r="FAO61" s="216"/>
      <c r="FAP61" s="216"/>
      <c r="FAQ61" s="216"/>
      <c r="FAR61" s="216"/>
      <c r="FAS61" s="216"/>
      <c r="FAT61" s="216"/>
      <c r="FAU61" s="216"/>
      <c r="FAV61" s="216"/>
      <c r="FAW61" s="216"/>
      <c r="FAX61" s="216"/>
      <c r="FAY61" s="216"/>
      <c r="FAZ61" s="216"/>
      <c r="FBA61" s="216"/>
      <c r="FBB61" s="216"/>
      <c r="FBC61" s="216"/>
      <c r="FBD61" s="216"/>
      <c r="FBE61" s="216"/>
      <c r="FBF61" s="216"/>
      <c r="FBG61" s="216"/>
      <c r="FBH61" s="216"/>
      <c r="FBI61" s="216"/>
      <c r="FBJ61" s="216"/>
      <c r="FBK61" s="216"/>
      <c r="FBL61" s="216"/>
      <c r="FBM61" s="216"/>
      <c r="FBN61" s="216"/>
      <c r="FBO61" s="216"/>
      <c r="FBP61" s="216"/>
      <c r="FBQ61" s="216"/>
      <c r="FBR61" s="216"/>
      <c r="FBS61" s="216"/>
      <c r="FBT61" s="216"/>
      <c r="FBU61" s="216"/>
      <c r="FBV61" s="216"/>
      <c r="FBW61" s="216"/>
      <c r="FBX61" s="216"/>
      <c r="FBY61" s="216"/>
      <c r="FBZ61" s="216"/>
      <c r="FCA61" s="216"/>
      <c r="FCB61" s="216"/>
      <c r="FCC61" s="216"/>
      <c r="FCD61" s="216"/>
      <c r="FCE61" s="216"/>
      <c r="FCF61" s="216"/>
      <c r="FCG61" s="216"/>
      <c r="FCH61" s="216"/>
      <c r="FCI61" s="216"/>
      <c r="FCJ61" s="216"/>
      <c r="FCK61" s="216"/>
      <c r="FCL61" s="216"/>
      <c r="FCM61" s="216"/>
      <c r="FCN61" s="216"/>
      <c r="FCO61" s="216"/>
      <c r="FCP61" s="216"/>
      <c r="FCQ61" s="216"/>
      <c r="FCR61" s="216"/>
      <c r="FCS61" s="216"/>
      <c r="FCT61" s="216"/>
      <c r="FCU61" s="216"/>
      <c r="FCV61" s="216"/>
      <c r="FCW61" s="216"/>
      <c r="FCX61" s="216"/>
      <c r="FCY61" s="216"/>
      <c r="FCZ61" s="216"/>
      <c r="FDA61" s="216"/>
      <c r="FDB61" s="216"/>
      <c r="FDC61" s="216"/>
      <c r="FDD61" s="216"/>
      <c r="FDE61" s="216"/>
      <c r="FDF61" s="216"/>
      <c r="FDG61" s="216"/>
      <c r="FDH61" s="216"/>
      <c r="FDI61" s="216"/>
      <c r="FDJ61" s="216"/>
      <c r="FDK61" s="216"/>
      <c r="FDL61" s="216"/>
      <c r="FDM61" s="216"/>
      <c r="FDN61" s="216"/>
      <c r="FDO61" s="216"/>
      <c r="FDP61" s="216"/>
      <c r="FDQ61" s="216"/>
      <c r="FDR61" s="216"/>
      <c r="FDS61" s="216"/>
      <c r="FDT61" s="216"/>
      <c r="FDU61" s="216"/>
      <c r="FDV61" s="216"/>
      <c r="FDW61" s="216"/>
      <c r="FDX61" s="216"/>
      <c r="FDY61" s="216"/>
      <c r="FDZ61" s="216"/>
      <c r="FEA61" s="216"/>
      <c r="FEB61" s="216"/>
      <c r="FEC61" s="216"/>
      <c r="FED61" s="216"/>
      <c r="FEE61" s="216"/>
      <c r="FEF61" s="216"/>
      <c r="FEG61" s="216"/>
      <c r="FEH61" s="216"/>
      <c r="FEI61" s="216"/>
      <c r="FEJ61" s="216"/>
      <c r="FEK61" s="216"/>
      <c r="FEL61" s="216"/>
      <c r="FEM61" s="216"/>
      <c r="FEN61" s="216"/>
      <c r="FEO61" s="216"/>
      <c r="FEP61" s="216"/>
      <c r="FEQ61" s="216"/>
      <c r="FER61" s="216"/>
      <c r="FES61" s="216"/>
      <c r="FET61" s="216"/>
      <c r="FEU61" s="216"/>
      <c r="FEV61" s="216"/>
      <c r="FEW61" s="216"/>
      <c r="FEX61" s="216"/>
      <c r="FEY61" s="216"/>
      <c r="FEZ61" s="216"/>
      <c r="FFA61" s="216"/>
      <c r="FFB61" s="216"/>
      <c r="FFC61" s="216"/>
      <c r="FFD61" s="216"/>
      <c r="FFE61" s="216"/>
      <c r="FFF61" s="216"/>
      <c r="FFG61" s="216"/>
      <c r="FFH61" s="216"/>
      <c r="FFI61" s="216"/>
      <c r="FFJ61" s="216"/>
      <c r="FFK61" s="216"/>
      <c r="FFL61" s="216"/>
      <c r="FFM61" s="216"/>
      <c r="FFN61" s="216"/>
      <c r="FFO61" s="216"/>
      <c r="FFP61" s="216"/>
      <c r="FFQ61" s="216"/>
      <c r="FFR61" s="216"/>
      <c r="FFS61" s="216"/>
      <c r="FFT61" s="216"/>
      <c r="FFU61" s="216"/>
      <c r="FFV61" s="216"/>
      <c r="FFW61" s="216"/>
      <c r="FFX61" s="216"/>
      <c r="FFY61" s="216"/>
      <c r="FFZ61" s="216"/>
      <c r="FGA61" s="216"/>
      <c r="FGB61" s="216"/>
      <c r="FGC61" s="216"/>
      <c r="FGD61" s="216"/>
      <c r="FGE61" s="216"/>
      <c r="FGF61" s="216"/>
      <c r="FGG61" s="216"/>
      <c r="FGH61" s="216"/>
      <c r="FGI61" s="216"/>
      <c r="FGJ61" s="216"/>
      <c r="FGK61" s="216"/>
      <c r="FGL61" s="216"/>
      <c r="FGM61" s="216"/>
      <c r="FGN61" s="216"/>
      <c r="FGO61" s="216"/>
      <c r="FGP61" s="216"/>
      <c r="FGQ61" s="216"/>
      <c r="FGR61" s="216"/>
      <c r="FGS61" s="216"/>
      <c r="FGT61" s="216"/>
      <c r="FGU61" s="216"/>
      <c r="FGV61" s="216"/>
      <c r="FGW61" s="216"/>
      <c r="FGX61" s="216"/>
      <c r="FGY61" s="216"/>
      <c r="FGZ61" s="216"/>
      <c r="FHA61" s="216"/>
      <c r="FHB61" s="216"/>
      <c r="FHC61" s="216"/>
      <c r="FHD61" s="216"/>
      <c r="FHE61" s="216"/>
      <c r="FHF61" s="216"/>
      <c r="FHG61" s="216"/>
      <c r="FHH61" s="216"/>
      <c r="FHI61" s="216"/>
      <c r="FHJ61" s="216"/>
      <c r="FHK61" s="216"/>
      <c r="FHL61" s="216"/>
      <c r="FHM61" s="216"/>
      <c r="FHN61" s="216"/>
      <c r="FHO61" s="216"/>
      <c r="FHP61" s="216"/>
      <c r="FHQ61" s="216"/>
      <c r="FHR61" s="216"/>
      <c r="FHS61" s="216"/>
      <c r="FHT61" s="216"/>
      <c r="FHU61" s="216"/>
      <c r="FHV61" s="216"/>
      <c r="FHW61" s="216"/>
      <c r="FHX61" s="216"/>
      <c r="FHY61" s="216"/>
      <c r="FHZ61" s="216"/>
      <c r="FIA61" s="216"/>
      <c r="FIB61" s="216"/>
      <c r="FIC61" s="216"/>
      <c r="FID61" s="216"/>
      <c r="FIE61" s="216"/>
      <c r="FIF61" s="216"/>
      <c r="FIG61" s="216"/>
      <c r="FIH61" s="216"/>
      <c r="FII61" s="216"/>
      <c r="FIJ61" s="216"/>
      <c r="FIK61" s="216"/>
      <c r="FIL61" s="216"/>
      <c r="FIM61" s="216"/>
      <c r="FIN61" s="216"/>
      <c r="FIO61" s="216"/>
      <c r="FIP61" s="216"/>
      <c r="FIQ61" s="216"/>
      <c r="FIR61" s="216"/>
      <c r="FIS61" s="216"/>
      <c r="FIT61" s="216"/>
      <c r="FIU61" s="216"/>
      <c r="FIV61" s="216"/>
      <c r="FIW61" s="216"/>
      <c r="FIX61" s="216"/>
      <c r="FIY61" s="216"/>
      <c r="FIZ61" s="216"/>
      <c r="FJA61" s="216"/>
      <c r="FJB61" s="216"/>
      <c r="FJC61" s="216"/>
      <c r="FJD61" s="216"/>
      <c r="FJE61" s="216"/>
      <c r="FJF61" s="216"/>
      <c r="FJG61" s="216"/>
      <c r="FJH61" s="216"/>
      <c r="FJI61" s="216"/>
      <c r="FJJ61" s="216"/>
      <c r="FJK61" s="216"/>
      <c r="FJL61" s="216"/>
      <c r="FJM61" s="216"/>
      <c r="FJN61" s="216"/>
      <c r="FJO61" s="216"/>
      <c r="FJP61" s="216"/>
      <c r="FJQ61" s="216"/>
      <c r="FJR61" s="216"/>
      <c r="FJS61" s="216"/>
      <c r="FJT61" s="216"/>
      <c r="FJU61" s="216"/>
      <c r="FJV61" s="216"/>
      <c r="FJW61" s="216"/>
      <c r="FJX61" s="216"/>
      <c r="FJY61" s="216"/>
      <c r="FJZ61" s="216"/>
      <c r="FKA61" s="216"/>
      <c r="FKB61" s="216"/>
      <c r="FKC61" s="216"/>
      <c r="FKD61" s="216"/>
      <c r="FKE61" s="216"/>
      <c r="FKF61" s="216"/>
      <c r="FKG61" s="216"/>
      <c r="FKH61" s="216"/>
      <c r="FKI61" s="216"/>
      <c r="FKJ61" s="216"/>
      <c r="FKK61" s="216"/>
      <c r="FKL61" s="216"/>
      <c r="FKM61" s="216"/>
      <c r="FKN61" s="216"/>
      <c r="FKO61" s="216"/>
      <c r="FKP61" s="216"/>
      <c r="FKQ61" s="216"/>
      <c r="FKR61" s="216"/>
      <c r="FKS61" s="216"/>
      <c r="FKT61" s="216"/>
      <c r="FKU61" s="216"/>
      <c r="FKV61" s="216"/>
      <c r="FKW61" s="216"/>
      <c r="FKX61" s="216"/>
      <c r="FKY61" s="216"/>
      <c r="FKZ61" s="216"/>
      <c r="FLA61" s="216"/>
      <c r="FLB61" s="216"/>
      <c r="FLC61" s="216"/>
      <c r="FLD61" s="216"/>
      <c r="FLE61" s="216"/>
      <c r="FLF61" s="216"/>
      <c r="FLG61" s="216"/>
      <c r="FLH61" s="216"/>
      <c r="FLI61" s="216"/>
      <c r="FLJ61" s="216"/>
      <c r="FLK61" s="216"/>
      <c r="FLL61" s="216"/>
      <c r="FLM61" s="216"/>
      <c r="FLN61" s="216"/>
      <c r="FLO61" s="216"/>
      <c r="FLP61" s="216"/>
      <c r="FLQ61" s="216"/>
      <c r="FLR61" s="216"/>
      <c r="FLS61" s="216"/>
      <c r="FLT61" s="216"/>
      <c r="FLU61" s="216"/>
      <c r="FLV61" s="216"/>
      <c r="FLW61" s="216"/>
      <c r="FLX61" s="216"/>
      <c r="FLY61" s="216"/>
      <c r="FLZ61" s="216"/>
      <c r="FMA61" s="216"/>
      <c r="FMB61" s="216"/>
      <c r="FMC61" s="216"/>
      <c r="FMD61" s="216"/>
      <c r="FME61" s="216"/>
      <c r="FMF61" s="216"/>
      <c r="FMG61" s="216"/>
      <c r="FMH61" s="216"/>
      <c r="FMI61" s="216"/>
      <c r="FMJ61" s="216"/>
      <c r="FMK61" s="216"/>
      <c r="FML61" s="216"/>
      <c r="FMM61" s="216"/>
      <c r="FMN61" s="216"/>
      <c r="FMO61" s="216"/>
      <c r="FMP61" s="216"/>
      <c r="FMQ61" s="216"/>
      <c r="FMR61" s="216"/>
      <c r="FMS61" s="216"/>
      <c r="FMT61" s="216"/>
      <c r="FMU61" s="216"/>
      <c r="FMV61" s="216"/>
      <c r="FMW61" s="216"/>
      <c r="FMX61" s="216"/>
      <c r="FMY61" s="216"/>
      <c r="FMZ61" s="216"/>
      <c r="FNA61" s="216"/>
      <c r="FNB61" s="216"/>
      <c r="FNC61" s="216"/>
      <c r="FND61" s="216"/>
      <c r="FNE61" s="216"/>
      <c r="FNF61" s="216"/>
      <c r="FNG61" s="216"/>
      <c r="FNH61" s="216"/>
      <c r="FNI61" s="216"/>
      <c r="FNJ61" s="216"/>
      <c r="FNK61" s="216"/>
      <c r="FNL61" s="216"/>
      <c r="FNM61" s="216"/>
      <c r="FNN61" s="216"/>
      <c r="FNO61" s="216"/>
      <c r="FNP61" s="216"/>
      <c r="FNQ61" s="216"/>
      <c r="FNR61" s="216"/>
      <c r="FNS61" s="216"/>
      <c r="FNT61" s="216"/>
      <c r="FNU61" s="216"/>
      <c r="FNV61" s="216"/>
      <c r="FNW61" s="216"/>
      <c r="FNX61" s="216"/>
      <c r="FNY61" s="216"/>
      <c r="FNZ61" s="216"/>
      <c r="FOA61" s="216"/>
      <c r="FOB61" s="216"/>
      <c r="FOC61" s="216"/>
      <c r="FOD61" s="216"/>
      <c r="FOE61" s="216"/>
      <c r="FOF61" s="216"/>
      <c r="FOG61" s="216"/>
      <c r="FOH61" s="216"/>
      <c r="FOI61" s="216"/>
      <c r="FOJ61" s="216"/>
      <c r="FOK61" s="216"/>
      <c r="FOL61" s="216"/>
      <c r="FOM61" s="216"/>
      <c r="FON61" s="216"/>
      <c r="FOO61" s="216"/>
      <c r="FOP61" s="216"/>
      <c r="FOQ61" s="216"/>
      <c r="FOR61" s="216"/>
      <c r="FOS61" s="216"/>
      <c r="FOT61" s="216"/>
      <c r="FOU61" s="216"/>
      <c r="FOV61" s="216"/>
      <c r="FOW61" s="216"/>
      <c r="FOX61" s="216"/>
      <c r="FOY61" s="216"/>
      <c r="FOZ61" s="216"/>
      <c r="FPA61" s="216"/>
      <c r="FPB61" s="216"/>
      <c r="FPC61" s="216"/>
      <c r="FPD61" s="216"/>
      <c r="FPE61" s="216"/>
      <c r="FPF61" s="216"/>
      <c r="FPG61" s="216"/>
      <c r="FPH61" s="216"/>
      <c r="FPI61" s="216"/>
      <c r="FPJ61" s="216"/>
      <c r="FPK61" s="216"/>
      <c r="FPL61" s="216"/>
      <c r="FPM61" s="216"/>
      <c r="FPN61" s="216"/>
      <c r="FPO61" s="216"/>
      <c r="FPP61" s="216"/>
      <c r="FPQ61" s="216"/>
      <c r="FPR61" s="216"/>
      <c r="FPS61" s="216"/>
      <c r="FPT61" s="216"/>
      <c r="FPU61" s="216"/>
      <c r="FPV61" s="216"/>
      <c r="FPW61" s="216"/>
      <c r="FPX61" s="216"/>
      <c r="FPY61" s="216"/>
      <c r="FPZ61" s="216"/>
      <c r="FQA61" s="216"/>
      <c r="FQB61" s="216"/>
      <c r="FQC61" s="216"/>
      <c r="FQD61" s="216"/>
      <c r="FQE61" s="216"/>
      <c r="FQF61" s="216"/>
      <c r="FQG61" s="216"/>
      <c r="FQH61" s="216"/>
      <c r="FQI61" s="216"/>
      <c r="FQJ61" s="216"/>
      <c r="FQK61" s="216"/>
      <c r="FQL61" s="216"/>
      <c r="FQM61" s="216"/>
      <c r="FQN61" s="216"/>
      <c r="FQO61" s="216"/>
      <c r="FQP61" s="216"/>
      <c r="FQQ61" s="216"/>
      <c r="FQR61" s="216"/>
      <c r="FQS61" s="216"/>
      <c r="FQT61" s="216"/>
      <c r="FQU61" s="216"/>
      <c r="FQV61" s="216"/>
      <c r="FQW61" s="216"/>
      <c r="FQX61" s="216"/>
      <c r="FQY61" s="216"/>
      <c r="FQZ61" s="216"/>
      <c r="FRA61" s="216"/>
      <c r="FRB61" s="216"/>
      <c r="FRC61" s="216"/>
      <c r="FRD61" s="216"/>
      <c r="FRE61" s="216"/>
      <c r="FRF61" s="216"/>
      <c r="FRG61" s="216"/>
      <c r="FRH61" s="216"/>
      <c r="FRI61" s="216"/>
      <c r="FRJ61" s="216"/>
      <c r="FRK61" s="216"/>
      <c r="FRL61" s="216"/>
      <c r="FRM61" s="216"/>
      <c r="FRN61" s="216"/>
      <c r="FRO61" s="216"/>
      <c r="FRP61" s="216"/>
      <c r="FRQ61" s="216"/>
      <c r="FRR61" s="216"/>
      <c r="FRS61" s="216"/>
      <c r="FRT61" s="216"/>
      <c r="FRU61" s="216"/>
      <c r="FRV61" s="216"/>
      <c r="FRW61" s="216"/>
      <c r="FRX61" s="216"/>
      <c r="FRY61" s="216"/>
      <c r="FRZ61" s="216"/>
      <c r="FSA61" s="216"/>
      <c r="FSB61" s="216"/>
      <c r="FSC61" s="216"/>
      <c r="FSD61" s="216"/>
      <c r="FSE61" s="216"/>
      <c r="FSF61" s="216"/>
      <c r="FSG61" s="216"/>
      <c r="FSH61" s="216"/>
      <c r="FSI61" s="216"/>
      <c r="FSJ61" s="216"/>
      <c r="FSK61" s="216"/>
      <c r="FSL61" s="216"/>
      <c r="FSM61" s="216"/>
      <c r="FSN61" s="216"/>
      <c r="FSO61" s="216"/>
      <c r="FSP61" s="216"/>
      <c r="FSQ61" s="216"/>
      <c r="FSR61" s="216"/>
      <c r="FSS61" s="216"/>
      <c r="FST61" s="216"/>
      <c r="FSU61" s="216"/>
      <c r="FSV61" s="216"/>
      <c r="FSW61" s="216"/>
      <c r="FSX61" s="216"/>
      <c r="FSY61" s="216"/>
      <c r="FSZ61" s="216"/>
      <c r="FTA61" s="216"/>
      <c r="FTB61" s="216"/>
      <c r="FTC61" s="216"/>
      <c r="FTD61" s="216"/>
      <c r="FTE61" s="216"/>
      <c r="FTF61" s="216"/>
      <c r="FTG61" s="216"/>
      <c r="FTH61" s="216"/>
      <c r="FTI61" s="216"/>
      <c r="FTJ61" s="216"/>
      <c r="FTK61" s="216"/>
      <c r="FTL61" s="216"/>
      <c r="FTM61" s="216"/>
      <c r="FTN61" s="216"/>
      <c r="FTO61" s="216"/>
      <c r="FTP61" s="216"/>
      <c r="FTQ61" s="216"/>
      <c r="FTR61" s="216"/>
      <c r="FTS61" s="216"/>
      <c r="FTT61" s="216"/>
      <c r="FTU61" s="216"/>
      <c r="FTV61" s="216"/>
      <c r="FTW61" s="216"/>
      <c r="FTX61" s="216"/>
      <c r="FTY61" s="216"/>
      <c r="FTZ61" s="216"/>
      <c r="FUA61" s="216"/>
      <c r="FUB61" s="216"/>
      <c r="FUC61" s="216"/>
      <c r="FUD61" s="216"/>
      <c r="FUE61" s="216"/>
      <c r="FUF61" s="216"/>
      <c r="FUG61" s="216"/>
      <c r="FUH61" s="216"/>
      <c r="FUI61" s="216"/>
      <c r="FUJ61" s="216"/>
      <c r="FUK61" s="216"/>
      <c r="FUL61" s="216"/>
      <c r="FUM61" s="216"/>
      <c r="FUN61" s="216"/>
      <c r="FUO61" s="216"/>
      <c r="FUP61" s="216"/>
      <c r="FUQ61" s="216"/>
      <c r="FUR61" s="216"/>
      <c r="FUS61" s="216"/>
      <c r="FUT61" s="216"/>
      <c r="FUU61" s="216"/>
      <c r="FUV61" s="216"/>
      <c r="FUW61" s="216"/>
      <c r="FUX61" s="216"/>
      <c r="FUY61" s="216"/>
      <c r="FUZ61" s="216"/>
      <c r="FVA61" s="216"/>
      <c r="FVB61" s="216"/>
      <c r="FVC61" s="216"/>
      <c r="FVD61" s="216"/>
      <c r="FVE61" s="216"/>
      <c r="FVF61" s="216"/>
      <c r="FVG61" s="216"/>
      <c r="FVH61" s="216"/>
      <c r="FVI61" s="216"/>
      <c r="FVJ61" s="216"/>
      <c r="FVK61" s="216"/>
      <c r="FVL61" s="216"/>
      <c r="FVM61" s="216"/>
      <c r="FVN61" s="216"/>
      <c r="FVO61" s="216"/>
      <c r="FVP61" s="216"/>
      <c r="FVQ61" s="216"/>
      <c r="FVR61" s="216"/>
      <c r="FVS61" s="216"/>
      <c r="FVT61" s="216"/>
      <c r="FVU61" s="216"/>
      <c r="FVV61" s="216"/>
      <c r="FVW61" s="216"/>
      <c r="FVX61" s="216"/>
      <c r="FVY61" s="216"/>
      <c r="FVZ61" s="216"/>
      <c r="FWA61" s="216"/>
      <c r="FWB61" s="216"/>
      <c r="FWC61" s="216"/>
      <c r="FWD61" s="216"/>
      <c r="FWE61" s="216"/>
      <c r="FWF61" s="216"/>
      <c r="FWG61" s="216"/>
      <c r="FWH61" s="216"/>
      <c r="FWI61" s="216"/>
      <c r="FWJ61" s="216"/>
      <c r="FWK61" s="216"/>
      <c r="FWL61" s="216"/>
      <c r="FWM61" s="216"/>
      <c r="FWN61" s="216"/>
      <c r="FWO61" s="216"/>
      <c r="FWP61" s="216"/>
      <c r="FWQ61" s="216"/>
      <c r="FWR61" s="216"/>
      <c r="FWS61" s="216"/>
      <c r="FWT61" s="216"/>
      <c r="FWU61" s="216"/>
      <c r="FWV61" s="216"/>
      <c r="FWW61" s="216"/>
      <c r="FWX61" s="216"/>
      <c r="FWY61" s="216"/>
      <c r="FWZ61" s="216"/>
      <c r="FXA61" s="216"/>
      <c r="FXB61" s="216"/>
      <c r="FXC61" s="216"/>
      <c r="FXD61" s="216"/>
      <c r="FXE61" s="216"/>
      <c r="FXF61" s="216"/>
      <c r="FXG61" s="216"/>
      <c r="FXH61" s="216"/>
      <c r="FXI61" s="216"/>
      <c r="FXJ61" s="216"/>
      <c r="FXK61" s="216"/>
      <c r="FXL61" s="216"/>
      <c r="FXM61" s="216"/>
      <c r="FXN61" s="216"/>
      <c r="FXO61" s="216"/>
      <c r="FXP61" s="216"/>
      <c r="FXQ61" s="216"/>
      <c r="FXR61" s="216"/>
      <c r="FXS61" s="216"/>
      <c r="FXT61" s="216"/>
      <c r="FXU61" s="216"/>
      <c r="FXV61" s="216"/>
      <c r="FXW61" s="216"/>
      <c r="FXX61" s="216"/>
      <c r="FXY61" s="216"/>
      <c r="FXZ61" s="216"/>
      <c r="FYA61" s="216"/>
      <c r="FYB61" s="216"/>
      <c r="FYC61" s="216"/>
      <c r="FYD61" s="216"/>
      <c r="FYE61" s="216"/>
      <c r="FYF61" s="216"/>
      <c r="FYG61" s="216"/>
      <c r="FYH61" s="216"/>
      <c r="FYI61" s="216"/>
      <c r="FYJ61" s="216"/>
      <c r="FYK61" s="216"/>
      <c r="FYL61" s="216"/>
      <c r="FYM61" s="216"/>
      <c r="FYN61" s="216"/>
      <c r="FYO61" s="216"/>
      <c r="FYP61" s="216"/>
      <c r="FYQ61" s="216"/>
      <c r="FYR61" s="216"/>
      <c r="FYS61" s="216"/>
      <c r="FYT61" s="216"/>
      <c r="FYU61" s="216"/>
      <c r="FYV61" s="216"/>
      <c r="FYW61" s="216"/>
      <c r="FYX61" s="216"/>
      <c r="FYY61" s="216"/>
      <c r="FYZ61" s="216"/>
      <c r="FZA61" s="216"/>
      <c r="FZB61" s="216"/>
      <c r="FZC61" s="216"/>
      <c r="FZD61" s="216"/>
      <c r="FZE61" s="216"/>
      <c r="FZF61" s="216"/>
      <c r="FZG61" s="216"/>
      <c r="FZH61" s="216"/>
      <c r="FZI61" s="216"/>
      <c r="FZJ61" s="216"/>
      <c r="FZK61" s="216"/>
      <c r="FZL61" s="216"/>
      <c r="FZM61" s="216"/>
      <c r="FZN61" s="216"/>
      <c r="FZO61" s="216"/>
      <c r="FZP61" s="216"/>
      <c r="FZQ61" s="216"/>
      <c r="FZR61" s="216"/>
      <c r="FZS61" s="216"/>
      <c r="FZT61" s="216"/>
      <c r="FZU61" s="216"/>
      <c r="FZV61" s="216"/>
      <c r="FZW61" s="216"/>
      <c r="FZX61" s="216"/>
      <c r="FZY61" s="216"/>
      <c r="FZZ61" s="216"/>
      <c r="GAA61" s="216"/>
      <c r="GAB61" s="216"/>
      <c r="GAC61" s="216"/>
      <c r="GAD61" s="216"/>
      <c r="GAE61" s="216"/>
      <c r="GAF61" s="216"/>
      <c r="GAG61" s="216"/>
      <c r="GAH61" s="216"/>
      <c r="GAI61" s="216"/>
      <c r="GAJ61" s="216"/>
      <c r="GAK61" s="216"/>
      <c r="GAL61" s="216"/>
      <c r="GAM61" s="216"/>
      <c r="GAN61" s="216"/>
      <c r="GAO61" s="216"/>
      <c r="GAP61" s="216"/>
      <c r="GAQ61" s="216"/>
      <c r="GAR61" s="216"/>
      <c r="GAS61" s="216"/>
      <c r="GAT61" s="216"/>
      <c r="GAU61" s="216"/>
      <c r="GAV61" s="216"/>
      <c r="GAW61" s="216"/>
      <c r="GAX61" s="216"/>
      <c r="GAY61" s="216"/>
      <c r="GAZ61" s="216"/>
      <c r="GBA61" s="216"/>
      <c r="GBB61" s="216"/>
      <c r="GBC61" s="216"/>
      <c r="GBD61" s="216"/>
      <c r="GBE61" s="216"/>
      <c r="GBF61" s="216"/>
      <c r="GBG61" s="216"/>
      <c r="GBH61" s="216"/>
      <c r="GBI61" s="216"/>
      <c r="GBJ61" s="216"/>
      <c r="GBK61" s="216"/>
      <c r="GBL61" s="216"/>
      <c r="GBM61" s="216"/>
      <c r="GBN61" s="216"/>
      <c r="GBO61" s="216"/>
      <c r="GBP61" s="216"/>
      <c r="GBQ61" s="216"/>
      <c r="GBR61" s="216"/>
      <c r="GBS61" s="216"/>
      <c r="GBT61" s="216"/>
      <c r="GBU61" s="216"/>
      <c r="GBV61" s="216"/>
      <c r="GBW61" s="216"/>
      <c r="GBX61" s="216"/>
      <c r="GBY61" s="216"/>
      <c r="GBZ61" s="216"/>
      <c r="GCA61" s="216"/>
      <c r="GCB61" s="216"/>
      <c r="GCC61" s="216"/>
      <c r="GCD61" s="216"/>
      <c r="GCE61" s="216"/>
      <c r="GCF61" s="216"/>
      <c r="GCG61" s="216"/>
      <c r="GCH61" s="216"/>
      <c r="GCI61" s="216"/>
      <c r="GCJ61" s="216"/>
      <c r="GCK61" s="216"/>
      <c r="GCL61" s="216"/>
      <c r="GCM61" s="216"/>
      <c r="GCN61" s="216"/>
      <c r="GCO61" s="216"/>
      <c r="GCP61" s="216"/>
      <c r="GCQ61" s="216"/>
      <c r="GCR61" s="216"/>
      <c r="GCS61" s="216"/>
      <c r="GCT61" s="216"/>
      <c r="GCU61" s="216"/>
      <c r="GCV61" s="216"/>
      <c r="GCW61" s="216"/>
      <c r="GCX61" s="216"/>
      <c r="GCY61" s="216"/>
      <c r="GCZ61" s="216"/>
      <c r="GDA61" s="216"/>
      <c r="GDB61" s="216"/>
      <c r="GDC61" s="216"/>
      <c r="GDD61" s="216"/>
      <c r="GDE61" s="216"/>
      <c r="GDF61" s="216"/>
      <c r="GDG61" s="216"/>
      <c r="GDH61" s="216"/>
      <c r="GDI61" s="216"/>
      <c r="GDJ61" s="216"/>
      <c r="GDK61" s="216"/>
      <c r="GDL61" s="216"/>
      <c r="GDM61" s="216"/>
      <c r="GDN61" s="216"/>
      <c r="GDO61" s="216"/>
      <c r="GDP61" s="216"/>
      <c r="GDQ61" s="216"/>
      <c r="GDR61" s="216"/>
      <c r="GDS61" s="216"/>
      <c r="GDT61" s="216"/>
      <c r="GDU61" s="216"/>
      <c r="GDV61" s="216"/>
      <c r="GDW61" s="216"/>
      <c r="GDX61" s="216"/>
      <c r="GDY61" s="216"/>
      <c r="GDZ61" s="216"/>
      <c r="GEA61" s="216"/>
      <c r="GEB61" s="216"/>
      <c r="GEC61" s="216"/>
      <c r="GED61" s="216"/>
      <c r="GEE61" s="216"/>
      <c r="GEF61" s="216"/>
      <c r="GEG61" s="216"/>
      <c r="GEH61" s="216"/>
      <c r="GEI61" s="216"/>
      <c r="GEJ61" s="216"/>
      <c r="GEK61" s="216"/>
      <c r="GEL61" s="216"/>
      <c r="GEM61" s="216"/>
      <c r="GEN61" s="216"/>
      <c r="GEO61" s="216"/>
      <c r="GEP61" s="216"/>
      <c r="GEQ61" s="216"/>
      <c r="GER61" s="216"/>
      <c r="GES61" s="216"/>
      <c r="GET61" s="216"/>
      <c r="GEU61" s="216"/>
      <c r="GEV61" s="216"/>
      <c r="GEW61" s="216"/>
      <c r="GEX61" s="216"/>
      <c r="GEY61" s="216"/>
      <c r="GEZ61" s="216"/>
      <c r="GFA61" s="216"/>
      <c r="GFB61" s="216"/>
      <c r="GFC61" s="216"/>
      <c r="GFD61" s="216"/>
      <c r="GFE61" s="216"/>
      <c r="GFF61" s="216"/>
      <c r="GFG61" s="216"/>
      <c r="GFH61" s="216"/>
      <c r="GFI61" s="216"/>
      <c r="GFJ61" s="216"/>
      <c r="GFK61" s="216"/>
      <c r="GFL61" s="216"/>
      <c r="GFM61" s="216"/>
      <c r="GFN61" s="216"/>
      <c r="GFO61" s="216"/>
      <c r="GFP61" s="216"/>
      <c r="GFQ61" s="216"/>
      <c r="GFR61" s="216"/>
      <c r="GFS61" s="216"/>
      <c r="GFT61" s="216"/>
      <c r="GFU61" s="216"/>
      <c r="GFV61" s="216"/>
      <c r="GFW61" s="216"/>
      <c r="GFX61" s="216"/>
      <c r="GFY61" s="216"/>
      <c r="GFZ61" s="216"/>
      <c r="GGA61" s="216"/>
      <c r="GGB61" s="216"/>
      <c r="GGC61" s="216"/>
      <c r="GGD61" s="216"/>
      <c r="GGE61" s="216"/>
      <c r="GGF61" s="216"/>
      <c r="GGG61" s="216"/>
      <c r="GGH61" s="216"/>
      <c r="GGI61" s="216"/>
      <c r="GGJ61" s="216"/>
      <c r="GGK61" s="216"/>
      <c r="GGL61" s="216"/>
      <c r="GGM61" s="216"/>
      <c r="GGN61" s="216"/>
      <c r="GGO61" s="216"/>
      <c r="GGP61" s="216"/>
      <c r="GGQ61" s="216"/>
      <c r="GGR61" s="216"/>
      <c r="GGS61" s="216"/>
      <c r="GGT61" s="216"/>
      <c r="GGU61" s="216"/>
      <c r="GGV61" s="216"/>
      <c r="GGW61" s="216"/>
      <c r="GGX61" s="216"/>
      <c r="GGY61" s="216"/>
      <c r="GGZ61" s="216"/>
      <c r="GHA61" s="216"/>
      <c r="GHB61" s="216"/>
      <c r="GHC61" s="216"/>
      <c r="GHD61" s="216"/>
      <c r="GHE61" s="216"/>
      <c r="GHF61" s="216"/>
      <c r="GHG61" s="216"/>
      <c r="GHH61" s="216"/>
      <c r="GHI61" s="216"/>
      <c r="GHJ61" s="216"/>
      <c r="GHK61" s="216"/>
      <c r="GHL61" s="216"/>
      <c r="GHM61" s="216"/>
      <c r="GHN61" s="216"/>
      <c r="GHO61" s="216"/>
      <c r="GHP61" s="216"/>
      <c r="GHQ61" s="216"/>
      <c r="GHR61" s="216"/>
      <c r="GHS61" s="216"/>
      <c r="GHT61" s="216"/>
      <c r="GHU61" s="216"/>
      <c r="GHV61" s="216"/>
      <c r="GHW61" s="216"/>
      <c r="GHX61" s="216"/>
      <c r="GHY61" s="216"/>
      <c r="GHZ61" s="216"/>
      <c r="GIA61" s="216"/>
      <c r="GIB61" s="216"/>
      <c r="GIC61" s="216"/>
      <c r="GID61" s="216"/>
      <c r="GIE61" s="216"/>
      <c r="GIF61" s="216"/>
      <c r="GIG61" s="216"/>
      <c r="GIH61" s="216"/>
      <c r="GII61" s="216"/>
      <c r="GIJ61" s="216"/>
      <c r="GIK61" s="216"/>
      <c r="GIL61" s="216"/>
      <c r="GIM61" s="216"/>
      <c r="GIN61" s="216"/>
      <c r="GIO61" s="216"/>
      <c r="GIP61" s="216"/>
      <c r="GIQ61" s="216"/>
      <c r="GIR61" s="216"/>
      <c r="GIS61" s="216"/>
      <c r="GIT61" s="216"/>
      <c r="GIU61" s="216"/>
      <c r="GIV61" s="216"/>
      <c r="GIW61" s="216"/>
      <c r="GIX61" s="216"/>
      <c r="GIY61" s="216"/>
      <c r="GIZ61" s="216"/>
      <c r="GJA61" s="216"/>
      <c r="GJB61" s="216"/>
      <c r="GJC61" s="216"/>
      <c r="GJD61" s="216"/>
      <c r="GJE61" s="216"/>
      <c r="GJF61" s="216"/>
      <c r="GJG61" s="216"/>
      <c r="GJH61" s="216"/>
      <c r="GJI61" s="216"/>
      <c r="GJJ61" s="216"/>
      <c r="GJK61" s="216"/>
      <c r="GJL61" s="216"/>
      <c r="GJM61" s="216"/>
      <c r="GJN61" s="216"/>
      <c r="GJO61" s="216"/>
      <c r="GJP61" s="216"/>
      <c r="GJQ61" s="216"/>
      <c r="GJR61" s="216"/>
      <c r="GJS61" s="216"/>
      <c r="GJT61" s="216"/>
      <c r="GJU61" s="216"/>
      <c r="GJV61" s="216"/>
      <c r="GJW61" s="216"/>
      <c r="GJX61" s="216"/>
      <c r="GJY61" s="216"/>
      <c r="GJZ61" s="216"/>
      <c r="GKA61" s="216"/>
      <c r="GKB61" s="216"/>
      <c r="GKC61" s="216"/>
      <c r="GKD61" s="216"/>
      <c r="GKE61" s="216"/>
      <c r="GKF61" s="216"/>
      <c r="GKG61" s="216"/>
      <c r="GKH61" s="216"/>
      <c r="GKI61" s="216"/>
      <c r="GKJ61" s="216"/>
      <c r="GKK61" s="216"/>
      <c r="GKL61" s="216"/>
      <c r="GKM61" s="216"/>
      <c r="GKN61" s="216"/>
      <c r="GKO61" s="216"/>
      <c r="GKP61" s="216"/>
      <c r="GKQ61" s="216"/>
      <c r="GKR61" s="216"/>
      <c r="GKS61" s="216"/>
      <c r="GKT61" s="216"/>
      <c r="GKU61" s="216"/>
      <c r="GKV61" s="216"/>
      <c r="GKW61" s="216"/>
      <c r="GKX61" s="216"/>
      <c r="GKY61" s="216"/>
      <c r="GKZ61" s="216"/>
      <c r="GLA61" s="216"/>
      <c r="GLB61" s="216"/>
      <c r="GLC61" s="216"/>
      <c r="GLD61" s="216"/>
      <c r="GLE61" s="216"/>
      <c r="GLF61" s="216"/>
      <c r="GLG61" s="216"/>
      <c r="GLH61" s="216"/>
      <c r="GLI61" s="216"/>
      <c r="GLJ61" s="216"/>
      <c r="GLK61" s="216"/>
      <c r="GLL61" s="216"/>
      <c r="GLM61" s="216"/>
      <c r="GLN61" s="216"/>
      <c r="GLO61" s="216"/>
      <c r="GLP61" s="216"/>
      <c r="GLQ61" s="216"/>
      <c r="GLR61" s="216"/>
      <c r="GLS61" s="216"/>
      <c r="GLT61" s="216"/>
      <c r="GLU61" s="216"/>
      <c r="GLV61" s="216"/>
      <c r="GLW61" s="216"/>
      <c r="GLX61" s="216"/>
      <c r="GLY61" s="216"/>
      <c r="GLZ61" s="216"/>
      <c r="GMA61" s="216"/>
      <c r="GMB61" s="216"/>
      <c r="GMC61" s="216"/>
      <c r="GMD61" s="216"/>
      <c r="GME61" s="216"/>
      <c r="GMF61" s="216"/>
      <c r="GMG61" s="216"/>
      <c r="GMH61" s="216"/>
      <c r="GMI61" s="216"/>
      <c r="GMJ61" s="216"/>
      <c r="GMK61" s="216"/>
      <c r="GML61" s="216"/>
      <c r="GMM61" s="216"/>
      <c r="GMN61" s="216"/>
      <c r="GMO61" s="216"/>
      <c r="GMP61" s="216"/>
      <c r="GMQ61" s="216"/>
      <c r="GMR61" s="216"/>
      <c r="GMS61" s="216"/>
      <c r="GMT61" s="216"/>
      <c r="GMU61" s="216"/>
      <c r="GMV61" s="216"/>
      <c r="GMW61" s="216"/>
      <c r="GMX61" s="216"/>
      <c r="GMY61" s="216"/>
      <c r="GMZ61" s="216"/>
      <c r="GNA61" s="216"/>
      <c r="GNB61" s="216"/>
      <c r="GNC61" s="216"/>
      <c r="GND61" s="216"/>
      <c r="GNE61" s="216"/>
      <c r="GNF61" s="216"/>
      <c r="GNG61" s="216"/>
      <c r="GNH61" s="216"/>
      <c r="GNI61" s="216"/>
      <c r="GNJ61" s="216"/>
      <c r="GNK61" s="216"/>
      <c r="GNL61" s="216"/>
      <c r="GNM61" s="216"/>
      <c r="GNN61" s="216"/>
      <c r="GNO61" s="216"/>
      <c r="GNP61" s="216"/>
      <c r="GNQ61" s="216"/>
      <c r="GNR61" s="216"/>
      <c r="GNS61" s="216"/>
      <c r="GNT61" s="216"/>
      <c r="GNU61" s="216"/>
      <c r="GNV61" s="216"/>
      <c r="GNW61" s="216"/>
      <c r="GNX61" s="216"/>
      <c r="GNY61" s="216"/>
      <c r="GNZ61" s="216"/>
      <c r="GOA61" s="216"/>
      <c r="GOB61" s="216"/>
      <c r="GOC61" s="216"/>
      <c r="GOD61" s="216"/>
      <c r="GOE61" s="216"/>
      <c r="GOF61" s="216"/>
      <c r="GOG61" s="216"/>
      <c r="GOH61" s="216"/>
      <c r="GOI61" s="216"/>
      <c r="GOJ61" s="216"/>
      <c r="GOK61" s="216"/>
      <c r="GOL61" s="216"/>
      <c r="GOM61" s="216"/>
      <c r="GON61" s="216"/>
      <c r="GOO61" s="216"/>
      <c r="GOP61" s="216"/>
      <c r="GOQ61" s="216"/>
      <c r="GOR61" s="216"/>
      <c r="GOS61" s="216"/>
      <c r="GOT61" s="216"/>
      <c r="GOU61" s="216"/>
      <c r="GOV61" s="216"/>
      <c r="GOW61" s="216"/>
      <c r="GOX61" s="216"/>
      <c r="GOY61" s="216"/>
      <c r="GOZ61" s="216"/>
    </row>
    <row r="62" spans="1:5148" s="231" customFormat="1" ht="20.100000000000001" customHeight="1" outlineLevel="2">
      <c r="A62" s="204">
        <v>5</v>
      </c>
      <c r="B62" s="204" t="s">
        <v>664</v>
      </c>
      <c r="C62" s="205" t="s">
        <v>148</v>
      </c>
      <c r="D62" s="206" t="s">
        <v>680</v>
      </c>
      <c r="E62" s="207" t="s">
        <v>609</v>
      </c>
      <c r="F62" s="208" t="s">
        <v>630</v>
      </c>
      <c r="G62" s="218" t="s">
        <v>632</v>
      </c>
      <c r="H62" s="218"/>
      <c r="I62" s="211">
        <v>5000</v>
      </c>
      <c r="J62" s="212">
        <v>6</v>
      </c>
      <c r="K62" s="213">
        <f t="shared" ref="K62:K67" si="1">I62*J62</f>
        <v>30000</v>
      </c>
      <c r="L62" s="214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  <c r="IX62" s="216"/>
      <c r="IY62" s="216"/>
      <c r="IZ62" s="216"/>
      <c r="JA62" s="216"/>
      <c r="JB62" s="216"/>
      <c r="JC62" s="216"/>
      <c r="JD62" s="216"/>
      <c r="JE62" s="216"/>
      <c r="JF62" s="216"/>
      <c r="JG62" s="216"/>
      <c r="JH62" s="216"/>
      <c r="JI62" s="216"/>
      <c r="JJ62" s="216"/>
      <c r="JK62" s="216"/>
      <c r="JL62" s="216"/>
      <c r="JM62" s="216"/>
      <c r="JN62" s="216"/>
      <c r="JO62" s="216"/>
      <c r="JP62" s="216"/>
      <c r="JQ62" s="216"/>
      <c r="JR62" s="216"/>
      <c r="JS62" s="216"/>
      <c r="JT62" s="216"/>
      <c r="JU62" s="216"/>
      <c r="JV62" s="216"/>
      <c r="JW62" s="216"/>
      <c r="JX62" s="216"/>
      <c r="JY62" s="216"/>
      <c r="JZ62" s="216"/>
      <c r="KA62" s="216"/>
      <c r="KB62" s="216"/>
      <c r="KC62" s="216"/>
      <c r="KD62" s="216"/>
      <c r="KE62" s="216"/>
      <c r="KF62" s="216"/>
      <c r="KG62" s="216"/>
      <c r="KH62" s="216"/>
      <c r="KI62" s="216"/>
      <c r="KJ62" s="216"/>
      <c r="KK62" s="216"/>
      <c r="KL62" s="216"/>
      <c r="KM62" s="216"/>
      <c r="KN62" s="216"/>
      <c r="KO62" s="216"/>
      <c r="KP62" s="216"/>
      <c r="KQ62" s="216"/>
      <c r="KR62" s="216"/>
      <c r="KS62" s="216"/>
      <c r="KT62" s="216"/>
      <c r="KU62" s="216"/>
      <c r="KV62" s="216"/>
      <c r="KW62" s="216"/>
      <c r="KX62" s="216"/>
      <c r="KY62" s="216"/>
      <c r="KZ62" s="216"/>
      <c r="LA62" s="216"/>
      <c r="LB62" s="216"/>
      <c r="LC62" s="216"/>
      <c r="LD62" s="216"/>
      <c r="LE62" s="216"/>
      <c r="LF62" s="216"/>
      <c r="LG62" s="216"/>
      <c r="LH62" s="216"/>
      <c r="LI62" s="216"/>
      <c r="LJ62" s="216"/>
      <c r="LK62" s="216"/>
      <c r="LL62" s="216"/>
      <c r="LM62" s="216"/>
      <c r="LN62" s="216"/>
      <c r="LO62" s="216"/>
      <c r="LP62" s="216"/>
      <c r="LQ62" s="216"/>
      <c r="LR62" s="216"/>
      <c r="LS62" s="216"/>
      <c r="LT62" s="216"/>
      <c r="LU62" s="216"/>
      <c r="LV62" s="216"/>
      <c r="LW62" s="216"/>
      <c r="LX62" s="216"/>
      <c r="LY62" s="216"/>
      <c r="LZ62" s="216"/>
      <c r="MA62" s="216"/>
      <c r="MB62" s="216"/>
      <c r="MC62" s="216"/>
      <c r="MD62" s="216"/>
      <c r="ME62" s="216"/>
      <c r="MF62" s="216"/>
      <c r="MG62" s="216"/>
      <c r="MH62" s="216"/>
      <c r="MI62" s="216"/>
      <c r="MJ62" s="216"/>
      <c r="MK62" s="216"/>
      <c r="ML62" s="216"/>
      <c r="MM62" s="216"/>
      <c r="MN62" s="216"/>
      <c r="MO62" s="216"/>
      <c r="MP62" s="216"/>
      <c r="MQ62" s="216"/>
      <c r="MR62" s="216"/>
      <c r="MS62" s="216"/>
      <c r="MT62" s="216"/>
      <c r="MU62" s="216"/>
      <c r="MV62" s="216"/>
      <c r="MW62" s="216"/>
      <c r="MX62" s="216"/>
      <c r="MY62" s="216"/>
      <c r="MZ62" s="216"/>
      <c r="NA62" s="216"/>
      <c r="NB62" s="216"/>
      <c r="NC62" s="216"/>
      <c r="ND62" s="216"/>
      <c r="NE62" s="216"/>
      <c r="NF62" s="216"/>
      <c r="NG62" s="216"/>
      <c r="NH62" s="216"/>
      <c r="NI62" s="216"/>
      <c r="NJ62" s="216"/>
      <c r="NK62" s="216"/>
      <c r="NL62" s="216"/>
      <c r="NM62" s="216"/>
      <c r="NN62" s="216"/>
      <c r="NO62" s="216"/>
      <c r="NP62" s="216"/>
      <c r="NQ62" s="216"/>
      <c r="NR62" s="216"/>
      <c r="NS62" s="216"/>
      <c r="NT62" s="216"/>
      <c r="NU62" s="216"/>
      <c r="NV62" s="216"/>
      <c r="NW62" s="216"/>
      <c r="NX62" s="216"/>
      <c r="NY62" s="216"/>
      <c r="NZ62" s="216"/>
      <c r="OA62" s="216"/>
      <c r="OB62" s="216"/>
      <c r="OC62" s="216"/>
      <c r="OD62" s="216"/>
      <c r="OE62" s="216"/>
      <c r="OF62" s="216"/>
      <c r="OG62" s="216"/>
      <c r="OH62" s="216"/>
      <c r="OI62" s="216"/>
      <c r="OJ62" s="216"/>
      <c r="OK62" s="216"/>
      <c r="OL62" s="216"/>
      <c r="OM62" s="216"/>
      <c r="ON62" s="216"/>
      <c r="OO62" s="216"/>
      <c r="OP62" s="216"/>
      <c r="OQ62" s="216"/>
      <c r="OR62" s="216"/>
      <c r="OS62" s="216"/>
      <c r="OT62" s="216"/>
      <c r="OU62" s="216"/>
      <c r="OV62" s="216"/>
      <c r="OW62" s="216"/>
      <c r="OX62" s="216"/>
      <c r="OY62" s="216"/>
      <c r="OZ62" s="216"/>
      <c r="PA62" s="216"/>
      <c r="PB62" s="216"/>
      <c r="PC62" s="216"/>
      <c r="PD62" s="216"/>
      <c r="PE62" s="216"/>
      <c r="PF62" s="216"/>
      <c r="PG62" s="216"/>
      <c r="PH62" s="216"/>
      <c r="PI62" s="216"/>
      <c r="PJ62" s="216"/>
      <c r="PK62" s="216"/>
      <c r="PL62" s="216"/>
      <c r="PM62" s="216"/>
      <c r="PN62" s="216"/>
      <c r="PO62" s="216"/>
      <c r="PP62" s="216"/>
      <c r="PQ62" s="216"/>
      <c r="PR62" s="216"/>
      <c r="PS62" s="216"/>
      <c r="PT62" s="216"/>
      <c r="PU62" s="216"/>
      <c r="PV62" s="216"/>
      <c r="PW62" s="216"/>
      <c r="PX62" s="216"/>
      <c r="PY62" s="216"/>
      <c r="PZ62" s="216"/>
      <c r="QA62" s="216"/>
      <c r="QB62" s="216"/>
      <c r="QC62" s="216"/>
      <c r="QD62" s="216"/>
      <c r="QE62" s="216"/>
      <c r="QF62" s="216"/>
      <c r="QG62" s="216"/>
      <c r="QH62" s="216"/>
      <c r="QI62" s="216"/>
      <c r="QJ62" s="216"/>
      <c r="QK62" s="216"/>
      <c r="QL62" s="216"/>
      <c r="QM62" s="216"/>
      <c r="QN62" s="216"/>
      <c r="QO62" s="216"/>
      <c r="QP62" s="216"/>
      <c r="QQ62" s="216"/>
      <c r="QR62" s="216"/>
      <c r="QS62" s="216"/>
      <c r="QT62" s="216"/>
      <c r="QU62" s="216"/>
      <c r="QV62" s="216"/>
      <c r="QW62" s="216"/>
      <c r="QX62" s="216"/>
      <c r="QY62" s="216"/>
      <c r="QZ62" s="216"/>
      <c r="RA62" s="216"/>
      <c r="RB62" s="216"/>
      <c r="RC62" s="216"/>
      <c r="RD62" s="216"/>
      <c r="RE62" s="216"/>
      <c r="RF62" s="216"/>
      <c r="RG62" s="216"/>
      <c r="RH62" s="216"/>
      <c r="RI62" s="216"/>
      <c r="RJ62" s="216"/>
      <c r="RK62" s="216"/>
      <c r="RL62" s="216"/>
      <c r="RM62" s="216"/>
      <c r="RN62" s="216"/>
      <c r="RO62" s="216"/>
      <c r="RP62" s="216"/>
      <c r="RQ62" s="216"/>
      <c r="RR62" s="216"/>
      <c r="RS62" s="216"/>
      <c r="RT62" s="216"/>
      <c r="RU62" s="216"/>
      <c r="RV62" s="216"/>
      <c r="RW62" s="216"/>
      <c r="RX62" s="216"/>
      <c r="RY62" s="216"/>
      <c r="RZ62" s="216"/>
      <c r="SA62" s="216"/>
      <c r="SB62" s="216"/>
      <c r="SC62" s="216"/>
      <c r="SD62" s="216"/>
      <c r="SE62" s="216"/>
      <c r="SF62" s="216"/>
      <c r="SG62" s="216"/>
      <c r="SH62" s="216"/>
      <c r="SI62" s="216"/>
      <c r="SJ62" s="216"/>
      <c r="SK62" s="216"/>
      <c r="SL62" s="216"/>
      <c r="SM62" s="216"/>
      <c r="SN62" s="216"/>
      <c r="SO62" s="216"/>
      <c r="SP62" s="216"/>
      <c r="SQ62" s="216"/>
      <c r="SR62" s="216"/>
      <c r="SS62" s="216"/>
      <c r="ST62" s="216"/>
      <c r="SU62" s="216"/>
      <c r="SV62" s="216"/>
      <c r="SW62" s="216"/>
      <c r="SX62" s="216"/>
      <c r="SY62" s="216"/>
      <c r="SZ62" s="216"/>
      <c r="TA62" s="216"/>
      <c r="TB62" s="216"/>
      <c r="TC62" s="216"/>
      <c r="TD62" s="216"/>
      <c r="TE62" s="216"/>
      <c r="TF62" s="216"/>
      <c r="TG62" s="216"/>
      <c r="TH62" s="216"/>
      <c r="TI62" s="216"/>
      <c r="TJ62" s="216"/>
      <c r="TK62" s="216"/>
      <c r="TL62" s="216"/>
      <c r="TM62" s="216"/>
      <c r="TN62" s="216"/>
      <c r="TO62" s="216"/>
      <c r="TP62" s="216"/>
      <c r="TQ62" s="216"/>
      <c r="TR62" s="216"/>
      <c r="TS62" s="216"/>
      <c r="TT62" s="216"/>
      <c r="TU62" s="216"/>
      <c r="TV62" s="216"/>
      <c r="TW62" s="216"/>
      <c r="TX62" s="216"/>
      <c r="TY62" s="216"/>
      <c r="TZ62" s="216"/>
      <c r="UA62" s="216"/>
      <c r="UB62" s="216"/>
      <c r="UC62" s="216"/>
      <c r="UD62" s="216"/>
      <c r="UE62" s="216"/>
      <c r="UF62" s="216"/>
      <c r="UG62" s="216"/>
      <c r="UH62" s="216"/>
      <c r="UI62" s="216"/>
      <c r="UJ62" s="216"/>
      <c r="UK62" s="216"/>
      <c r="UL62" s="216"/>
      <c r="UM62" s="216"/>
      <c r="UN62" s="216"/>
      <c r="UO62" s="216"/>
      <c r="UP62" s="216"/>
      <c r="UQ62" s="216"/>
      <c r="UR62" s="216"/>
      <c r="US62" s="216"/>
      <c r="UT62" s="216"/>
      <c r="UU62" s="216"/>
      <c r="UV62" s="216"/>
      <c r="UW62" s="216"/>
      <c r="UX62" s="216"/>
      <c r="UY62" s="216"/>
      <c r="UZ62" s="216"/>
      <c r="VA62" s="216"/>
      <c r="VB62" s="216"/>
      <c r="VC62" s="216"/>
      <c r="VD62" s="216"/>
      <c r="VE62" s="216"/>
      <c r="VF62" s="216"/>
      <c r="VG62" s="216"/>
      <c r="VH62" s="216"/>
      <c r="VI62" s="216"/>
      <c r="VJ62" s="216"/>
      <c r="VK62" s="216"/>
      <c r="VL62" s="216"/>
      <c r="VM62" s="216"/>
      <c r="VN62" s="216"/>
      <c r="VO62" s="216"/>
      <c r="VP62" s="216"/>
      <c r="VQ62" s="216"/>
      <c r="VR62" s="216"/>
      <c r="VS62" s="216"/>
      <c r="VT62" s="216"/>
      <c r="VU62" s="216"/>
      <c r="VV62" s="216"/>
      <c r="VW62" s="216"/>
      <c r="VX62" s="216"/>
      <c r="VY62" s="216"/>
      <c r="VZ62" s="216"/>
      <c r="WA62" s="216"/>
      <c r="WB62" s="216"/>
      <c r="WC62" s="216"/>
      <c r="WD62" s="216"/>
      <c r="WE62" s="216"/>
      <c r="WF62" s="216"/>
      <c r="WG62" s="216"/>
      <c r="WH62" s="216"/>
      <c r="WI62" s="216"/>
      <c r="WJ62" s="216"/>
      <c r="WK62" s="216"/>
      <c r="WL62" s="216"/>
      <c r="WM62" s="216"/>
      <c r="WN62" s="216"/>
      <c r="WO62" s="216"/>
      <c r="WP62" s="216"/>
      <c r="WQ62" s="216"/>
      <c r="WR62" s="216"/>
      <c r="WS62" s="216"/>
      <c r="WT62" s="216"/>
      <c r="WU62" s="216"/>
      <c r="WV62" s="216"/>
      <c r="WW62" s="216"/>
      <c r="WX62" s="216"/>
      <c r="WY62" s="216"/>
      <c r="WZ62" s="216"/>
      <c r="XA62" s="216"/>
      <c r="XB62" s="216"/>
      <c r="XC62" s="216"/>
      <c r="XD62" s="216"/>
      <c r="XE62" s="216"/>
      <c r="XF62" s="216"/>
      <c r="XG62" s="216"/>
      <c r="XH62" s="216"/>
      <c r="XI62" s="216"/>
      <c r="XJ62" s="216"/>
      <c r="XK62" s="216"/>
      <c r="XL62" s="216"/>
      <c r="XM62" s="216"/>
      <c r="XN62" s="216"/>
      <c r="XO62" s="216"/>
      <c r="XP62" s="216"/>
      <c r="XQ62" s="216"/>
      <c r="XR62" s="216"/>
      <c r="XS62" s="216"/>
      <c r="XT62" s="216"/>
      <c r="XU62" s="216"/>
      <c r="XV62" s="216"/>
      <c r="XW62" s="216"/>
      <c r="XX62" s="216"/>
      <c r="XY62" s="216"/>
      <c r="XZ62" s="216"/>
      <c r="YA62" s="216"/>
      <c r="YB62" s="216"/>
      <c r="YC62" s="216"/>
      <c r="YD62" s="216"/>
      <c r="YE62" s="216"/>
      <c r="YF62" s="216"/>
      <c r="YG62" s="216"/>
      <c r="YH62" s="216"/>
      <c r="YI62" s="216"/>
      <c r="YJ62" s="216"/>
      <c r="YK62" s="216"/>
      <c r="YL62" s="216"/>
      <c r="YM62" s="216"/>
      <c r="YN62" s="216"/>
      <c r="YO62" s="216"/>
      <c r="YP62" s="216"/>
      <c r="YQ62" s="216"/>
      <c r="YR62" s="216"/>
      <c r="YS62" s="216"/>
      <c r="YT62" s="216"/>
      <c r="YU62" s="216"/>
      <c r="YV62" s="216"/>
      <c r="YW62" s="216"/>
      <c r="YX62" s="216"/>
      <c r="YY62" s="216"/>
      <c r="YZ62" s="216"/>
      <c r="ZA62" s="216"/>
      <c r="ZB62" s="216"/>
      <c r="ZC62" s="216"/>
      <c r="ZD62" s="216"/>
      <c r="ZE62" s="216"/>
      <c r="ZF62" s="216"/>
      <c r="ZG62" s="216"/>
      <c r="ZH62" s="216"/>
      <c r="ZI62" s="216"/>
      <c r="ZJ62" s="216"/>
      <c r="ZK62" s="216"/>
      <c r="ZL62" s="216"/>
      <c r="ZM62" s="216"/>
      <c r="ZN62" s="216"/>
      <c r="ZO62" s="216"/>
      <c r="ZP62" s="216"/>
      <c r="ZQ62" s="216"/>
      <c r="ZR62" s="216"/>
      <c r="ZS62" s="216"/>
      <c r="ZT62" s="216"/>
      <c r="ZU62" s="216"/>
      <c r="ZV62" s="216"/>
      <c r="ZW62" s="216"/>
      <c r="ZX62" s="216"/>
      <c r="ZY62" s="216"/>
      <c r="ZZ62" s="216"/>
      <c r="AAA62" s="216"/>
      <c r="AAB62" s="216"/>
      <c r="AAC62" s="216"/>
      <c r="AAD62" s="216"/>
      <c r="AAE62" s="216"/>
      <c r="AAF62" s="216"/>
      <c r="AAG62" s="216"/>
      <c r="AAH62" s="216"/>
      <c r="AAI62" s="216"/>
      <c r="AAJ62" s="216"/>
      <c r="AAK62" s="216"/>
      <c r="AAL62" s="216"/>
      <c r="AAM62" s="216"/>
      <c r="AAN62" s="216"/>
      <c r="AAO62" s="216"/>
      <c r="AAP62" s="216"/>
      <c r="AAQ62" s="216"/>
      <c r="AAR62" s="216"/>
      <c r="AAS62" s="216"/>
      <c r="AAT62" s="216"/>
      <c r="AAU62" s="216"/>
      <c r="AAV62" s="216"/>
      <c r="AAW62" s="216"/>
      <c r="AAX62" s="216"/>
      <c r="AAY62" s="216"/>
      <c r="AAZ62" s="216"/>
      <c r="ABA62" s="216"/>
      <c r="ABB62" s="216"/>
      <c r="ABC62" s="216"/>
      <c r="ABD62" s="216"/>
      <c r="ABE62" s="216"/>
      <c r="ABF62" s="216"/>
      <c r="ABG62" s="216"/>
      <c r="ABH62" s="216"/>
      <c r="ABI62" s="216"/>
      <c r="ABJ62" s="216"/>
      <c r="ABK62" s="216"/>
      <c r="ABL62" s="216"/>
      <c r="ABM62" s="216"/>
      <c r="ABN62" s="216"/>
      <c r="ABO62" s="216"/>
      <c r="ABP62" s="216"/>
      <c r="ABQ62" s="216"/>
      <c r="ABR62" s="216"/>
      <c r="ABS62" s="216"/>
      <c r="ABT62" s="216"/>
      <c r="ABU62" s="216"/>
      <c r="ABV62" s="216"/>
      <c r="ABW62" s="216"/>
      <c r="ABX62" s="216"/>
      <c r="ABY62" s="216"/>
      <c r="ABZ62" s="216"/>
      <c r="ACA62" s="216"/>
      <c r="ACB62" s="216"/>
      <c r="ACC62" s="216"/>
      <c r="ACD62" s="216"/>
      <c r="ACE62" s="216"/>
      <c r="ACF62" s="216"/>
      <c r="ACG62" s="216"/>
      <c r="ACH62" s="216"/>
      <c r="ACI62" s="216"/>
      <c r="ACJ62" s="216"/>
      <c r="ACK62" s="216"/>
      <c r="ACL62" s="216"/>
      <c r="ACM62" s="216"/>
      <c r="ACN62" s="216"/>
      <c r="ACO62" s="216"/>
      <c r="ACP62" s="216"/>
      <c r="ACQ62" s="216"/>
      <c r="ACR62" s="216"/>
      <c r="ACS62" s="216"/>
      <c r="ACT62" s="216"/>
      <c r="ACU62" s="216"/>
      <c r="ACV62" s="216"/>
      <c r="ACW62" s="216"/>
      <c r="ACX62" s="216"/>
      <c r="ACY62" s="216"/>
      <c r="ACZ62" s="216"/>
      <c r="ADA62" s="216"/>
      <c r="ADB62" s="216"/>
      <c r="ADC62" s="216"/>
      <c r="ADD62" s="216"/>
      <c r="ADE62" s="216"/>
      <c r="ADF62" s="216"/>
      <c r="ADG62" s="216"/>
      <c r="ADH62" s="216"/>
      <c r="ADI62" s="216"/>
      <c r="ADJ62" s="216"/>
      <c r="ADK62" s="216"/>
      <c r="ADL62" s="216"/>
      <c r="ADM62" s="216"/>
      <c r="ADN62" s="216"/>
      <c r="ADO62" s="216"/>
      <c r="ADP62" s="216"/>
      <c r="ADQ62" s="216"/>
      <c r="ADR62" s="216"/>
      <c r="ADS62" s="216"/>
      <c r="ADT62" s="216"/>
      <c r="ADU62" s="216"/>
      <c r="ADV62" s="216"/>
      <c r="ADW62" s="216"/>
      <c r="ADX62" s="216"/>
      <c r="ADY62" s="216"/>
      <c r="ADZ62" s="216"/>
      <c r="AEA62" s="216"/>
      <c r="AEB62" s="216"/>
      <c r="AEC62" s="216"/>
      <c r="AED62" s="216"/>
      <c r="AEE62" s="216"/>
      <c r="AEF62" s="216"/>
      <c r="AEG62" s="216"/>
      <c r="AEH62" s="216"/>
      <c r="AEI62" s="216"/>
      <c r="AEJ62" s="216"/>
      <c r="AEK62" s="216"/>
      <c r="AEL62" s="216"/>
      <c r="AEM62" s="216"/>
      <c r="AEN62" s="216"/>
      <c r="AEO62" s="216"/>
      <c r="AEP62" s="216"/>
      <c r="AEQ62" s="216"/>
      <c r="AER62" s="216"/>
      <c r="AES62" s="216"/>
      <c r="AET62" s="216"/>
      <c r="AEU62" s="216"/>
      <c r="AEV62" s="216"/>
      <c r="AEW62" s="216"/>
      <c r="AEX62" s="216"/>
      <c r="AEY62" s="216"/>
      <c r="AEZ62" s="216"/>
      <c r="AFA62" s="216"/>
      <c r="AFB62" s="216"/>
      <c r="AFC62" s="216"/>
      <c r="AFD62" s="216"/>
      <c r="AFE62" s="216"/>
      <c r="AFF62" s="216"/>
      <c r="AFG62" s="216"/>
      <c r="AFH62" s="216"/>
      <c r="AFI62" s="216"/>
      <c r="AFJ62" s="216"/>
      <c r="AFK62" s="216"/>
      <c r="AFL62" s="216"/>
      <c r="AFM62" s="216"/>
      <c r="AFN62" s="216"/>
      <c r="AFO62" s="216"/>
      <c r="AFP62" s="216"/>
      <c r="AFQ62" s="216"/>
      <c r="AFR62" s="216"/>
      <c r="AFS62" s="216"/>
      <c r="AFT62" s="216"/>
      <c r="AFU62" s="216"/>
      <c r="AFV62" s="216"/>
      <c r="AFW62" s="216"/>
      <c r="AFX62" s="216"/>
      <c r="AFY62" s="216"/>
      <c r="AFZ62" s="216"/>
      <c r="AGA62" s="216"/>
      <c r="AGB62" s="216"/>
      <c r="AGC62" s="216"/>
      <c r="AGD62" s="216"/>
      <c r="AGE62" s="216"/>
      <c r="AGF62" s="216"/>
      <c r="AGG62" s="216"/>
      <c r="AGH62" s="216"/>
      <c r="AGI62" s="216"/>
      <c r="AGJ62" s="216"/>
      <c r="AGK62" s="216"/>
      <c r="AGL62" s="216"/>
      <c r="AGM62" s="216"/>
      <c r="AGN62" s="216"/>
      <c r="AGO62" s="216"/>
      <c r="AGP62" s="216"/>
      <c r="AGQ62" s="216"/>
      <c r="AGR62" s="216"/>
      <c r="AGS62" s="216"/>
      <c r="AGT62" s="216"/>
      <c r="AGU62" s="216"/>
      <c r="AGV62" s="216"/>
      <c r="AGW62" s="216"/>
      <c r="AGX62" s="216"/>
      <c r="AGY62" s="216"/>
      <c r="AGZ62" s="216"/>
      <c r="AHA62" s="216"/>
      <c r="AHB62" s="216"/>
      <c r="AHC62" s="216"/>
      <c r="AHD62" s="216"/>
      <c r="AHE62" s="216"/>
      <c r="AHF62" s="216"/>
      <c r="AHG62" s="216"/>
      <c r="AHH62" s="216"/>
      <c r="AHI62" s="216"/>
      <c r="AHJ62" s="216"/>
      <c r="AHK62" s="216"/>
      <c r="AHL62" s="216"/>
      <c r="AHM62" s="216"/>
      <c r="AHN62" s="216"/>
      <c r="AHO62" s="216"/>
      <c r="AHP62" s="216"/>
      <c r="AHQ62" s="216"/>
      <c r="AHR62" s="216"/>
      <c r="AHS62" s="216"/>
      <c r="AHT62" s="216"/>
      <c r="AHU62" s="216"/>
      <c r="AHV62" s="216"/>
      <c r="AHW62" s="216"/>
      <c r="AHX62" s="216"/>
      <c r="AHY62" s="216"/>
      <c r="AHZ62" s="216"/>
      <c r="AIA62" s="216"/>
      <c r="AIB62" s="216"/>
      <c r="AIC62" s="216"/>
      <c r="AID62" s="216"/>
      <c r="AIE62" s="216"/>
      <c r="AIF62" s="216"/>
      <c r="AIG62" s="216"/>
      <c r="AIH62" s="216"/>
      <c r="AII62" s="216"/>
      <c r="AIJ62" s="216"/>
      <c r="AIK62" s="216"/>
      <c r="AIL62" s="216"/>
      <c r="AIM62" s="216"/>
      <c r="AIN62" s="216"/>
      <c r="AIO62" s="216"/>
      <c r="AIP62" s="216"/>
      <c r="AIQ62" s="216"/>
      <c r="AIR62" s="216"/>
      <c r="AIS62" s="216"/>
      <c r="AIT62" s="216"/>
      <c r="AIU62" s="216"/>
      <c r="AIV62" s="216"/>
      <c r="AIW62" s="216"/>
      <c r="AIX62" s="216"/>
      <c r="AIY62" s="216"/>
      <c r="AIZ62" s="216"/>
      <c r="AJA62" s="216"/>
      <c r="AJB62" s="216"/>
      <c r="AJC62" s="216"/>
      <c r="AJD62" s="216"/>
      <c r="AJE62" s="216"/>
      <c r="AJF62" s="216"/>
      <c r="AJG62" s="216"/>
      <c r="AJH62" s="216"/>
      <c r="AJI62" s="216"/>
      <c r="AJJ62" s="216"/>
      <c r="AJK62" s="216"/>
      <c r="AJL62" s="216"/>
      <c r="AJM62" s="216"/>
      <c r="AJN62" s="216"/>
      <c r="AJO62" s="216"/>
      <c r="AJP62" s="216"/>
      <c r="AJQ62" s="216"/>
      <c r="AJR62" s="216"/>
      <c r="AJS62" s="216"/>
      <c r="AJT62" s="216"/>
      <c r="AJU62" s="216"/>
      <c r="AJV62" s="216"/>
      <c r="AJW62" s="216"/>
      <c r="AJX62" s="216"/>
      <c r="AJY62" s="216"/>
      <c r="AJZ62" s="216"/>
      <c r="AKA62" s="216"/>
      <c r="AKB62" s="216"/>
      <c r="AKC62" s="216"/>
      <c r="AKD62" s="216"/>
      <c r="AKE62" s="216"/>
      <c r="AKF62" s="216"/>
      <c r="AKG62" s="216"/>
      <c r="AKH62" s="216"/>
      <c r="AKI62" s="216"/>
      <c r="AKJ62" s="216"/>
      <c r="AKK62" s="216"/>
      <c r="AKL62" s="216"/>
      <c r="AKM62" s="216"/>
      <c r="AKN62" s="216"/>
      <c r="AKO62" s="216"/>
      <c r="AKP62" s="216"/>
      <c r="AKQ62" s="216"/>
      <c r="AKR62" s="216"/>
      <c r="AKS62" s="216"/>
      <c r="AKT62" s="216"/>
      <c r="AKU62" s="216"/>
      <c r="AKV62" s="216"/>
      <c r="AKW62" s="216"/>
      <c r="AKX62" s="216"/>
      <c r="AKY62" s="216"/>
      <c r="AKZ62" s="216"/>
      <c r="ALA62" s="216"/>
      <c r="ALB62" s="216"/>
      <c r="ALC62" s="216"/>
      <c r="ALD62" s="216"/>
      <c r="ALE62" s="216"/>
      <c r="ALF62" s="216"/>
      <c r="ALG62" s="216"/>
      <c r="ALH62" s="216"/>
      <c r="ALI62" s="216"/>
      <c r="ALJ62" s="216"/>
      <c r="ALK62" s="216"/>
      <c r="ALL62" s="216"/>
      <c r="ALM62" s="216"/>
      <c r="ALN62" s="216"/>
      <c r="ALO62" s="216"/>
      <c r="ALP62" s="216"/>
      <c r="ALQ62" s="216"/>
      <c r="ALR62" s="216"/>
      <c r="ALS62" s="216"/>
      <c r="ALT62" s="216"/>
      <c r="ALU62" s="216"/>
      <c r="ALV62" s="216"/>
      <c r="ALW62" s="216"/>
      <c r="ALX62" s="216"/>
      <c r="ALY62" s="216"/>
      <c r="ALZ62" s="216"/>
      <c r="AMA62" s="216"/>
      <c r="AMB62" s="216"/>
      <c r="AMC62" s="216"/>
      <c r="AMD62" s="216"/>
      <c r="AME62" s="216"/>
      <c r="AMF62" s="216"/>
      <c r="AMG62" s="216"/>
      <c r="AMH62" s="216"/>
      <c r="AMI62" s="216"/>
      <c r="AMJ62" s="216"/>
      <c r="AMK62" s="216"/>
      <c r="AML62" s="216"/>
      <c r="AMM62" s="216"/>
      <c r="AMN62" s="216"/>
      <c r="AMO62" s="216"/>
      <c r="AMP62" s="216"/>
      <c r="AMQ62" s="216"/>
      <c r="AMR62" s="216"/>
      <c r="AMS62" s="216"/>
      <c r="AMT62" s="216"/>
      <c r="AMU62" s="216"/>
      <c r="AMV62" s="216"/>
      <c r="AMW62" s="216"/>
      <c r="AMX62" s="216"/>
      <c r="AMY62" s="216"/>
      <c r="AMZ62" s="216"/>
      <c r="ANA62" s="216"/>
      <c r="ANB62" s="216"/>
      <c r="ANC62" s="216"/>
      <c r="AND62" s="216"/>
      <c r="ANE62" s="216"/>
      <c r="ANF62" s="216"/>
      <c r="ANG62" s="216"/>
      <c r="ANH62" s="216"/>
      <c r="ANI62" s="216"/>
      <c r="ANJ62" s="216"/>
      <c r="ANK62" s="216"/>
      <c r="ANL62" s="216"/>
      <c r="ANM62" s="216"/>
      <c r="ANN62" s="216"/>
      <c r="ANO62" s="216"/>
      <c r="ANP62" s="216"/>
      <c r="ANQ62" s="216"/>
      <c r="ANR62" s="216"/>
      <c r="ANS62" s="216"/>
      <c r="ANT62" s="216"/>
      <c r="ANU62" s="216"/>
      <c r="ANV62" s="216"/>
      <c r="ANW62" s="216"/>
      <c r="ANX62" s="216"/>
      <c r="ANY62" s="216"/>
      <c r="ANZ62" s="216"/>
      <c r="AOA62" s="216"/>
      <c r="AOB62" s="216"/>
      <c r="AOC62" s="216"/>
      <c r="AOD62" s="216"/>
      <c r="AOE62" s="216"/>
      <c r="AOF62" s="216"/>
      <c r="AOG62" s="216"/>
      <c r="AOH62" s="216"/>
      <c r="AOI62" s="216"/>
      <c r="AOJ62" s="216"/>
      <c r="AOK62" s="216"/>
      <c r="AOL62" s="216"/>
      <c r="AOM62" s="216"/>
      <c r="AON62" s="216"/>
      <c r="AOO62" s="216"/>
      <c r="AOP62" s="216"/>
      <c r="AOQ62" s="216"/>
      <c r="AOR62" s="216"/>
      <c r="AOS62" s="216"/>
      <c r="AOT62" s="216"/>
      <c r="AOU62" s="216"/>
      <c r="AOV62" s="216"/>
      <c r="AOW62" s="216"/>
      <c r="AOX62" s="216"/>
      <c r="AOY62" s="216"/>
      <c r="AOZ62" s="216"/>
      <c r="APA62" s="216"/>
      <c r="APB62" s="216"/>
      <c r="APC62" s="216"/>
      <c r="APD62" s="216"/>
      <c r="APE62" s="216"/>
      <c r="APF62" s="216"/>
      <c r="APG62" s="216"/>
      <c r="APH62" s="216"/>
      <c r="API62" s="216"/>
      <c r="APJ62" s="216"/>
      <c r="APK62" s="216"/>
      <c r="APL62" s="216"/>
      <c r="APM62" s="216"/>
      <c r="APN62" s="216"/>
      <c r="APO62" s="216"/>
      <c r="APP62" s="216"/>
      <c r="APQ62" s="216"/>
      <c r="APR62" s="216"/>
      <c r="APS62" s="216"/>
      <c r="APT62" s="216"/>
      <c r="APU62" s="216"/>
      <c r="APV62" s="216"/>
      <c r="APW62" s="216"/>
      <c r="APX62" s="216"/>
      <c r="APY62" s="216"/>
      <c r="APZ62" s="216"/>
      <c r="AQA62" s="216"/>
      <c r="AQB62" s="216"/>
      <c r="AQC62" s="216"/>
      <c r="AQD62" s="216"/>
      <c r="AQE62" s="216"/>
      <c r="AQF62" s="216"/>
      <c r="AQG62" s="216"/>
      <c r="AQH62" s="216"/>
      <c r="AQI62" s="216"/>
      <c r="AQJ62" s="216"/>
      <c r="AQK62" s="216"/>
      <c r="AQL62" s="216"/>
      <c r="AQM62" s="216"/>
      <c r="AQN62" s="216"/>
      <c r="AQO62" s="216"/>
      <c r="AQP62" s="216"/>
      <c r="AQQ62" s="216"/>
      <c r="AQR62" s="216"/>
      <c r="AQS62" s="216"/>
      <c r="AQT62" s="216"/>
      <c r="AQU62" s="216"/>
      <c r="AQV62" s="216"/>
      <c r="AQW62" s="216"/>
      <c r="AQX62" s="216"/>
      <c r="AQY62" s="216"/>
      <c r="AQZ62" s="216"/>
      <c r="ARA62" s="216"/>
      <c r="ARB62" s="216"/>
      <c r="ARC62" s="216"/>
      <c r="ARD62" s="216"/>
      <c r="ARE62" s="216"/>
      <c r="ARF62" s="216"/>
      <c r="ARG62" s="216"/>
      <c r="ARH62" s="216"/>
      <c r="ARI62" s="216"/>
      <c r="ARJ62" s="216"/>
      <c r="ARK62" s="216"/>
      <c r="ARL62" s="216"/>
      <c r="ARM62" s="216"/>
      <c r="ARN62" s="216"/>
      <c r="ARO62" s="216"/>
      <c r="ARP62" s="216"/>
      <c r="ARQ62" s="216"/>
      <c r="ARR62" s="216"/>
      <c r="ARS62" s="216"/>
      <c r="ART62" s="216"/>
      <c r="ARU62" s="216"/>
      <c r="ARV62" s="216"/>
      <c r="ARW62" s="216"/>
      <c r="ARX62" s="216"/>
      <c r="ARY62" s="216"/>
      <c r="ARZ62" s="216"/>
      <c r="ASA62" s="216"/>
      <c r="ASB62" s="216"/>
      <c r="ASC62" s="216"/>
      <c r="ASD62" s="216"/>
      <c r="ASE62" s="216"/>
      <c r="ASF62" s="216"/>
      <c r="ASG62" s="216"/>
      <c r="ASH62" s="216"/>
      <c r="ASI62" s="216"/>
      <c r="ASJ62" s="216"/>
      <c r="ASK62" s="216"/>
      <c r="ASL62" s="216"/>
      <c r="ASM62" s="216"/>
      <c r="ASN62" s="216"/>
      <c r="ASO62" s="216"/>
      <c r="ASP62" s="216"/>
      <c r="ASQ62" s="216"/>
      <c r="ASR62" s="216"/>
      <c r="ASS62" s="216"/>
      <c r="AST62" s="216"/>
      <c r="ASU62" s="216"/>
      <c r="ASV62" s="216"/>
      <c r="ASW62" s="216"/>
      <c r="ASX62" s="216"/>
      <c r="ASY62" s="216"/>
      <c r="ASZ62" s="216"/>
      <c r="ATA62" s="216"/>
      <c r="ATB62" s="216"/>
      <c r="ATC62" s="216"/>
      <c r="ATD62" s="216"/>
      <c r="ATE62" s="216"/>
      <c r="ATF62" s="216"/>
      <c r="ATG62" s="216"/>
      <c r="ATH62" s="216"/>
      <c r="ATI62" s="216"/>
      <c r="ATJ62" s="216"/>
      <c r="ATK62" s="216"/>
      <c r="ATL62" s="216"/>
      <c r="ATM62" s="216"/>
      <c r="ATN62" s="216"/>
      <c r="ATO62" s="216"/>
      <c r="ATP62" s="216"/>
      <c r="ATQ62" s="216"/>
      <c r="ATR62" s="216"/>
      <c r="ATS62" s="216"/>
      <c r="ATT62" s="216"/>
      <c r="ATU62" s="216"/>
      <c r="ATV62" s="216"/>
      <c r="ATW62" s="216"/>
      <c r="ATX62" s="216"/>
      <c r="ATY62" s="216"/>
      <c r="ATZ62" s="216"/>
      <c r="AUA62" s="216"/>
      <c r="AUB62" s="216"/>
      <c r="AUC62" s="216"/>
      <c r="AUD62" s="216"/>
      <c r="AUE62" s="216"/>
      <c r="AUF62" s="216"/>
      <c r="AUG62" s="216"/>
      <c r="AUH62" s="216"/>
      <c r="AUI62" s="216"/>
      <c r="AUJ62" s="216"/>
      <c r="AUK62" s="216"/>
      <c r="AUL62" s="216"/>
      <c r="AUM62" s="216"/>
      <c r="AUN62" s="216"/>
      <c r="AUO62" s="216"/>
      <c r="AUP62" s="216"/>
      <c r="AUQ62" s="216"/>
      <c r="AUR62" s="216"/>
      <c r="AUS62" s="216"/>
      <c r="AUT62" s="216"/>
      <c r="AUU62" s="216"/>
      <c r="AUV62" s="216"/>
      <c r="AUW62" s="216"/>
      <c r="AUX62" s="216"/>
      <c r="AUY62" s="216"/>
      <c r="AUZ62" s="216"/>
      <c r="AVA62" s="216"/>
      <c r="AVB62" s="216"/>
      <c r="AVC62" s="216"/>
      <c r="AVD62" s="216"/>
      <c r="AVE62" s="216"/>
      <c r="AVF62" s="216"/>
      <c r="AVG62" s="216"/>
      <c r="AVH62" s="216"/>
      <c r="AVI62" s="216"/>
      <c r="AVJ62" s="216"/>
      <c r="AVK62" s="216"/>
      <c r="AVL62" s="216"/>
      <c r="AVM62" s="216"/>
      <c r="AVN62" s="216"/>
      <c r="AVO62" s="216"/>
      <c r="AVP62" s="216"/>
      <c r="AVQ62" s="216"/>
      <c r="AVR62" s="216"/>
      <c r="AVS62" s="216"/>
      <c r="AVT62" s="216"/>
      <c r="AVU62" s="216"/>
      <c r="AVV62" s="216"/>
      <c r="AVW62" s="216"/>
      <c r="AVX62" s="216"/>
      <c r="AVY62" s="216"/>
      <c r="AVZ62" s="216"/>
      <c r="AWA62" s="216"/>
      <c r="AWB62" s="216"/>
      <c r="AWC62" s="216"/>
      <c r="AWD62" s="216"/>
      <c r="AWE62" s="216"/>
      <c r="AWF62" s="216"/>
      <c r="AWG62" s="216"/>
      <c r="AWH62" s="216"/>
      <c r="AWI62" s="216"/>
      <c r="AWJ62" s="216"/>
      <c r="AWK62" s="216"/>
      <c r="AWL62" s="216"/>
      <c r="AWM62" s="216"/>
      <c r="AWN62" s="216"/>
      <c r="AWO62" s="216"/>
      <c r="AWP62" s="216"/>
      <c r="AWQ62" s="216"/>
      <c r="AWR62" s="216"/>
      <c r="AWS62" s="216"/>
      <c r="AWT62" s="216"/>
      <c r="AWU62" s="216"/>
      <c r="AWV62" s="216"/>
      <c r="AWW62" s="216"/>
      <c r="AWX62" s="216"/>
      <c r="AWY62" s="216"/>
      <c r="AWZ62" s="216"/>
      <c r="AXA62" s="216"/>
      <c r="AXB62" s="216"/>
      <c r="AXC62" s="216"/>
      <c r="AXD62" s="216"/>
      <c r="AXE62" s="216"/>
      <c r="AXF62" s="216"/>
      <c r="AXG62" s="216"/>
      <c r="AXH62" s="216"/>
      <c r="AXI62" s="216"/>
      <c r="AXJ62" s="216"/>
      <c r="AXK62" s="216"/>
      <c r="AXL62" s="216"/>
      <c r="AXM62" s="216"/>
      <c r="AXN62" s="216"/>
      <c r="AXO62" s="216"/>
      <c r="AXP62" s="216"/>
      <c r="AXQ62" s="216"/>
      <c r="AXR62" s="216"/>
      <c r="AXS62" s="216"/>
      <c r="AXT62" s="216"/>
      <c r="AXU62" s="216"/>
      <c r="AXV62" s="216"/>
      <c r="AXW62" s="216"/>
      <c r="AXX62" s="216"/>
      <c r="AXY62" s="216"/>
      <c r="AXZ62" s="216"/>
      <c r="AYA62" s="216"/>
      <c r="AYB62" s="216"/>
      <c r="AYC62" s="216"/>
      <c r="AYD62" s="216"/>
      <c r="AYE62" s="216"/>
      <c r="AYF62" s="216"/>
      <c r="AYG62" s="216"/>
      <c r="AYH62" s="216"/>
      <c r="AYI62" s="216"/>
      <c r="AYJ62" s="216"/>
      <c r="AYK62" s="216"/>
      <c r="AYL62" s="216"/>
      <c r="AYM62" s="216"/>
      <c r="AYN62" s="216"/>
      <c r="AYO62" s="216"/>
      <c r="AYP62" s="216"/>
      <c r="AYQ62" s="216"/>
      <c r="AYR62" s="216"/>
      <c r="AYS62" s="216"/>
      <c r="AYT62" s="216"/>
      <c r="AYU62" s="216"/>
      <c r="AYV62" s="216"/>
      <c r="AYW62" s="216"/>
      <c r="AYX62" s="216"/>
      <c r="AYY62" s="216"/>
      <c r="AYZ62" s="216"/>
      <c r="AZA62" s="216"/>
      <c r="AZB62" s="216"/>
      <c r="AZC62" s="216"/>
      <c r="AZD62" s="216"/>
      <c r="AZE62" s="216"/>
      <c r="AZF62" s="216"/>
      <c r="AZG62" s="216"/>
      <c r="AZH62" s="216"/>
      <c r="AZI62" s="216"/>
      <c r="AZJ62" s="216"/>
      <c r="AZK62" s="216"/>
      <c r="AZL62" s="216"/>
      <c r="AZM62" s="216"/>
      <c r="AZN62" s="216"/>
      <c r="AZO62" s="216"/>
      <c r="AZP62" s="216"/>
      <c r="AZQ62" s="216"/>
      <c r="AZR62" s="216"/>
      <c r="AZS62" s="216"/>
      <c r="AZT62" s="216"/>
      <c r="AZU62" s="216"/>
      <c r="AZV62" s="216"/>
      <c r="AZW62" s="216"/>
      <c r="AZX62" s="216"/>
      <c r="AZY62" s="216"/>
      <c r="AZZ62" s="216"/>
      <c r="BAA62" s="216"/>
      <c r="BAB62" s="216"/>
      <c r="BAC62" s="216"/>
      <c r="BAD62" s="216"/>
      <c r="BAE62" s="216"/>
      <c r="BAF62" s="216"/>
      <c r="BAG62" s="216"/>
      <c r="BAH62" s="216"/>
      <c r="BAI62" s="216"/>
      <c r="BAJ62" s="216"/>
      <c r="BAK62" s="216"/>
      <c r="BAL62" s="216"/>
      <c r="BAM62" s="216"/>
      <c r="BAN62" s="216"/>
      <c r="BAO62" s="216"/>
      <c r="BAP62" s="216"/>
      <c r="BAQ62" s="216"/>
      <c r="BAR62" s="216"/>
      <c r="BAS62" s="216"/>
      <c r="BAT62" s="216"/>
      <c r="BAU62" s="216"/>
      <c r="BAV62" s="216"/>
      <c r="BAW62" s="216"/>
      <c r="BAX62" s="216"/>
      <c r="BAY62" s="216"/>
      <c r="BAZ62" s="216"/>
      <c r="BBA62" s="216"/>
      <c r="BBB62" s="216"/>
      <c r="BBC62" s="216"/>
      <c r="BBD62" s="216"/>
      <c r="BBE62" s="216"/>
      <c r="BBF62" s="216"/>
      <c r="BBG62" s="216"/>
      <c r="BBH62" s="216"/>
      <c r="BBI62" s="216"/>
      <c r="BBJ62" s="216"/>
      <c r="BBK62" s="216"/>
      <c r="BBL62" s="216"/>
      <c r="BBM62" s="216"/>
      <c r="BBN62" s="216"/>
      <c r="BBO62" s="216"/>
      <c r="BBP62" s="216"/>
      <c r="BBQ62" s="216"/>
      <c r="BBR62" s="216"/>
      <c r="BBS62" s="216"/>
      <c r="BBT62" s="216"/>
      <c r="BBU62" s="216"/>
      <c r="BBV62" s="216"/>
      <c r="BBW62" s="216"/>
      <c r="BBX62" s="216"/>
      <c r="BBY62" s="216"/>
      <c r="BBZ62" s="216"/>
      <c r="BCA62" s="216"/>
      <c r="BCB62" s="216"/>
      <c r="BCC62" s="216"/>
      <c r="BCD62" s="216"/>
      <c r="BCE62" s="216"/>
      <c r="BCF62" s="216"/>
      <c r="BCG62" s="216"/>
      <c r="BCH62" s="216"/>
      <c r="BCI62" s="216"/>
      <c r="BCJ62" s="216"/>
      <c r="BCK62" s="216"/>
      <c r="BCL62" s="216"/>
      <c r="BCM62" s="216"/>
      <c r="BCN62" s="216"/>
      <c r="BCO62" s="216"/>
      <c r="BCP62" s="216"/>
      <c r="BCQ62" s="216"/>
      <c r="BCR62" s="216"/>
      <c r="BCS62" s="216"/>
      <c r="BCT62" s="216"/>
      <c r="BCU62" s="216"/>
      <c r="BCV62" s="216"/>
      <c r="BCW62" s="216"/>
      <c r="BCX62" s="216"/>
      <c r="BCY62" s="216"/>
      <c r="BCZ62" s="216"/>
      <c r="BDA62" s="216"/>
      <c r="BDB62" s="216"/>
      <c r="BDC62" s="216"/>
      <c r="BDD62" s="216"/>
      <c r="BDE62" s="216"/>
      <c r="BDF62" s="216"/>
      <c r="BDG62" s="216"/>
      <c r="BDH62" s="216"/>
      <c r="BDI62" s="216"/>
      <c r="BDJ62" s="216"/>
      <c r="BDK62" s="216"/>
      <c r="BDL62" s="216"/>
      <c r="BDM62" s="216"/>
      <c r="BDN62" s="216"/>
      <c r="BDO62" s="216"/>
      <c r="BDP62" s="216"/>
      <c r="BDQ62" s="216"/>
      <c r="BDR62" s="216"/>
      <c r="BDS62" s="216"/>
      <c r="BDT62" s="216"/>
      <c r="BDU62" s="216"/>
      <c r="BDV62" s="216"/>
      <c r="BDW62" s="216"/>
      <c r="BDX62" s="216"/>
      <c r="BDY62" s="216"/>
      <c r="BDZ62" s="216"/>
      <c r="BEA62" s="216"/>
      <c r="BEB62" s="216"/>
      <c r="BEC62" s="216"/>
      <c r="BED62" s="216"/>
      <c r="BEE62" s="216"/>
      <c r="BEF62" s="216"/>
      <c r="BEG62" s="216"/>
      <c r="BEH62" s="216"/>
      <c r="BEI62" s="216"/>
      <c r="BEJ62" s="216"/>
      <c r="BEK62" s="216"/>
      <c r="BEL62" s="216"/>
      <c r="BEM62" s="216"/>
      <c r="BEN62" s="216"/>
      <c r="BEO62" s="216"/>
      <c r="BEP62" s="216"/>
      <c r="BEQ62" s="216"/>
      <c r="BER62" s="216"/>
      <c r="BES62" s="216"/>
      <c r="BET62" s="216"/>
      <c r="BEU62" s="216"/>
      <c r="BEV62" s="216"/>
      <c r="BEW62" s="216"/>
      <c r="BEX62" s="216"/>
      <c r="BEY62" s="216"/>
      <c r="BEZ62" s="216"/>
      <c r="BFA62" s="216"/>
      <c r="BFB62" s="216"/>
      <c r="BFC62" s="216"/>
      <c r="BFD62" s="216"/>
      <c r="BFE62" s="216"/>
      <c r="BFF62" s="216"/>
      <c r="BFG62" s="216"/>
      <c r="BFH62" s="216"/>
      <c r="BFI62" s="216"/>
      <c r="BFJ62" s="216"/>
      <c r="BFK62" s="216"/>
      <c r="BFL62" s="216"/>
      <c r="BFM62" s="216"/>
      <c r="BFN62" s="216"/>
      <c r="BFO62" s="216"/>
      <c r="BFP62" s="216"/>
      <c r="BFQ62" s="216"/>
      <c r="BFR62" s="216"/>
      <c r="BFS62" s="216"/>
      <c r="BFT62" s="216"/>
      <c r="BFU62" s="216"/>
      <c r="BFV62" s="216"/>
      <c r="BFW62" s="216"/>
      <c r="BFX62" s="216"/>
      <c r="BFY62" s="216"/>
      <c r="BFZ62" s="216"/>
      <c r="BGA62" s="216"/>
      <c r="BGB62" s="216"/>
      <c r="BGC62" s="216"/>
      <c r="BGD62" s="216"/>
      <c r="BGE62" s="216"/>
      <c r="BGF62" s="216"/>
      <c r="BGG62" s="216"/>
      <c r="BGH62" s="216"/>
      <c r="BGI62" s="216"/>
      <c r="BGJ62" s="216"/>
      <c r="BGK62" s="216"/>
      <c r="BGL62" s="216"/>
      <c r="BGM62" s="216"/>
      <c r="BGN62" s="216"/>
      <c r="BGO62" s="216"/>
      <c r="BGP62" s="216"/>
      <c r="BGQ62" s="216"/>
      <c r="BGR62" s="216"/>
      <c r="BGS62" s="216"/>
      <c r="BGT62" s="216"/>
      <c r="BGU62" s="216"/>
      <c r="BGV62" s="216"/>
      <c r="BGW62" s="216"/>
      <c r="BGX62" s="216"/>
      <c r="BGY62" s="216"/>
      <c r="BGZ62" s="216"/>
      <c r="BHA62" s="216"/>
      <c r="BHB62" s="216"/>
      <c r="BHC62" s="216"/>
      <c r="BHD62" s="216"/>
      <c r="BHE62" s="216"/>
      <c r="BHF62" s="216"/>
      <c r="BHG62" s="216"/>
      <c r="BHH62" s="216"/>
      <c r="BHI62" s="216"/>
      <c r="BHJ62" s="216"/>
      <c r="BHK62" s="216"/>
      <c r="BHL62" s="216"/>
      <c r="BHM62" s="216"/>
      <c r="BHN62" s="216"/>
      <c r="BHO62" s="216"/>
      <c r="BHP62" s="216"/>
      <c r="BHQ62" s="216"/>
      <c r="BHR62" s="216"/>
      <c r="BHS62" s="216"/>
      <c r="BHT62" s="216"/>
      <c r="BHU62" s="216"/>
      <c r="BHV62" s="216"/>
      <c r="BHW62" s="216"/>
      <c r="BHX62" s="216"/>
      <c r="BHY62" s="216"/>
      <c r="BHZ62" s="216"/>
      <c r="BIA62" s="216"/>
      <c r="BIB62" s="216"/>
      <c r="BIC62" s="216"/>
      <c r="BID62" s="216"/>
      <c r="BIE62" s="216"/>
      <c r="BIF62" s="216"/>
      <c r="BIG62" s="216"/>
      <c r="BIH62" s="216"/>
      <c r="BII62" s="216"/>
      <c r="BIJ62" s="216"/>
      <c r="BIK62" s="216"/>
      <c r="BIL62" s="216"/>
      <c r="BIM62" s="216"/>
      <c r="BIN62" s="216"/>
      <c r="BIO62" s="216"/>
      <c r="BIP62" s="216"/>
      <c r="BIQ62" s="216"/>
      <c r="BIR62" s="216"/>
      <c r="BIS62" s="216"/>
      <c r="BIT62" s="216"/>
      <c r="BIU62" s="216"/>
      <c r="BIV62" s="216"/>
      <c r="BIW62" s="216"/>
      <c r="BIX62" s="216"/>
      <c r="BIY62" s="216"/>
      <c r="BIZ62" s="216"/>
      <c r="BJA62" s="216"/>
      <c r="BJB62" s="216"/>
      <c r="BJC62" s="216"/>
      <c r="BJD62" s="216"/>
      <c r="BJE62" s="216"/>
      <c r="BJF62" s="216"/>
      <c r="BJG62" s="216"/>
      <c r="BJH62" s="216"/>
      <c r="BJI62" s="216"/>
      <c r="BJJ62" s="216"/>
      <c r="BJK62" s="216"/>
      <c r="BJL62" s="216"/>
      <c r="BJM62" s="216"/>
      <c r="BJN62" s="216"/>
      <c r="BJO62" s="216"/>
      <c r="BJP62" s="216"/>
      <c r="BJQ62" s="216"/>
      <c r="BJR62" s="216"/>
      <c r="BJS62" s="216"/>
      <c r="BJT62" s="216"/>
      <c r="BJU62" s="216"/>
      <c r="BJV62" s="216"/>
      <c r="BJW62" s="216"/>
      <c r="BJX62" s="216"/>
      <c r="BJY62" s="216"/>
      <c r="BJZ62" s="216"/>
      <c r="BKA62" s="216"/>
      <c r="BKB62" s="216"/>
      <c r="BKC62" s="216"/>
      <c r="BKD62" s="216"/>
      <c r="BKE62" s="216"/>
      <c r="BKF62" s="216"/>
      <c r="BKG62" s="216"/>
      <c r="BKH62" s="216"/>
      <c r="BKI62" s="216"/>
      <c r="BKJ62" s="216"/>
      <c r="BKK62" s="216"/>
      <c r="BKL62" s="216"/>
      <c r="BKM62" s="216"/>
      <c r="BKN62" s="216"/>
      <c r="BKO62" s="216"/>
      <c r="BKP62" s="216"/>
      <c r="BKQ62" s="216"/>
      <c r="BKR62" s="216"/>
      <c r="BKS62" s="216"/>
      <c r="BKT62" s="216"/>
      <c r="BKU62" s="216"/>
      <c r="BKV62" s="216"/>
      <c r="BKW62" s="216"/>
      <c r="BKX62" s="216"/>
      <c r="BKY62" s="216"/>
      <c r="BKZ62" s="216"/>
      <c r="BLA62" s="216"/>
      <c r="BLB62" s="216"/>
      <c r="BLC62" s="216"/>
      <c r="BLD62" s="216"/>
      <c r="BLE62" s="216"/>
      <c r="BLF62" s="216"/>
      <c r="BLG62" s="216"/>
      <c r="BLH62" s="216"/>
      <c r="BLI62" s="216"/>
      <c r="BLJ62" s="216"/>
      <c r="BLK62" s="216"/>
      <c r="BLL62" s="216"/>
      <c r="BLM62" s="216"/>
      <c r="BLN62" s="216"/>
      <c r="BLO62" s="216"/>
      <c r="BLP62" s="216"/>
      <c r="BLQ62" s="216"/>
      <c r="BLR62" s="216"/>
      <c r="BLS62" s="216"/>
      <c r="BLT62" s="216"/>
      <c r="BLU62" s="216"/>
      <c r="BLV62" s="216"/>
      <c r="BLW62" s="216"/>
      <c r="BLX62" s="216"/>
      <c r="BLY62" s="216"/>
      <c r="BLZ62" s="216"/>
      <c r="BMA62" s="216"/>
      <c r="BMB62" s="216"/>
      <c r="BMC62" s="216"/>
      <c r="BMD62" s="216"/>
      <c r="BME62" s="216"/>
      <c r="BMF62" s="216"/>
      <c r="BMG62" s="216"/>
      <c r="BMH62" s="216"/>
      <c r="BMI62" s="216"/>
      <c r="BMJ62" s="216"/>
      <c r="BMK62" s="216"/>
      <c r="BML62" s="216"/>
      <c r="BMM62" s="216"/>
      <c r="BMN62" s="216"/>
      <c r="BMO62" s="216"/>
      <c r="BMP62" s="216"/>
      <c r="BMQ62" s="216"/>
      <c r="BMR62" s="216"/>
      <c r="BMS62" s="216"/>
      <c r="BMT62" s="216"/>
      <c r="BMU62" s="216"/>
      <c r="BMV62" s="216"/>
      <c r="BMW62" s="216"/>
      <c r="BMX62" s="216"/>
      <c r="BMY62" s="216"/>
      <c r="BMZ62" s="216"/>
      <c r="BNA62" s="216"/>
      <c r="BNB62" s="216"/>
      <c r="BNC62" s="216"/>
      <c r="BND62" s="216"/>
      <c r="BNE62" s="216"/>
      <c r="BNF62" s="216"/>
      <c r="BNG62" s="216"/>
      <c r="BNH62" s="216"/>
      <c r="BNI62" s="216"/>
      <c r="BNJ62" s="216"/>
      <c r="BNK62" s="216"/>
      <c r="BNL62" s="216"/>
      <c r="BNM62" s="216"/>
      <c r="BNN62" s="216"/>
      <c r="BNO62" s="216"/>
      <c r="BNP62" s="216"/>
      <c r="BNQ62" s="216"/>
      <c r="BNR62" s="216"/>
      <c r="BNS62" s="216"/>
      <c r="BNT62" s="216"/>
      <c r="BNU62" s="216"/>
      <c r="BNV62" s="216"/>
      <c r="BNW62" s="216"/>
      <c r="BNX62" s="216"/>
      <c r="BNY62" s="216"/>
      <c r="BNZ62" s="216"/>
      <c r="BOA62" s="216"/>
      <c r="BOB62" s="216"/>
      <c r="BOC62" s="216"/>
      <c r="BOD62" s="216"/>
      <c r="BOE62" s="216"/>
      <c r="BOF62" s="216"/>
      <c r="BOG62" s="216"/>
      <c r="BOH62" s="216"/>
      <c r="BOI62" s="216"/>
      <c r="BOJ62" s="216"/>
      <c r="BOK62" s="216"/>
      <c r="BOL62" s="216"/>
      <c r="BOM62" s="216"/>
      <c r="BON62" s="216"/>
      <c r="BOO62" s="216"/>
      <c r="BOP62" s="216"/>
      <c r="BOQ62" s="216"/>
      <c r="BOR62" s="216"/>
      <c r="BOS62" s="216"/>
      <c r="BOT62" s="216"/>
      <c r="BOU62" s="216"/>
      <c r="BOV62" s="216"/>
      <c r="BOW62" s="216"/>
      <c r="BOX62" s="216"/>
      <c r="BOY62" s="216"/>
      <c r="BOZ62" s="216"/>
      <c r="BPA62" s="216"/>
      <c r="BPB62" s="216"/>
      <c r="BPC62" s="216"/>
      <c r="BPD62" s="216"/>
      <c r="BPE62" s="216"/>
      <c r="BPF62" s="216"/>
      <c r="BPG62" s="216"/>
      <c r="BPH62" s="216"/>
      <c r="BPI62" s="216"/>
      <c r="BPJ62" s="216"/>
      <c r="BPK62" s="216"/>
      <c r="BPL62" s="216"/>
      <c r="BPM62" s="216"/>
      <c r="BPN62" s="216"/>
      <c r="BPO62" s="216"/>
      <c r="BPP62" s="216"/>
      <c r="BPQ62" s="216"/>
      <c r="BPR62" s="216"/>
      <c r="BPS62" s="216"/>
      <c r="BPT62" s="216"/>
      <c r="BPU62" s="216"/>
      <c r="BPV62" s="216"/>
      <c r="BPW62" s="216"/>
      <c r="BPX62" s="216"/>
      <c r="BPY62" s="216"/>
      <c r="BPZ62" s="216"/>
      <c r="BQA62" s="216"/>
      <c r="BQB62" s="216"/>
      <c r="BQC62" s="216"/>
      <c r="BQD62" s="216"/>
      <c r="BQE62" s="216"/>
      <c r="BQF62" s="216"/>
      <c r="BQG62" s="216"/>
      <c r="BQH62" s="216"/>
      <c r="BQI62" s="216"/>
      <c r="BQJ62" s="216"/>
      <c r="BQK62" s="216"/>
      <c r="BQL62" s="216"/>
      <c r="BQM62" s="216"/>
      <c r="BQN62" s="216"/>
      <c r="BQO62" s="216"/>
      <c r="BQP62" s="216"/>
      <c r="BQQ62" s="216"/>
      <c r="BQR62" s="216"/>
      <c r="BQS62" s="216"/>
      <c r="BQT62" s="216"/>
      <c r="BQU62" s="216"/>
      <c r="BQV62" s="216"/>
      <c r="BQW62" s="216"/>
      <c r="BQX62" s="216"/>
      <c r="BQY62" s="216"/>
      <c r="BQZ62" s="216"/>
      <c r="BRA62" s="216"/>
      <c r="BRB62" s="216"/>
      <c r="BRC62" s="216"/>
      <c r="BRD62" s="216"/>
      <c r="BRE62" s="216"/>
      <c r="BRF62" s="216"/>
      <c r="BRG62" s="216"/>
      <c r="BRH62" s="216"/>
      <c r="BRI62" s="216"/>
      <c r="BRJ62" s="216"/>
      <c r="BRK62" s="216"/>
      <c r="BRL62" s="216"/>
      <c r="BRM62" s="216"/>
      <c r="BRN62" s="216"/>
      <c r="BRO62" s="216"/>
      <c r="BRP62" s="216"/>
      <c r="BRQ62" s="216"/>
      <c r="BRR62" s="216"/>
      <c r="BRS62" s="216"/>
      <c r="BRT62" s="216"/>
      <c r="BRU62" s="216"/>
      <c r="BRV62" s="216"/>
      <c r="BRW62" s="216"/>
      <c r="BRX62" s="216"/>
      <c r="BRY62" s="216"/>
      <c r="BRZ62" s="216"/>
      <c r="BSA62" s="216"/>
      <c r="BSB62" s="216"/>
      <c r="BSC62" s="216"/>
      <c r="BSD62" s="216"/>
      <c r="BSE62" s="216"/>
      <c r="BSF62" s="216"/>
      <c r="BSG62" s="216"/>
      <c r="BSH62" s="216"/>
      <c r="BSI62" s="216"/>
      <c r="BSJ62" s="216"/>
      <c r="BSK62" s="216"/>
      <c r="BSL62" s="216"/>
      <c r="BSM62" s="216"/>
      <c r="BSN62" s="216"/>
      <c r="BSO62" s="216"/>
      <c r="BSP62" s="216"/>
      <c r="BSQ62" s="216"/>
      <c r="BSR62" s="216"/>
      <c r="BSS62" s="216"/>
      <c r="BST62" s="216"/>
      <c r="BSU62" s="216"/>
      <c r="BSV62" s="216"/>
      <c r="BSW62" s="216"/>
      <c r="BSX62" s="216"/>
      <c r="BSY62" s="216"/>
      <c r="BSZ62" s="216"/>
      <c r="BTA62" s="216"/>
      <c r="BTB62" s="216"/>
      <c r="BTC62" s="216"/>
      <c r="BTD62" s="216"/>
      <c r="BTE62" s="216"/>
      <c r="BTF62" s="216"/>
      <c r="BTG62" s="216"/>
      <c r="BTH62" s="216"/>
      <c r="BTI62" s="216"/>
      <c r="BTJ62" s="216"/>
      <c r="BTK62" s="216"/>
      <c r="BTL62" s="216"/>
      <c r="BTM62" s="216"/>
      <c r="BTN62" s="216"/>
      <c r="BTO62" s="216"/>
      <c r="BTP62" s="216"/>
      <c r="BTQ62" s="216"/>
      <c r="BTR62" s="216"/>
      <c r="BTS62" s="216"/>
      <c r="BTT62" s="216"/>
      <c r="BTU62" s="216"/>
      <c r="BTV62" s="216"/>
      <c r="BTW62" s="216"/>
      <c r="BTX62" s="216"/>
      <c r="BTY62" s="216"/>
      <c r="BTZ62" s="216"/>
      <c r="BUA62" s="216"/>
      <c r="BUB62" s="216"/>
      <c r="BUC62" s="216"/>
      <c r="BUD62" s="216"/>
      <c r="BUE62" s="216"/>
      <c r="BUF62" s="216"/>
      <c r="BUG62" s="216"/>
      <c r="BUH62" s="216"/>
      <c r="BUI62" s="216"/>
      <c r="BUJ62" s="216"/>
      <c r="BUK62" s="216"/>
      <c r="BUL62" s="216"/>
      <c r="BUM62" s="216"/>
      <c r="BUN62" s="216"/>
      <c r="BUO62" s="216"/>
      <c r="BUP62" s="216"/>
      <c r="BUQ62" s="216"/>
      <c r="BUR62" s="216"/>
      <c r="BUS62" s="216"/>
      <c r="BUT62" s="216"/>
      <c r="BUU62" s="216"/>
      <c r="BUV62" s="216"/>
      <c r="BUW62" s="216"/>
      <c r="BUX62" s="216"/>
      <c r="BUY62" s="216"/>
      <c r="BUZ62" s="216"/>
      <c r="BVA62" s="216"/>
      <c r="BVB62" s="216"/>
      <c r="BVC62" s="216"/>
      <c r="BVD62" s="216"/>
      <c r="BVE62" s="216"/>
      <c r="BVF62" s="216"/>
      <c r="BVG62" s="216"/>
      <c r="BVH62" s="216"/>
      <c r="BVI62" s="216"/>
      <c r="BVJ62" s="216"/>
      <c r="BVK62" s="216"/>
      <c r="BVL62" s="216"/>
      <c r="BVM62" s="216"/>
      <c r="BVN62" s="216"/>
      <c r="BVO62" s="216"/>
      <c r="BVP62" s="216"/>
      <c r="BVQ62" s="216"/>
      <c r="BVR62" s="216"/>
      <c r="BVS62" s="216"/>
      <c r="BVT62" s="216"/>
      <c r="BVU62" s="216"/>
      <c r="BVV62" s="216"/>
      <c r="BVW62" s="216"/>
      <c r="BVX62" s="216"/>
      <c r="BVY62" s="216"/>
      <c r="BVZ62" s="216"/>
      <c r="BWA62" s="216"/>
      <c r="BWB62" s="216"/>
      <c r="BWC62" s="216"/>
      <c r="BWD62" s="216"/>
      <c r="BWE62" s="216"/>
      <c r="BWF62" s="216"/>
      <c r="BWG62" s="216"/>
      <c r="BWH62" s="216"/>
      <c r="BWI62" s="216"/>
      <c r="BWJ62" s="216"/>
      <c r="BWK62" s="216"/>
      <c r="BWL62" s="216"/>
      <c r="BWM62" s="216"/>
      <c r="BWN62" s="216"/>
      <c r="BWO62" s="216"/>
      <c r="BWP62" s="216"/>
      <c r="BWQ62" s="216"/>
      <c r="BWR62" s="216"/>
      <c r="BWS62" s="216"/>
      <c r="BWT62" s="216"/>
      <c r="BWU62" s="216"/>
      <c r="BWV62" s="216"/>
      <c r="BWW62" s="216"/>
      <c r="BWX62" s="216"/>
      <c r="BWY62" s="216"/>
      <c r="BWZ62" s="216"/>
      <c r="BXA62" s="216"/>
      <c r="BXB62" s="216"/>
      <c r="BXC62" s="216"/>
      <c r="BXD62" s="216"/>
      <c r="BXE62" s="216"/>
      <c r="BXF62" s="216"/>
      <c r="BXG62" s="216"/>
      <c r="BXH62" s="216"/>
      <c r="BXI62" s="216"/>
      <c r="BXJ62" s="216"/>
      <c r="BXK62" s="216"/>
      <c r="BXL62" s="216"/>
      <c r="BXM62" s="216"/>
      <c r="BXN62" s="216"/>
      <c r="BXO62" s="216"/>
      <c r="BXP62" s="216"/>
      <c r="BXQ62" s="216"/>
      <c r="BXR62" s="216"/>
      <c r="BXS62" s="216"/>
      <c r="BXT62" s="216"/>
      <c r="BXU62" s="216"/>
      <c r="BXV62" s="216"/>
      <c r="BXW62" s="216"/>
      <c r="BXX62" s="216"/>
      <c r="BXY62" s="216"/>
      <c r="BXZ62" s="216"/>
      <c r="BYA62" s="216"/>
      <c r="BYB62" s="216"/>
      <c r="BYC62" s="216"/>
      <c r="BYD62" s="216"/>
      <c r="BYE62" s="216"/>
      <c r="BYF62" s="216"/>
      <c r="BYG62" s="216"/>
      <c r="BYH62" s="216"/>
      <c r="BYI62" s="216"/>
      <c r="BYJ62" s="216"/>
      <c r="BYK62" s="216"/>
      <c r="BYL62" s="216"/>
      <c r="BYM62" s="216"/>
      <c r="BYN62" s="216"/>
      <c r="BYO62" s="216"/>
      <c r="BYP62" s="216"/>
      <c r="BYQ62" s="216"/>
      <c r="BYR62" s="216"/>
      <c r="BYS62" s="216"/>
      <c r="BYT62" s="216"/>
      <c r="BYU62" s="216"/>
      <c r="BYV62" s="216"/>
      <c r="BYW62" s="216"/>
      <c r="BYX62" s="216"/>
      <c r="BYY62" s="216"/>
      <c r="BYZ62" s="216"/>
      <c r="BZA62" s="216"/>
      <c r="BZB62" s="216"/>
      <c r="BZC62" s="216"/>
      <c r="BZD62" s="216"/>
      <c r="BZE62" s="216"/>
      <c r="BZF62" s="216"/>
      <c r="BZG62" s="216"/>
      <c r="BZH62" s="216"/>
      <c r="BZI62" s="216"/>
      <c r="BZJ62" s="216"/>
      <c r="BZK62" s="216"/>
      <c r="BZL62" s="216"/>
      <c r="BZM62" s="216"/>
      <c r="BZN62" s="216"/>
      <c r="BZO62" s="216"/>
      <c r="BZP62" s="216"/>
      <c r="BZQ62" s="216"/>
      <c r="BZR62" s="216"/>
      <c r="BZS62" s="216"/>
      <c r="BZT62" s="216"/>
      <c r="BZU62" s="216"/>
      <c r="BZV62" s="216"/>
      <c r="BZW62" s="216"/>
      <c r="BZX62" s="216"/>
      <c r="BZY62" s="216"/>
      <c r="BZZ62" s="216"/>
      <c r="CAA62" s="216"/>
      <c r="CAB62" s="216"/>
      <c r="CAC62" s="216"/>
      <c r="CAD62" s="216"/>
      <c r="CAE62" s="216"/>
      <c r="CAF62" s="216"/>
      <c r="CAG62" s="216"/>
      <c r="CAH62" s="216"/>
      <c r="CAI62" s="216"/>
      <c r="CAJ62" s="216"/>
      <c r="CAK62" s="216"/>
      <c r="CAL62" s="216"/>
      <c r="CAM62" s="216"/>
      <c r="CAN62" s="216"/>
      <c r="CAO62" s="216"/>
      <c r="CAP62" s="216"/>
      <c r="CAQ62" s="216"/>
      <c r="CAR62" s="216"/>
      <c r="CAS62" s="216"/>
      <c r="CAT62" s="216"/>
      <c r="CAU62" s="216"/>
      <c r="CAV62" s="216"/>
      <c r="CAW62" s="216"/>
      <c r="CAX62" s="216"/>
      <c r="CAY62" s="216"/>
      <c r="CAZ62" s="216"/>
      <c r="CBA62" s="216"/>
      <c r="CBB62" s="216"/>
      <c r="CBC62" s="216"/>
      <c r="CBD62" s="216"/>
      <c r="CBE62" s="216"/>
      <c r="CBF62" s="216"/>
      <c r="CBG62" s="216"/>
      <c r="CBH62" s="216"/>
      <c r="CBI62" s="216"/>
      <c r="CBJ62" s="216"/>
      <c r="CBK62" s="216"/>
      <c r="CBL62" s="216"/>
      <c r="CBM62" s="216"/>
      <c r="CBN62" s="216"/>
      <c r="CBO62" s="216"/>
      <c r="CBP62" s="216"/>
      <c r="CBQ62" s="216"/>
      <c r="CBR62" s="216"/>
      <c r="CBS62" s="216"/>
      <c r="CBT62" s="216"/>
      <c r="CBU62" s="216"/>
      <c r="CBV62" s="216"/>
      <c r="CBW62" s="216"/>
      <c r="CBX62" s="216"/>
      <c r="CBY62" s="216"/>
      <c r="CBZ62" s="216"/>
      <c r="CCA62" s="216"/>
      <c r="CCB62" s="216"/>
      <c r="CCC62" s="216"/>
      <c r="CCD62" s="216"/>
      <c r="CCE62" s="216"/>
      <c r="CCF62" s="216"/>
      <c r="CCG62" s="216"/>
      <c r="CCH62" s="216"/>
      <c r="CCI62" s="216"/>
      <c r="CCJ62" s="216"/>
      <c r="CCK62" s="216"/>
      <c r="CCL62" s="216"/>
      <c r="CCM62" s="216"/>
      <c r="CCN62" s="216"/>
      <c r="CCO62" s="216"/>
      <c r="CCP62" s="216"/>
      <c r="CCQ62" s="216"/>
      <c r="CCR62" s="216"/>
      <c r="CCS62" s="216"/>
      <c r="CCT62" s="216"/>
      <c r="CCU62" s="216"/>
      <c r="CCV62" s="216"/>
      <c r="CCW62" s="216"/>
      <c r="CCX62" s="216"/>
      <c r="CCY62" s="216"/>
      <c r="CCZ62" s="216"/>
      <c r="CDA62" s="216"/>
      <c r="CDB62" s="216"/>
      <c r="CDC62" s="216"/>
      <c r="CDD62" s="216"/>
      <c r="CDE62" s="216"/>
      <c r="CDF62" s="216"/>
      <c r="CDG62" s="216"/>
      <c r="CDH62" s="216"/>
      <c r="CDI62" s="216"/>
      <c r="CDJ62" s="216"/>
      <c r="CDK62" s="216"/>
      <c r="CDL62" s="216"/>
      <c r="CDM62" s="216"/>
      <c r="CDN62" s="216"/>
      <c r="CDO62" s="216"/>
      <c r="CDP62" s="216"/>
      <c r="CDQ62" s="216"/>
      <c r="CDR62" s="216"/>
      <c r="CDS62" s="216"/>
      <c r="CDT62" s="216"/>
      <c r="CDU62" s="216"/>
      <c r="CDV62" s="216"/>
      <c r="CDW62" s="216"/>
      <c r="CDX62" s="216"/>
      <c r="CDY62" s="216"/>
      <c r="CDZ62" s="216"/>
      <c r="CEA62" s="216"/>
      <c r="CEB62" s="216"/>
      <c r="CEC62" s="216"/>
      <c r="CED62" s="216"/>
      <c r="CEE62" s="216"/>
      <c r="CEF62" s="216"/>
      <c r="CEG62" s="216"/>
      <c r="CEH62" s="216"/>
      <c r="CEI62" s="216"/>
      <c r="CEJ62" s="216"/>
      <c r="CEK62" s="216"/>
      <c r="CEL62" s="216"/>
      <c r="CEM62" s="216"/>
      <c r="CEN62" s="216"/>
      <c r="CEO62" s="216"/>
      <c r="CEP62" s="216"/>
      <c r="CEQ62" s="216"/>
      <c r="CER62" s="216"/>
      <c r="CES62" s="216"/>
      <c r="CET62" s="216"/>
      <c r="CEU62" s="216"/>
      <c r="CEV62" s="216"/>
      <c r="CEW62" s="216"/>
      <c r="CEX62" s="216"/>
      <c r="CEY62" s="216"/>
      <c r="CEZ62" s="216"/>
      <c r="CFA62" s="216"/>
      <c r="CFB62" s="216"/>
      <c r="CFC62" s="216"/>
      <c r="CFD62" s="216"/>
      <c r="CFE62" s="216"/>
      <c r="CFF62" s="216"/>
      <c r="CFG62" s="216"/>
      <c r="CFH62" s="216"/>
      <c r="CFI62" s="216"/>
      <c r="CFJ62" s="216"/>
      <c r="CFK62" s="216"/>
      <c r="CFL62" s="216"/>
      <c r="CFM62" s="216"/>
      <c r="CFN62" s="216"/>
      <c r="CFO62" s="216"/>
      <c r="CFP62" s="216"/>
      <c r="CFQ62" s="216"/>
      <c r="CFR62" s="216"/>
      <c r="CFS62" s="216"/>
      <c r="CFT62" s="216"/>
      <c r="CFU62" s="216"/>
      <c r="CFV62" s="216"/>
      <c r="CFW62" s="216"/>
      <c r="CFX62" s="216"/>
      <c r="CFY62" s="216"/>
      <c r="CFZ62" s="216"/>
      <c r="CGA62" s="216"/>
      <c r="CGB62" s="216"/>
      <c r="CGC62" s="216"/>
      <c r="CGD62" s="216"/>
      <c r="CGE62" s="216"/>
      <c r="CGF62" s="216"/>
      <c r="CGG62" s="216"/>
      <c r="CGH62" s="216"/>
      <c r="CGI62" s="216"/>
      <c r="CGJ62" s="216"/>
      <c r="CGK62" s="216"/>
      <c r="CGL62" s="216"/>
      <c r="CGM62" s="216"/>
      <c r="CGN62" s="216"/>
      <c r="CGO62" s="216"/>
      <c r="CGP62" s="216"/>
      <c r="CGQ62" s="216"/>
      <c r="CGR62" s="216"/>
      <c r="CGS62" s="216"/>
      <c r="CGT62" s="216"/>
      <c r="CGU62" s="216"/>
      <c r="CGV62" s="216"/>
      <c r="CGW62" s="216"/>
      <c r="CGX62" s="216"/>
      <c r="CGY62" s="216"/>
      <c r="CGZ62" s="216"/>
      <c r="CHA62" s="216"/>
      <c r="CHB62" s="216"/>
      <c r="CHC62" s="216"/>
      <c r="CHD62" s="216"/>
      <c r="CHE62" s="216"/>
      <c r="CHF62" s="216"/>
      <c r="CHG62" s="216"/>
      <c r="CHH62" s="216"/>
      <c r="CHI62" s="216"/>
      <c r="CHJ62" s="216"/>
      <c r="CHK62" s="216"/>
      <c r="CHL62" s="216"/>
      <c r="CHM62" s="216"/>
      <c r="CHN62" s="216"/>
      <c r="CHO62" s="216"/>
      <c r="CHP62" s="216"/>
      <c r="CHQ62" s="216"/>
      <c r="CHR62" s="216"/>
      <c r="CHS62" s="216"/>
      <c r="CHT62" s="216"/>
      <c r="CHU62" s="216"/>
      <c r="CHV62" s="216"/>
      <c r="CHW62" s="216"/>
      <c r="CHX62" s="216"/>
      <c r="CHY62" s="216"/>
      <c r="CHZ62" s="216"/>
      <c r="CIA62" s="216"/>
      <c r="CIB62" s="216"/>
      <c r="CIC62" s="216"/>
      <c r="CID62" s="216"/>
      <c r="CIE62" s="216"/>
      <c r="CIF62" s="216"/>
      <c r="CIG62" s="216"/>
      <c r="CIH62" s="216"/>
      <c r="CII62" s="216"/>
      <c r="CIJ62" s="216"/>
      <c r="CIK62" s="216"/>
      <c r="CIL62" s="216"/>
      <c r="CIM62" s="216"/>
      <c r="CIN62" s="216"/>
      <c r="CIO62" s="216"/>
      <c r="CIP62" s="216"/>
      <c r="CIQ62" s="216"/>
      <c r="CIR62" s="216"/>
      <c r="CIS62" s="216"/>
      <c r="CIT62" s="216"/>
      <c r="CIU62" s="216"/>
      <c r="CIV62" s="216"/>
      <c r="CIW62" s="216"/>
      <c r="CIX62" s="216"/>
      <c r="CIY62" s="216"/>
      <c r="CIZ62" s="216"/>
      <c r="CJA62" s="216"/>
      <c r="CJB62" s="216"/>
      <c r="CJC62" s="216"/>
      <c r="CJD62" s="216"/>
      <c r="CJE62" s="216"/>
      <c r="CJF62" s="216"/>
      <c r="CJG62" s="216"/>
      <c r="CJH62" s="216"/>
      <c r="CJI62" s="216"/>
      <c r="CJJ62" s="216"/>
      <c r="CJK62" s="216"/>
      <c r="CJL62" s="216"/>
      <c r="CJM62" s="216"/>
      <c r="CJN62" s="216"/>
      <c r="CJO62" s="216"/>
      <c r="CJP62" s="216"/>
      <c r="CJQ62" s="216"/>
      <c r="CJR62" s="216"/>
      <c r="CJS62" s="216"/>
      <c r="CJT62" s="216"/>
      <c r="CJU62" s="216"/>
      <c r="CJV62" s="216"/>
      <c r="CJW62" s="216"/>
      <c r="CJX62" s="216"/>
      <c r="CJY62" s="216"/>
      <c r="CJZ62" s="216"/>
      <c r="CKA62" s="216"/>
      <c r="CKB62" s="216"/>
      <c r="CKC62" s="216"/>
      <c r="CKD62" s="216"/>
      <c r="CKE62" s="216"/>
      <c r="CKF62" s="216"/>
      <c r="CKG62" s="216"/>
      <c r="CKH62" s="216"/>
      <c r="CKI62" s="216"/>
      <c r="CKJ62" s="216"/>
      <c r="CKK62" s="216"/>
      <c r="CKL62" s="216"/>
      <c r="CKM62" s="216"/>
      <c r="CKN62" s="216"/>
      <c r="CKO62" s="216"/>
      <c r="CKP62" s="216"/>
      <c r="CKQ62" s="216"/>
      <c r="CKR62" s="216"/>
      <c r="CKS62" s="216"/>
      <c r="CKT62" s="216"/>
      <c r="CKU62" s="216"/>
      <c r="CKV62" s="216"/>
      <c r="CKW62" s="216"/>
      <c r="CKX62" s="216"/>
      <c r="CKY62" s="216"/>
      <c r="CKZ62" s="216"/>
      <c r="CLA62" s="216"/>
      <c r="CLB62" s="216"/>
      <c r="CLC62" s="216"/>
      <c r="CLD62" s="216"/>
      <c r="CLE62" s="216"/>
      <c r="CLF62" s="216"/>
      <c r="CLG62" s="216"/>
      <c r="CLH62" s="216"/>
      <c r="CLI62" s="216"/>
      <c r="CLJ62" s="216"/>
      <c r="CLK62" s="216"/>
      <c r="CLL62" s="216"/>
      <c r="CLM62" s="216"/>
      <c r="CLN62" s="216"/>
      <c r="CLO62" s="216"/>
      <c r="CLP62" s="216"/>
      <c r="CLQ62" s="216"/>
      <c r="CLR62" s="216"/>
      <c r="CLS62" s="216"/>
      <c r="CLT62" s="216"/>
      <c r="CLU62" s="216"/>
      <c r="CLV62" s="216"/>
      <c r="CLW62" s="216"/>
      <c r="CLX62" s="216"/>
      <c r="CLY62" s="216"/>
      <c r="CLZ62" s="216"/>
      <c r="CMA62" s="216"/>
      <c r="CMB62" s="216"/>
      <c r="CMC62" s="216"/>
      <c r="CMD62" s="216"/>
      <c r="CME62" s="216"/>
      <c r="CMF62" s="216"/>
      <c r="CMG62" s="216"/>
      <c r="CMH62" s="216"/>
      <c r="CMI62" s="216"/>
      <c r="CMJ62" s="216"/>
      <c r="CMK62" s="216"/>
      <c r="CML62" s="216"/>
      <c r="CMM62" s="216"/>
      <c r="CMN62" s="216"/>
      <c r="CMO62" s="216"/>
      <c r="CMP62" s="216"/>
      <c r="CMQ62" s="216"/>
      <c r="CMR62" s="216"/>
      <c r="CMS62" s="216"/>
      <c r="CMT62" s="216"/>
      <c r="CMU62" s="216"/>
      <c r="CMV62" s="216"/>
      <c r="CMW62" s="216"/>
      <c r="CMX62" s="216"/>
      <c r="CMY62" s="216"/>
      <c r="CMZ62" s="216"/>
      <c r="CNA62" s="216"/>
      <c r="CNB62" s="216"/>
      <c r="CNC62" s="216"/>
      <c r="CND62" s="216"/>
      <c r="CNE62" s="216"/>
      <c r="CNF62" s="216"/>
      <c r="CNG62" s="216"/>
      <c r="CNH62" s="216"/>
      <c r="CNI62" s="216"/>
      <c r="CNJ62" s="216"/>
      <c r="CNK62" s="216"/>
      <c r="CNL62" s="216"/>
      <c r="CNM62" s="216"/>
      <c r="CNN62" s="216"/>
      <c r="CNO62" s="216"/>
      <c r="CNP62" s="216"/>
      <c r="CNQ62" s="216"/>
      <c r="CNR62" s="216"/>
      <c r="CNS62" s="216"/>
      <c r="CNT62" s="216"/>
      <c r="CNU62" s="216"/>
      <c r="CNV62" s="216"/>
      <c r="CNW62" s="216"/>
      <c r="CNX62" s="216"/>
      <c r="CNY62" s="216"/>
      <c r="CNZ62" s="216"/>
      <c r="COA62" s="216"/>
      <c r="COB62" s="216"/>
      <c r="COC62" s="216"/>
      <c r="COD62" s="216"/>
      <c r="COE62" s="216"/>
      <c r="COF62" s="216"/>
      <c r="COG62" s="216"/>
      <c r="COH62" s="216"/>
      <c r="COI62" s="216"/>
      <c r="COJ62" s="216"/>
      <c r="COK62" s="216"/>
      <c r="COL62" s="216"/>
      <c r="COM62" s="216"/>
      <c r="CON62" s="216"/>
      <c r="COO62" s="216"/>
      <c r="COP62" s="216"/>
      <c r="COQ62" s="216"/>
      <c r="COR62" s="216"/>
      <c r="COS62" s="216"/>
      <c r="COT62" s="216"/>
      <c r="COU62" s="216"/>
      <c r="COV62" s="216"/>
      <c r="COW62" s="216"/>
      <c r="COX62" s="216"/>
      <c r="COY62" s="216"/>
      <c r="COZ62" s="216"/>
      <c r="CPA62" s="216"/>
      <c r="CPB62" s="216"/>
      <c r="CPC62" s="216"/>
      <c r="CPD62" s="216"/>
      <c r="CPE62" s="216"/>
      <c r="CPF62" s="216"/>
      <c r="CPG62" s="216"/>
      <c r="CPH62" s="216"/>
      <c r="CPI62" s="216"/>
      <c r="CPJ62" s="216"/>
      <c r="CPK62" s="216"/>
      <c r="CPL62" s="216"/>
      <c r="CPM62" s="216"/>
      <c r="CPN62" s="216"/>
      <c r="CPO62" s="216"/>
      <c r="CPP62" s="216"/>
      <c r="CPQ62" s="216"/>
      <c r="CPR62" s="216"/>
      <c r="CPS62" s="216"/>
      <c r="CPT62" s="216"/>
      <c r="CPU62" s="216"/>
      <c r="CPV62" s="216"/>
      <c r="CPW62" s="216"/>
      <c r="CPX62" s="216"/>
      <c r="CPY62" s="216"/>
      <c r="CPZ62" s="216"/>
      <c r="CQA62" s="216"/>
      <c r="CQB62" s="216"/>
      <c r="CQC62" s="216"/>
      <c r="CQD62" s="216"/>
      <c r="CQE62" s="216"/>
      <c r="CQF62" s="216"/>
      <c r="CQG62" s="216"/>
      <c r="CQH62" s="216"/>
      <c r="CQI62" s="216"/>
      <c r="CQJ62" s="216"/>
      <c r="CQK62" s="216"/>
      <c r="CQL62" s="216"/>
      <c r="CQM62" s="216"/>
      <c r="CQN62" s="216"/>
      <c r="CQO62" s="216"/>
      <c r="CQP62" s="216"/>
      <c r="CQQ62" s="216"/>
      <c r="CQR62" s="216"/>
      <c r="CQS62" s="216"/>
      <c r="CQT62" s="216"/>
      <c r="CQU62" s="216"/>
      <c r="CQV62" s="216"/>
      <c r="CQW62" s="216"/>
      <c r="CQX62" s="216"/>
      <c r="CQY62" s="216"/>
      <c r="CQZ62" s="216"/>
      <c r="CRA62" s="216"/>
      <c r="CRB62" s="216"/>
      <c r="CRC62" s="216"/>
      <c r="CRD62" s="216"/>
      <c r="CRE62" s="216"/>
      <c r="CRF62" s="216"/>
      <c r="CRG62" s="216"/>
      <c r="CRH62" s="216"/>
      <c r="CRI62" s="216"/>
      <c r="CRJ62" s="216"/>
      <c r="CRK62" s="216"/>
      <c r="CRL62" s="216"/>
      <c r="CRM62" s="216"/>
      <c r="CRN62" s="216"/>
      <c r="CRO62" s="216"/>
      <c r="CRP62" s="216"/>
      <c r="CRQ62" s="216"/>
      <c r="CRR62" s="216"/>
      <c r="CRS62" s="216"/>
      <c r="CRT62" s="216"/>
      <c r="CRU62" s="216"/>
      <c r="CRV62" s="216"/>
      <c r="CRW62" s="216"/>
      <c r="CRX62" s="216"/>
      <c r="CRY62" s="216"/>
      <c r="CRZ62" s="216"/>
      <c r="CSA62" s="216"/>
      <c r="CSB62" s="216"/>
      <c r="CSC62" s="216"/>
      <c r="CSD62" s="216"/>
      <c r="CSE62" s="216"/>
      <c r="CSF62" s="216"/>
      <c r="CSG62" s="216"/>
      <c r="CSH62" s="216"/>
      <c r="CSI62" s="216"/>
      <c r="CSJ62" s="216"/>
      <c r="CSK62" s="216"/>
      <c r="CSL62" s="216"/>
      <c r="CSM62" s="216"/>
      <c r="CSN62" s="216"/>
      <c r="CSO62" s="216"/>
      <c r="CSP62" s="216"/>
      <c r="CSQ62" s="216"/>
      <c r="CSR62" s="216"/>
      <c r="CSS62" s="216"/>
      <c r="CST62" s="216"/>
      <c r="CSU62" s="216"/>
      <c r="CSV62" s="216"/>
      <c r="CSW62" s="216"/>
      <c r="CSX62" s="216"/>
      <c r="CSY62" s="216"/>
      <c r="CSZ62" s="216"/>
      <c r="CTA62" s="216"/>
      <c r="CTB62" s="216"/>
      <c r="CTC62" s="216"/>
      <c r="CTD62" s="216"/>
      <c r="CTE62" s="216"/>
      <c r="CTF62" s="216"/>
      <c r="CTG62" s="216"/>
      <c r="CTH62" s="216"/>
      <c r="CTI62" s="216"/>
      <c r="CTJ62" s="216"/>
      <c r="CTK62" s="216"/>
      <c r="CTL62" s="216"/>
      <c r="CTM62" s="216"/>
      <c r="CTN62" s="216"/>
      <c r="CTO62" s="216"/>
      <c r="CTP62" s="216"/>
      <c r="CTQ62" s="216"/>
      <c r="CTR62" s="216"/>
      <c r="CTS62" s="216"/>
      <c r="CTT62" s="216"/>
      <c r="CTU62" s="216"/>
      <c r="CTV62" s="216"/>
      <c r="CTW62" s="216"/>
      <c r="CTX62" s="216"/>
      <c r="CTY62" s="216"/>
      <c r="CTZ62" s="216"/>
      <c r="CUA62" s="216"/>
      <c r="CUB62" s="216"/>
      <c r="CUC62" s="216"/>
      <c r="CUD62" s="216"/>
      <c r="CUE62" s="216"/>
      <c r="CUF62" s="216"/>
      <c r="CUG62" s="216"/>
      <c r="CUH62" s="216"/>
      <c r="CUI62" s="216"/>
      <c r="CUJ62" s="216"/>
      <c r="CUK62" s="216"/>
      <c r="CUL62" s="216"/>
      <c r="CUM62" s="216"/>
      <c r="CUN62" s="216"/>
      <c r="CUO62" s="216"/>
      <c r="CUP62" s="216"/>
      <c r="CUQ62" s="216"/>
      <c r="CUR62" s="216"/>
      <c r="CUS62" s="216"/>
      <c r="CUT62" s="216"/>
      <c r="CUU62" s="216"/>
      <c r="CUV62" s="216"/>
      <c r="CUW62" s="216"/>
      <c r="CUX62" s="216"/>
      <c r="CUY62" s="216"/>
      <c r="CUZ62" s="216"/>
      <c r="CVA62" s="216"/>
      <c r="CVB62" s="216"/>
      <c r="CVC62" s="216"/>
      <c r="CVD62" s="216"/>
      <c r="CVE62" s="216"/>
      <c r="CVF62" s="216"/>
      <c r="CVG62" s="216"/>
      <c r="CVH62" s="216"/>
      <c r="CVI62" s="216"/>
      <c r="CVJ62" s="216"/>
      <c r="CVK62" s="216"/>
      <c r="CVL62" s="216"/>
      <c r="CVM62" s="216"/>
      <c r="CVN62" s="216"/>
      <c r="CVO62" s="216"/>
      <c r="CVP62" s="216"/>
      <c r="CVQ62" s="216"/>
      <c r="CVR62" s="216"/>
      <c r="CVS62" s="216"/>
      <c r="CVT62" s="216"/>
      <c r="CVU62" s="216"/>
      <c r="CVV62" s="216"/>
      <c r="CVW62" s="216"/>
      <c r="CVX62" s="216"/>
      <c r="CVY62" s="216"/>
      <c r="CVZ62" s="216"/>
      <c r="CWA62" s="216"/>
      <c r="CWB62" s="216"/>
      <c r="CWC62" s="216"/>
      <c r="CWD62" s="216"/>
      <c r="CWE62" s="216"/>
      <c r="CWF62" s="216"/>
      <c r="CWG62" s="216"/>
      <c r="CWH62" s="216"/>
      <c r="CWI62" s="216"/>
      <c r="CWJ62" s="216"/>
      <c r="CWK62" s="216"/>
      <c r="CWL62" s="216"/>
      <c r="CWM62" s="216"/>
      <c r="CWN62" s="216"/>
      <c r="CWO62" s="216"/>
      <c r="CWP62" s="216"/>
      <c r="CWQ62" s="216"/>
      <c r="CWR62" s="216"/>
      <c r="CWS62" s="216"/>
      <c r="CWT62" s="216"/>
      <c r="CWU62" s="216"/>
      <c r="CWV62" s="216"/>
      <c r="CWW62" s="216"/>
      <c r="CWX62" s="216"/>
      <c r="CWY62" s="216"/>
      <c r="CWZ62" s="216"/>
      <c r="CXA62" s="216"/>
      <c r="CXB62" s="216"/>
      <c r="CXC62" s="216"/>
      <c r="CXD62" s="216"/>
      <c r="CXE62" s="216"/>
      <c r="CXF62" s="216"/>
      <c r="CXG62" s="216"/>
      <c r="CXH62" s="216"/>
      <c r="CXI62" s="216"/>
      <c r="CXJ62" s="216"/>
      <c r="CXK62" s="216"/>
      <c r="CXL62" s="216"/>
      <c r="CXM62" s="216"/>
      <c r="CXN62" s="216"/>
      <c r="CXO62" s="216"/>
      <c r="CXP62" s="216"/>
      <c r="CXQ62" s="216"/>
      <c r="CXR62" s="216"/>
      <c r="CXS62" s="216"/>
      <c r="CXT62" s="216"/>
      <c r="CXU62" s="216"/>
      <c r="CXV62" s="216"/>
      <c r="CXW62" s="216"/>
      <c r="CXX62" s="216"/>
      <c r="CXY62" s="216"/>
      <c r="CXZ62" s="216"/>
      <c r="CYA62" s="216"/>
      <c r="CYB62" s="216"/>
      <c r="CYC62" s="216"/>
      <c r="CYD62" s="216"/>
      <c r="CYE62" s="216"/>
      <c r="CYF62" s="216"/>
      <c r="CYG62" s="216"/>
      <c r="CYH62" s="216"/>
      <c r="CYI62" s="216"/>
      <c r="CYJ62" s="216"/>
      <c r="CYK62" s="216"/>
      <c r="CYL62" s="216"/>
      <c r="CYM62" s="216"/>
      <c r="CYN62" s="216"/>
      <c r="CYO62" s="216"/>
      <c r="CYP62" s="216"/>
      <c r="CYQ62" s="216"/>
      <c r="CYR62" s="216"/>
      <c r="CYS62" s="216"/>
      <c r="CYT62" s="216"/>
      <c r="CYU62" s="216"/>
      <c r="CYV62" s="216"/>
      <c r="CYW62" s="216"/>
      <c r="CYX62" s="216"/>
      <c r="CYY62" s="216"/>
      <c r="CYZ62" s="216"/>
      <c r="CZA62" s="216"/>
      <c r="CZB62" s="216"/>
      <c r="CZC62" s="216"/>
      <c r="CZD62" s="216"/>
      <c r="CZE62" s="216"/>
      <c r="CZF62" s="216"/>
      <c r="CZG62" s="216"/>
      <c r="CZH62" s="216"/>
      <c r="CZI62" s="216"/>
      <c r="CZJ62" s="216"/>
      <c r="CZK62" s="216"/>
      <c r="CZL62" s="216"/>
      <c r="CZM62" s="216"/>
      <c r="CZN62" s="216"/>
      <c r="CZO62" s="216"/>
      <c r="CZP62" s="216"/>
      <c r="CZQ62" s="216"/>
      <c r="CZR62" s="216"/>
      <c r="CZS62" s="216"/>
      <c r="CZT62" s="216"/>
      <c r="CZU62" s="216"/>
      <c r="CZV62" s="216"/>
      <c r="CZW62" s="216"/>
      <c r="CZX62" s="216"/>
      <c r="CZY62" s="216"/>
      <c r="CZZ62" s="216"/>
      <c r="DAA62" s="216"/>
      <c r="DAB62" s="216"/>
      <c r="DAC62" s="216"/>
      <c r="DAD62" s="216"/>
      <c r="DAE62" s="216"/>
      <c r="DAF62" s="216"/>
      <c r="DAG62" s="216"/>
      <c r="DAH62" s="216"/>
      <c r="DAI62" s="216"/>
      <c r="DAJ62" s="216"/>
      <c r="DAK62" s="216"/>
      <c r="DAL62" s="216"/>
      <c r="DAM62" s="216"/>
      <c r="DAN62" s="216"/>
      <c r="DAO62" s="216"/>
      <c r="DAP62" s="216"/>
      <c r="DAQ62" s="216"/>
      <c r="DAR62" s="216"/>
      <c r="DAS62" s="216"/>
      <c r="DAT62" s="216"/>
      <c r="DAU62" s="216"/>
      <c r="DAV62" s="216"/>
      <c r="DAW62" s="216"/>
      <c r="DAX62" s="216"/>
      <c r="DAY62" s="216"/>
      <c r="DAZ62" s="216"/>
      <c r="DBA62" s="216"/>
      <c r="DBB62" s="216"/>
      <c r="DBC62" s="216"/>
      <c r="DBD62" s="216"/>
      <c r="DBE62" s="216"/>
      <c r="DBF62" s="216"/>
      <c r="DBG62" s="216"/>
      <c r="DBH62" s="216"/>
      <c r="DBI62" s="216"/>
      <c r="DBJ62" s="216"/>
      <c r="DBK62" s="216"/>
      <c r="DBL62" s="216"/>
      <c r="DBM62" s="216"/>
      <c r="DBN62" s="216"/>
      <c r="DBO62" s="216"/>
      <c r="DBP62" s="216"/>
      <c r="DBQ62" s="216"/>
      <c r="DBR62" s="216"/>
      <c r="DBS62" s="216"/>
      <c r="DBT62" s="216"/>
      <c r="DBU62" s="216"/>
      <c r="DBV62" s="216"/>
      <c r="DBW62" s="216"/>
      <c r="DBX62" s="216"/>
      <c r="DBY62" s="216"/>
      <c r="DBZ62" s="216"/>
      <c r="DCA62" s="216"/>
      <c r="DCB62" s="216"/>
      <c r="DCC62" s="216"/>
      <c r="DCD62" s="216"/>
      <c r="DCE62" s="216"/>
      <c r="DCF62" s="216"/>
      <c r="DCG62" s="216"/>
      <c r="DCH62" s="216"/>
      <c r="DCI62" s="216"/>
      <c r="DCJ62" s="216"/>
      <c r="DCK62" s="216"/>
      <c r="DCL62" s="216"/>
      <c r="DCM62" s="216"/>
      <c r="DCN62" s="216"/>
      <c r="DCO62" s="216"/>
      <c r="DCP62" s="216"/>
      <c r="DCQ62" s="216"/>
      <c r="DCR62" s="216"/>
      <c r="DCS62" s="216"/>
      <c r="DCT62" s="216"/>
      <c r="DCU62" s="216"/>
      <c r="DCV62" s="216"/>
      <c r="DCW62" s="216"/>
      <c r="DCX62" s="216"/>
      <c r="DCY62" s="216"/>
      <c r="DCZ62" s="216"/>
      <c r="DDA62" s="216"/>
      <c r="DDB62" s="216"/>
      <c r="DDC62" s="216"/>
      <c r="DDD62" s="216"/>
      <c r="DDE62" s="216"/>
      <c r="DDF62" s="216"/>
      <c r="DDG62" s="216"/>
      <c r="DDH62" s="216"/>
      <c r="DDI62" s="216"/>
      <c r="DDJ62" s="216"/>
      <c r="DDK62" s="216"/>
      <c r="DDL62" s="216"/>
      <c r="DDM62" s="216"/>
      <c r="DDN62" s="216"/>
      <c r="DDO62" s="216"/>
      <c r="DDP62" s="216"/>
      <c r="DDQ62" s="216"/>
      <c r="DDR62" s="216"/>
      <c r="DDS62" s="216"/>
      <c r="DDT62" s="216"/>
      <c r="DDU62" s="216"/>
      <c r="DDV62" s="216"/>
      <c r="DDW62" s="216"/>
      <c r="DDX62" s="216"/>
      <c r="DDY62" s="216"/>
      <c r="DDZ62" s="216"/>
      <c r="DEA62" s="216"/>
      <c r="DEB62" s="216"/>
      <c r="DEC62" s="216"/>
      <c r="DED62" s="216"/>
      <c r="DEE62" s="216"/>
      <c r="DEF62" s="216"/>
      <c r="DEG62" s="216"/>
      <c r="DEH62" s="216"/>
      <c r="DEI62" s="216"/>
      <c r="DEJ62" s="216"/>
      <c r="DEK62" s="216"/>
      <c r="DEL62" s="216"/>
      <c r="DEM62" s="216"/>
      <c r="DEN62" s="216"/>
      <c r="DEO62" s="216"/>
      <c r="DEP62" s="216"/>
      <c r="DEQ62" s="216"/>
      <c r="DER62" s="216"/>
      <c r="DES62" s="216"/>
      <c r="DET62" s="216"/>
      <c r="DEU62" s="216"/>
      <c r="DEV62" s="216"/>
      <c r="DEW62" s="216"/>
      <c r="DEX62" s="216"/>
      <c r="DEY62" s="216"/>
      <c r="DEZ62" s="216"/>
      <c r="DFA62" s="216"/>
      <c r="DFB62" s="216"/>
      <c r="DFC62" s="216"/>
      <c r="DFD62" s="216"/>
      <c r="DFE62" s="216"/>
      <c r="DFF62" s="216"/>
      <c r="DFG62" s="216"/>
      <c r="DFH62" s="216"/>
      <c r="DFI62" s="216"/>
      <c r="DFJ62" s="216"/>
      <c r="DFK62" s="216"/>
      <c r="DFL62" s="216"/>
      <c r="DFM62" s="216"/>
      <c r="DFN62" s="216"/>
      <c r="DFO62" s="216"/>
      <c r="DFP62" s="216"/>
      <c r="DFQ62" s="216"/>
      <c r="DFR62" s="216"/>
      <c r="DFS62" s="216"/>
      <c r="DFT62" s="216"/>
      <c r="DFU62" s="216"/>
      <c r="DFV62" s="216"/>
      <c r="DFW62" s="216"/>
      <c r="DFX62" s="216"/>
      <c r="DFY62" s="216"/>
      <c r="DFZ62" s="216"/>
      <c r="DGA62" s="216"/>
      <c r="DGB62" s="216"/>
      <c r="DGC62" s="216"/>
      <c r="DGD62" s="216"/>
      <c r="DGE62" s="216"/>
      <c r="DGF62" s="216"/>
      <c r="DGG62" s="216"/>
      <c r="DGH62" s="216"/>
      <c r="DGI62" s="216"/>
      <c r="DGJ62" s="216"/>
      <c r="DGK62" s="216"/>
      <c r="DGL62" s="216"/>
      <c r="DGM62" s="216"/>
      <c r="DGN62" s="216"/>
      <c r="DGO62" s="216"/>
      <c r="DGP62" s="216"/>
      <c r="DGQ62" s="216"/>
      <c r="DGR62" s="216"/>
      <c r="DGS62" s="216"/>
      <c r="DGT62" s="216"/>
      <c r="DGU62" s="216"/>
      <c r="DGV62" s="216"/>
      <c r="DGW62" s="216"/>
      <c r="DGX62" s="216"/>
      <c r="DGY62" s="216"/>
      <c r="DGZ62" s="216"/>
      <c r="DHA62" s="216"/>
      <c r="DHB62" s="216"/>
      <c r="DHC62" s="216"/>
      <c r="DHD62" s="216"/>
      <c r="DHE62" s="216"/>
      <c r="DHF62" s="216"/>
      <c r="DHG62" s="216"/>
      <c r="DHH62" s="216"/>
      <c r="DHI62" s="216"/>
      <c r="DHJ62" s="216"/>
      <c r="DHK62" s="216"/>
      <c r="DHL62" s="216"/>
      <c r="DHM62" s="216"/>
      <c r="DHN62" s="216"/>
      <c r="DHO62" s="216"/>
      <c r="DHP62" s="216"/>
      <c r="DHQ62" s="216"/>
      <c r="DHR62" s="216"/>
      <c r="DHS62" s="216"/>
      <c r="DHT62" s="216"/>
      <c r="DHU62" s="216"/>
      <c r="DHV62" s="216"/>
      <c r="DHW62" s="216"/>
      <c r="DHX62" s="216"/>
      <c r="DHY62" s="216"/>
      <c r="DHZ62" s="216"/>
      <c r="DIA62" s="216"/>
      <c r="DIB62" s="216"/>
      <c r="DIC62" s="216"/>
      <c r="DID62" s="216"/>
      <c r="DIE62" s="216"/>
      <c r="DIF62" s="216"/>
      <c r="DIG62" s="216"/>
      <c r="DIH62" s="216"/>
      <c r="DII62" s="216"/>
      <c r="DIJ62" s="216"/>
      <c r="DIK62" s="216"/>
      <c r="DIL62" s="216"/>
      <c r="DIM62" s="216"/>
      <c r="DIN62" s="216"/>
      <c r="DIO62" s="216"/>
      <c r="DIP62" s="216"/>
      <c r="DIQ62" s="216"/>
      <c r="DIR62" s="216"/>
      <c r="DIS62" s="216"/>
      <c r="DIT62" s="216"/>
      <c r="DIU62" s="216"/>
      <c r="DIV62" s="216"/>
      <c r="DIW62" s="216"/>
      <c r="DIX62" s="216"/>
      <c r="DIY62" s="216"/>
      <c r="DIZ62" s="216"/>
      <c r="DJA62" s="216"/>
      <c r="DJB62" s="216"/>
      <c r="DJC62" s="216"/>
      <c r="DJD62" s="216"/>
      <c r="DJE62" s="216"/>
      <c r="DJF62" s="216"/>
      <c r="DJG62" s="216"/>
      <c r="DJH62" s="216"/>
      <c r="DJI62" s="216"/>
      <c r="DJJ62" s="216"/>
      <c r="DJK62" s="216"/>
      <c r="DJL62" s="216"/>
      <c r="DJM62" s="216"/>
      <c r="DJN62" s="216"/>
      <c r="DJO62" s="216"/>
      <c r="DJP62" s="216"/>
      <c r="DJQ62" s="216"/>
      <c r="DJR62" s="216"/>
      <c r="DJS62" s="216"/>
      <c r="DJT62" s="216"/>
      <c r="DJU62" s="216"/>
      <c r="DJV62" s="216"/>
      <c r="DJW62" s="216"/>
      <c r="DJX62" s="216"/>
      <c r="DJY62" s="216"/>
      <c r="DJZ62" s="216"/>
      <c r="DKA62" s="216"/>
      <c r="DKB62" s="216"/>
      <c r="DKC62" s="216"/>
      <c r="DKD62" s="216"/>
      <c r="DKE62" s="216"/>
      <c r="DKF62" s="216"/>
      <c r="DKG62" s="216"/>
      <c r="DKH62" s="216"/>
      <c r="DKI62" s="216"/>
      <c r="DKJ62" s="216"/>
      <c r="DKK62" s="216"/>
      <c r="DKL62" s="216"/>
      <c r="DKM62" s="216"/>
      <c r="DKN62" s="216"/>
      <c r="DKO62" s="216"/>
      <c r="DKP62" s="216"/>
      <c r="DKQ62" s="216"/>
      <c r="DKR62" s="216"/>
      <c r="DKS62" s="216"/>
      <c r="DKT62" s="216"/>
      <c r="DKU62" s="216"/>
      <c r="DKV62" s="216"/>
      <c r="DKW62" s="216"/>
      <c r="DKX62" s="216"/>
      <c r="DKY62" s="216"/>
      <c r="DKZ62" s="216"/>
      <c r="DLA62" s="216"/>
      <c r="DLB62" s="216"/>
      <c r="DLC62" s="216"/>
      <c r="DLD62" s="216"/>
      <c r="DLE62" s="216"/>
      <c r="DLF62" s="216"/>
      <c r="DLG62" s="216"/>
      <c r="DLH62" s="216"/>
      <c r="DLI62" s="216"/>
      <c r="DLJ62" s="216"/>
      <c r="DLK62" s="216"/>
      <c r="DLL62" s="216"/>
      <c r="DLM62" s="216"/>
      <c r="DLN62" s="216"/>
      <c r="DLO62" s="216"/>
      <c r="DLP62" s="216"/>
      <c r="DLQ62" s="216"/>
      <c r="DLR62" s="216"/>
      <c r="DLS62" s="216"/>
      <c r="DLT62" s="216"/>
      <c r="DLU62" s="216"/>
      <c r="DLV62" s="216"/>
      <c r="DLW62" s="216"/>
      <c r="DLX62" s="216"/>
      <c r="DLY62" s="216"/>
      <c r="DLZ62" s="216"/>
      <c r="DMA62" s="216"/>
      <c r="DMB62" s="216"/>
      <c r="DMC62" s="216"/>
      <c r="DMD62" s="216"/>
      <c r="DME62" s="216"/>
      <c r="DMF62" s="216"/>
      <c r="DMG62" s="216"/>
      <c r="DMH62" s="216"/>
      <c r="DMI62" s="216"/>
      <c r="DMJ62" s="216"/>
      <c r="DMK62" s="216"/>
      <c r="DML62" s="216"/>
      <c r="DMM62" s="216"/>
      <c r="DMN62" s="216"/>
      <c r="DMO62" s="216"/>
      <c r="DMP62" s="216"/>
      <c r="DMQ62" s="216"/>
      <c r="DMR62" s="216"/>
      <c r="DMS62" s="216"/>
      <c r="DMT62" s="216"/>
      <c r="DMU62" s="216"/>
      <c r="DMV62" s="216"/>
      <c r="DMW62" s="216"/>
      <c r="DMX62" s="216"/>
      <c r="DMY62" s="216"/>
      <c r="DMZ62" s="216"/>
      <c r="DNA62" s="216"/>
      <c r="DNB62" s="216"/>
      <c r="DNC62" s="216"/>
      <c r="DND62" s="216"/>
      <c r="DNE62" s="216"/>
      <c r="DNF62" s="216"/>
      <c r="DNG62" s="216"/>
      <c r="DNH62" s="216"/>
      <c r="DNI62" s="216"/>
      <c r="DNJ62" s="216"/>
      <c r="DNK62" s="216"/>
      <c r="DNL62" s="216"/>
      <c r="DNM62" s="216"/>
      <c r="DNN62" s="216"/>
      <c r="DNO62" s="216"/>
      <c r="DNP62" s="216"/>
      <c r="DNQ62" s="216"/>
      <c r="DNR62" s="216"/>
      <c r="DNS62" s="216"/>
      <c r="DNT62" s="216"/>
      <c r="DNU62" s="216"/>
      <c r="DNV62" s="216"/>
      <c r="DNW62" s="216"/>
      <c r="DNX62" s="216"/>
      <c r="DNY62" s="216"/>
      <c r="DNZ62" s="216"/>
      <c r="DOA62" s="216"/>
      <c r="DOB62" s="216"/>
      <c r="DOC62" s="216"/>
      <c r="DOD62" s="216"/>
      <c r="DOE62" s="216"/>
      <c r="DOF62" s="216"/>
      <c r="DOG62" s="216"/>
      <c r="DOH62" s="216"/>
      <c r="DOI62" s="216"/>
      <c r="DOJ62" s="216"/>
      <c r="DOK62" s="216"/>
      <c r="DOL62" s="216"/>
      <c r="DOM62" s="216"/>
      <c r="DON62" s="216"/>
      <c r="DOO62" s="216"/>
      <c r="DOP62" s="216"/>
      <c r="DOQ62" s="216"/>
      <c r="DOR62" s="216"/>
      <c r="DOS62" s="216"/>
      <c r="DOT62" s="216"/>
      <c r="DOU62" s="216"/>
      <c r="DOV62" s="216"/>
      <c r="DOW62" s="216"/>
      <c r="DOX62" s="216"/>
      <c r="DOY62" s="216"/>
      <c r="DOZ62" s="216"/>
      <c r="DPA62" s="216"/>
      <c r="DPB62" s="216"/>
      <c r="DPC62" s="216"/>
      <c r="DPD62" s="216"/>
      <c r="DPE62" s="216"/>
      <c r="DPF62" s="216"/>
      <c r="DPG62" s="216"/>
      <c r="DPH62" s="216"/>
      <c r="DPI62" s="216"/>
      <c r="DPJ62" s="216"/>
      <c r="DPK62" s="216"/>
      <c r="DPL62" s="216"/>
      <c r="DPM62" s="216"/>
      <c r="DPN62" s="216"/>
      <c r="DPO62" s="216"/>
      <c r="DPP62" s="216"/>
      <c r="DPQ62" s="216"/>
      <c r="DPR62" s="216"/>
      <c r="DPS62" s="216"/>
      <c r="DPT62" s="216"/>
      <c r="DPU62" s="216"/>
      <c r="DPV62" s="216"/>
      <c r="DPW62" s="216"/>
      <c r="DPX62" s="216"/>
      <c r="DPY62" s="216"/>
      <c r="DPZ62" s="216"/>
      <c r="DQA62" s="216"/>
      <c r="DQB62" s="216"/>
      <c r="DQC62" s="216"/>
      <c r="DQD62" s="216"/>
      <c r="DQE62" s="216"/>
      <c r="DQF62" s="216"/>
      <c r="DQG62" s="216"/>
      <c r="DQH62" s="216"/>
      <c r="DQI62" s="216"/>
      <c r="DQJ62" s="216"/>
      <c r="DQK62" s="216"/>
      <c r="DQL62" s="216"/>
      <c r="DQM62" s="216"/>
      <c r="DQN62" s="216"/>
      <c r="DQO62" s="216"/>
      <c r="DQP62" s="216"/>
      <c r="DQQ62" s="216"/>
      <c r="DQR62" s="216"/>
      <c r="DQS62" s="216"/>
      <c r="DQT62" s="216"/>
      <c r="DQU62" s="216"/>
      <c r="DQV62" s="216"/>
      <c r="DQW62" s="216"/>
      <c r="DQX62" s="216"/>
      <c r="DQY62" s="216"/>
      <c r="DQZ62" s="216"/>
      <c r="DRA62" s="216"/>
      <c r="DRB62" s="216"/>
      <c r="DRC62" s="216"/>
      <c r="DRD62" s="216"/>
      <c r="DRE62" s="216"/>
      <c r="DRF62" s="216"/>
      <c r="DRG62" s="216"/>
      <c r="DRH62" s="216"/>
      <c r="DRI62" s="216"/>
      <c r="DRJ62" s="216"/>
      <c r="DRK62" s="216"/>
      <c r="DRL62" s="216"/>
      <c r="DRM62" s="216"/>
      <c r="DRN62" s="216"/>
      <c r="DRO62" s="216"/>
      <c r="DRP62" s="216"/>
      <c r="DRQ62" s="216"/>
      <c r="DRR62" s="216"/>
      <c r="DRS62" s="216"/>
      <c r="DRT62" s="216"/>
      <c r="DRU62" s="216"/>
      <c r="DRV62" s="216"/>
      <c r="DRW62" s="216"/>
      <c r="DRX62" s="216"/>
      <c r="DRY62" s="216"/>
      <c r="DRZ62" s="216"/>
      <c r="DSA62" s="216"/>
      <c r="DSB62" s="216"/>
      <c r="DSC62" s="216"/>
      <c r="DSD62" s="216"/>
      <c r="DSE62" s="216"/>
      <c r="DSF62" s="216"/>
      <c r="DSG62" s="216"/>
      <c r="DSH62" s="216"/>
      <c r="DSI62" s="216"/>
      <c r="DSJ62" s="216"/>
      <c r="DSK62" s="216"/>
      <c r="DSL62" s="216"/>
      <c r="DSM62" s="216"/>
      <c r="DSN62" s="216"/>
      <c r="DSO62" s="216"/>
      <c r="DSP62" s="216"/>
      <c r="DSQ62" s="216"/>
      <c r="DSR62" s="216"/>
      <c r="DSS62" s="216"/>
      <c r="DST62" s="216"/>
      <c r="DSU62" s="216"/>
      <c r="DSV62" s="216"/>
      <c r="DSW62" s="216"/>
      <c r="DSX62" s="216"/>
      <c r="DSY62" s="216"/>
      <c r="DSZ62" s="216"/>
      <c r="DTA62" s="216"/>
      <c r="DTB62" s="216"/>
      <c r="DTC62" s="216"/>
      <c r="DTD62" s="216"/>
      <c r="DTE62" s="216"/>
      <c r="DTF62" s="216"/>
      <c r="DTG62" s="216"/>
      <c r="DTH62" s="216"/>
      <c r="DTI62" s="216"/>
      <c r="DTJ62" s="216"/>
      <c r="DTK62" s="216"/>
      <c r="DTL62" s="216"/>
      <c r="DTM62" s="216"/>
      <c r="DTN62" s="216"/>
      <c r="DTO62" s="216"/>
      <c r="DTP62" s="216"/>
      <c r="DTQ62" s="216"/>
      <c r="DTR62" s="216"/>
      <c r="DTS62" s="216"/>
      <c r="DTT62" s="216"/>
      <c r="DTU62" s="216"/>
      <c r="DTV62" s="216"/>
      <c r="DTW62" s="216"/>
      <c r="DTX62" s="216"/>
      <c r="DTY62" s="216"/>
      <c r="DTZ62" s="216"/>
      <c r="DUA62" s="216"/>
      <c r="DUB62" s="216"/>
      <c r="DUC62" s="216"/>
      <c r="DUD62" s="216"/>
      <c r="DUE62" s="216"/>
      <c r="DUF62" s="216"/>
      <c r="DUG62" s="216"/>
      <c r="DUH62" s="216"/>
      <c r="DUI62" s="216"/>
      <c r="DUJ62" s="216"/>
      <c r="DUK62" s="216"/>
      <c r="DUL62" s="216"/>
      <c r="DUM62" s="216"/>
      <c r="DUN62" s="216"/>
      <c r="DUO62" s="216"/>
      <c r="DUP62" s="216"/>
      <c r="DUQ62" s="216"/>
      <c r="DUR62" s="216"/>
      <c r="DUS62" s="216"/>
      <c r="DUT62" s="216"/>
      <c r="DUU62" s="216"/>
      <c r="DUV62" s="216"/>
      <c r="DUW62" s="216"/>
      <c r="DUX62" s="216"/>
      <c r="DUY62" s="216"/>
      <c r="DUZ62" s="216"/>
      <c r="DVA62" s="216"/>
      <c r="DVB62" s="216"/>
      <c r="DVC62" s="216"/>
      <c r="DVD62" s="216"/>
      <c r="DVE62" s="216"/>
      <c r="DVF62" s="216"/>
      <c r="DVG62" s="216"/>
      <c r="DVH62" s="216"/>
      <c r="DVI62" s="216"/>
      <c r="DVJ62" s="216"/>
      <c r="DVK62" s="216"/>
      <c r="DVL62" s="216"/>
      <c r="DVM62" s="216"/>
      <c r="DVN62" s="216"/>
      <c r="DVO62" s="216"/>
      <c r="DVP62" s="216"/>
      <c r="DVQ62" s="216"/>
      <c r="DVR62" s="216"/>
      <c r="DVS62" s="216"/>
      <c r="DVT62" s="216"/>
      <c r="DVU62" s="216"/>
      <c r="DVV62" s="216"/>
      <c r="DVW62" s="216"/>
      <c r="DVX62" s="216"/>
      <c r="DVY62" s="216"/>
      <c r="DVZ62" s="216"/>
      <c r="DWA62" s="216"/>
      <c r="DWB62" s="216"/>
      <c r="DWC62" s="216"/>
      <c r="DWD62" s="216"/>
      <c r="DWE62" s="216"/>
      <c r="DWF62" s="216"/>
      <c r="DWG62" s="216"/>
      <c r="DWH62" s="216"/>
      <c r="DWI62" s="216"/>
      <c r="DWJ62" s="216"/>
      <c r="DWK62" s="216"/>
      <c r="DWL62" s="216"/>
      <c r="DWM62" s="216"/>
      <c r="DWN62" s="216"/>
      <c r="DWO62" s="216"/>
      <c r="DWP62" s="216"/>
      <c r="DWQ62" s="216"/>
      <c r="DWR62" s="216"/>
      <c r="DWS62" s="216"/>
      <c r="DWT62" s="216"/>
      <c r="DWU62" s="216"/>
      <c r="DWV62" s="216"/>
      <c r="DWW62" s="216"/>
      <c r="DWX62" s="216"/>
      <c r="DWY62" s="216"/>
      <c r="DWZ62" s="216"/>
      <c r="DXA62" s="216"/>
      <c r="DXB62" s="216"/>
      <c r="DXC62" s="216"/>
      <c r="DXD62" s="216"/>
      <c r="DXE62" s="216"/>
      <c r="DXF62" s="216"/>
      <c r="DXG62" s="216"/>
      <c r="DXH62" s="216"/>
      <c r="DXI62" s="216"/>
      <c r="DXJ62" s="216"/>
      <c r="DXK62" s="216"/>
      <c r="DXL62" s="216"/>
      <c r="DXM62" s="216"/>
      <c r="DXN62" s="216"/>
      <c r="DXO62" s="216"/>
      <c r="DXP62" s="216"/>
      <c r="DXQ62" s="216"/>
      <c r="DXR62" s="216"/>
      <c r="DXS62" s="216"/>
      <c r="DXT62" s="216"/>
      <c r="DXU62" s="216"/>
      <c r="DXV62" s="216"/>
      <c r="DXW62" s="216"/>
      <c r="DXX62" s="216"/>
      <c r="DXY62" s="216"/>
      <c r="DXZ62" s="216"/>
      <c r="DYA62" s="216"/>
      <c r="DYB62" s="216"/>
      <c r="DYC62" s="216"/>
      <c r="DYD62" s="216"/>
      <c r="DYE62" s="216"/>
      <c r="DYF62" s="216"/>
      <c r="DYG62" s="216"/>
      <c r="DYH62" s="216"/>
      <c r="DYI62" s="216"/>
      <c r="DYJ62" s="216"/>
      <c r="DYK62" s="216"/>
      <c r="DYL62" s="216"/>
      <c r="DYM62" s="216"/>
      <c r="DYN62" s="216"/>
      <c r="DYO62" s="216"/>
      <c r="DYP62" s="216"/>
      <c r="DYQ62" s="216"/>
      <c r="DYR62" s="216"/>
      <c r="DYS62" s="216"/>
      <c r="DYT62" s="216"/>
      <c r="DYU62" s="216"/>
      <c r="DYV62" s="216"/>
      <c r="DYW62" s="216"/>
      <c r="DYX62" s="216"/>
      <c r="DYY62" s="216"/>
      <c r="DYZ62" s="216"/>
      <c r="DZA62" s="216"/>
      <c r="DZB62" s="216"/>
      <c r="DZC62" s="216"/>
      <c r="DZD62" s="216"/>
      <c r="DZE62" s="216"/>
      <c r="DZF62" s="216"/>
      <c r="DZG62" s="216"/>
      <c r="DZH62" s="216"/>
      <c r="DZI62" s="216"/>
      <c r="DZJ62" s="216"/>
      <c r="DZK62" s="216"/>
      <c r="DZL62" s="216"/>
      <c r="DZM62" s="216"/>
      <c r="DZN62" s="216"/>
      <c r="DZO62" s="216"/>
      <c r="DZP62" s="216"/>
      <c r="DZQ62" s="216"/>
      <c r="DZR62" s="216"/>
      <c r="DZS62" s="216"/>
      <c r="DZT62" s="216"/>
      <c r="DZU62" s="216"/>
      <c r="DZV62" s="216"/>
      <c r="DZW62" s="216"/>
      <c r="DZX62" s="216"/>
      <c r="DZY62" s="216"/>
      <c r="DZZ62" s="216"/>
      <c r="EAA62" s="216"/>
      <c r="EAB62" s="216"/>
      <c r="EAC62" s="216"/>
      <c r="EAD62" s="216"/>
      <c r="EAE62" s="216"/>
      <c r="EAF62" s="216"/>
      <c r="EAG62" s="216"/>
      <c r="EAH62" s="216"/>
      <c r="EAI62" s="216"/>
      <c r="EAJ62" s="216"/>
      <c r="EAK62" s="216"/>
      <c r="EAL62" s="216"/>
      <c r="EAM62" s="216"/>
      <c r="EAN62" s="216"/>
      <c r="EAO62" s="216"/>
      <c r="EAP62" s="216"/>
      <c r="EAQ62" s="216"/>
      <c r="EAR62" s="216"/>
      <c r="EAS62" s="216"/>
      <c r="EAT62" s="216"/>
      <c r="EAU62" s="216"/>
      <c r="EAV62" s="216"/>
      <c r="EAW62" s="216"/>
      <c r="EAX62" s="216"/>
      <c r="EAY62" s="216"/>
      <c r="EAZ62" s="216"/>
      <c r="EBA62" s="216"/>
      <c r="EBB62" s="216"/>
      <c r="EBC62" s="216"/>
      <c r="EBD62" s="216"/>
      <c r="EBE62" s="216"/>
      <c r="EBF62" s="216"/>
      <c r="EBG62" s="216"/>
      <c r="EBH62" s="216"/>
      <c r="EBI62" s="216"/>
      <c r="EBJ62" s="216"/>
      <c r="EBK62" s="216"/>
      <c r="EBL62" s="216"/>
      <c r="EBM62" s="216"/>
      <c r="EBN62" s="216"/>
      <c r="EBO62" s="216"/>
      <c r="EBP62" s="216"/>
      <c r="EBQ62" s="216"/>
      <c r="EBR62" s="216"/>
      <c r="EBS62" s="216"/>
      <c r="EBT62" s="216"/>
      <c r="EBU62" s="216"/>
      <c r="EBV62" s="216"/>
      <c r="EBW62" s="216"/>
      <c r="EBX62" s="216"/>
      <c r="EBY62" s="216"/>
      <c r="EBZ62" s="216"/>
      <c r="ECA62" s="216"/>
      <c r="ECB62" s="216"/>
      <c r="ECC62" s="216"/>
      <c r="ECD62" s="216"/>
      <c r="ECE62" s="216"/>
      <c r="ECF62" s="216"/>
      <c r="ECG62" s="216"/>
      <c r="ECH62" s="216"/>
      <c r="ECI62" s="216"/>
      <c r="ECJ62" s="216"/>
      <c r="ECK62" s="216"/>
      <c r="ECL62" s="216"/>
      <c r="ECM62" s="216"/>
      <c r="ECN62" s="216"/>
      <c r="ECO62" s="216"/>
      <c r="ECP62" s="216"/>
      <c r="ECQ62" s="216"/>
      <c r="ECR62" s="216"/>
      <c r="ECS62" s="216"/>
      <c r="ECT62" s="216"/>
      <c r="ECU62" s="216"/>
      <c r="ECV62" s="216"/>
      <c r="ECW62" s="216"/>
      <c r="ECX62" s="216"/>
      <c r="ECY62" s="216"/>
      <c r="ECZ62" s="216"/>
      <c r="EDA62" s="216"/>
      <c r="EDB62" s="216"/>
      <c r="EDC62" s="216"/>
      <c r="EDD62" s="216"/>
      <c r="EDE62" s="216"/>
      <c r="EDF62" s="216"/>
      <c r="EDG62" s="216"/>
      <c r="EDH62" s="216"/>
      <c r="EDI62" s="216"/>
      <c r="EDJ62" s="216"/>
      <c r="EDK62" s="216"/>
      <c r="EDL62" s="216"/>
      <c r="EDM62" s="216"/>
      <c r="EDN62" s="216"/>
      <c r="EDO62" s="216"/>
      <c r="EDP62" s="216"/>
      <c r="EDQ62" s="216"/>
      <c r="EDR62" s="216"/>
      <c r="EDS62" s="216"/>
      <c r="EDT62" s="216"/>
      <c r="EDU62" s="216"/>
      <c r="EDV62" s="216"/>
      <c r="EDW62" s="216"/>
      <c r="EDX62" s="216"/>
      <c r="EDY62" s="216"/>
      <c r="EDZ62" s="216"/>
      <c r="EEA62" s="216"/>
      <c r="EEB62" s="216"/>
      <c r="EEC62" s="216"/>
      <c r="EED62" s="216"/>
      <c r="EEE62" s="216"/>
      <c r="EEF62" s="216"/>
      <c r="EEG62" s="216"/>
      <c r="EEH62" s="216"/>
      <c r="EEI62" s="216"/>
      <c r="EEJ62" s="216"/>
      <c r="EEK62" s="216"/>
      <c r="EEL62" s="216"/>
      <c r="EEM62" s="216"/>
      <c r="EEN62" s="216"/>
      <c r="EEO62" s="216"/>
      <c r="EEP62" s="216"/>
      <c r="EEQ62" s="216"/>
      <c r="EER62" s="216"/>
      <c r="EES62" s="216"/>
      <c r="EET62" s="216"/>
      <c r="EEU62" s="216"/>
      <c r="EEV62" s="216"/>
      <c r="EEW62" s="216"/>
      <c r="EEX62" s="216"/>
      <c r="EEY62" s="216"/>
      <c r="EEZ62" s="216"/>
      <c r="EFA62" s="216"/>
      <c r="EFB62" s="216"/>
      <c r="EFC62" s="216"/>
      <c r="EFD62" s="216"/>
      <c r="EFE62" s="216"/>
      <c r="EFF62" s="216"/>
      <c r="EFG62" s="216"/>
      <c r="EFH62" s="216"/>
      <c r="EFI62" s="216"/>
      <c r="EFJ62" s="216"/>
      <c r="EFK62" s="216"/>
      <c r="EFL62" s="216"/>
      <c r="EFM62" s="216"/>
      <c r="EFN62" s="216"/>
      <c r="EFO62" s="216"/>
      <c r="EFP62" s="216"/>
      <c r="EFQ62" s="216"/>
      <c r="EFR62" s="216"/>
      <c r="EFS62" s="216"/>
      <c r="EFT62" s="216"/>
      <c r="EFU62" s="216"/>
      <c r="EFV62" s="216"/>
      <c r="EFW62" s="216"/>
      <c r="EFX62" s="216"/>
      <c r="EFY62" s="216"/>
      <c r="EFZ62" s="216"/>
      <c r="EGA62" s="216"/>
      <c r="EGB62" s="216"/>
      <c r="EGC62" s="216"/>
      <c r="EGD62" s="216"/>
      <c r="EGE62" s="216"/>
      <c r="EGF62" s="216"/>
      <c r="EGG62" s="216"/>
      <c r="EGH62" s="216"/>
      <c r="EGI62" s="216"/>
      <c r="EGJ62" s="216"/>
      <c r="EGK62" s="216"/>
      <c r="EGL62" s="216"/>
      <c r="EGM62" s="216"/>
      <c r="EGN62" s="216"/>
      <c r="EGO62" s="216"/>
      <c r="EGP62" s="216"/>
      <c r="EGQ62" s="216"/>
      <c r="EGR62" s="216"/>
      <c r="EGS62" s="216"/>
      <c r="EGT62" s="216"/>
      <c r="EGU62" s="216"/>
      <c r="EGV62" s="216"/>
      <c r="EGW62" s="216"/>
      <c r="EGX62" s="216"/>
      <c r="EGY62" s="216"/>
      <c r="EGZ62" s="216"/>
      <c r="EHA62" s="216"/>
      <c r="EHB62" s="216"/>
      <c r="EHC62" s="216"/>
      <c r="EHD62" s="216"/>
      <c r="EHE62" s="216"/>
      <c r="EHF62" s="216"/>
      <c r="EHG62" s="216"/>
      <c r="EHH62" s="216"/>
      <c r="EHI62" s="216"/>
      <c r="EHJ62" s="216"/>
      <c r="EHK62" s="216"/>
      <c r="EHL62" s="216"/>
      <c r="EHM62" s="216"/>
      <c r="EHN62" s="216"/>
      <c r="EHO62" s="216"/>
      <c r="EHP62" s="216"/>
      <c r="EHQ62" s="216"/>
      <c r="EHR62" s="216"/>
      <c r="EHS62" s="216"/>
      <c r="EHT62" s="216"/>
      <c r="EHU62" s="216"/>
      <c r="EHV62" s="216"/>
      <c r="EHW62" s="216"/>
      <c r="EHX62" s="216"/>
      <c r="EHY62" s="216"/>
      <c r="EHZ62" s="216"/>
      <c r="EIA62" s="216"/>
      <c r="EIB62" s="216"/>
      <c r="EIC62" s="216"/>
      <c r="EID62" s="216"/>
      <c r="EIE62" s="216"/>
      <c r="EIF62" s="216"/>
      <c r="EIG62" s="216"/>
      <c r="EIH62" s="216"/>
      <c r="EII62" s="216"/>
      <c r="EIJ62" s="216"/>
      <c r="EIK62" s="216"/>
      <c r="EIL62" s="216"/>
      <c r="EIM62" s="216"/>
      <c r="EIN62" s="216"/>
      <c r="EIO62" s="216"/>
      <c r="EIP62" s="216"/>
      <c r="EIQ62" s="216"/>
      <c r="EIR62" s="216"/>
      <c r="EIS62" s="216"/>
      <c r="EIT62" s="216"/>
      <c r="EIU62" s="216"/>
      <c r="EIV62" s="216"/>
      <c r="EIW62" s="216"/>
      <c r="EIX62" s="216"/>
      <c r="EIY62" s="216"/>
      <c r="EIZ62" s="216"/>
      <c r="EJA62" s="216"/>
      <c r="EJB62" s="216"/>
      <c r="EJC62" s="216"/>
      <c r="EJD62" s="216"/>
      <c r="EJE62" s="216"/>
      <c r="EJF62" s="216"/>
      <c r="EJG62" s="216"/>
      <c r="EJH62" s="216"/>
      <c r="EJI62" s="216"/>
      <c r="EJJ62" s="216"/>
      <c r="EJK62" s="216"/>
      <c r="EJL62" s="216"/>
      <c r="EJM62" s="216"/>
      <c r="EJN62" s="216"/>
      <c r="EJO62" s="216"/>
      <c r="EJP62" s="216"/>
      <c r="EJQ62" s="216"/>
      <c r="EJR62" s="216"/>
      <c r="EJS62" s="216"/>
      <c r="EJT62" s="216"/>
      <c r="EJU62" s="216"/>
      <c r="EJV62" s="216"/>
      <c r="EJW62" s="216"/>
      <c r="EJX62" s="216"/>
      <c r="EJY62" s="216"/>
      <c r="EJZ62" s="216"/>
      <c r="EKA62" s="216"/>
      <c r="EKB62" s="216"/>
      <c r="EKC62" s="216"/>
      <c r="EKD62" s="216"/>
      <c r="EKE62" s="216"/>
      <c r="EKF62" s="216"/>
      <c r="EKG62" s="216"/>
      <c r="EKH62" s="216"/>
      <c r="EKI62" s="216"/>
      <c r="EKJ62" s="216"/>
      <c r="EKK62" s="216"/>
      <c r="EKL62" s="216"/>
      <c r="EKM62" s="216"/>
      <c r="EKN62" s="216"/>
      <c r="EKO62" s="216"/>
      <c r="EKP62" s="216"/>
      <c r="EKQ62" s="216"/>
      <c r="EKR62" s="216"/>
      <c r="EKS62" s="216"/>
      <c r="EKT62" s="216"/>
      <c r="EKU62" s="216"/>
      <c r="EKV62" s="216"/>
      <c r="EKW62" s="216"/>
      <c r="EKX62" s="216"/>
      <c r="EKY62" s="216"/>
      <c r="EKZ62" s="216"/>
      <c r="ELA62" s="216"/>
      <c r="ELB62" s="216"/>
      <c r="ELC62" s="216"/>
      <c r="ELD62" s="216"/>
      <c r="ELE62" s="216"/>
      <c r="ELF62" s="216"/>
      <c r="ELG62" s="216"/>
      <c r="ELH62" s="216"/>
      <c r="ELI62" s="216"/>
      <c r="ELJ62" s="216"/>
      <c r="ELK62" s="216"/>
      <c r="ELL62" s="216"/>
      <c r="ELM62" s="216"/>
      <c r="ELN62" s="216"/>
      <c r="ELO62" s="216"/>
      <c r="ELP62" s="216"/>
      <c r="ELQ62" s="216"/>
      <c r="ELR62" s="216"/>
      <c r="ELS62" s="216"/>
      <c r="ELT62" s="216"/>
      <c r="ELU62" s="216"/>
      <c r="ELV62" s="216"/>
      <c r="ELW62" s="216"/>
      <c r="ELX62" s="216"/>
      <c r="ELY62" s="216"/>
      <c r="ELZ62" s="216"/>
      <c r="EMA62" s="216"/>
      <c r="EMB62" s="216"/>
      <c r="EMC62" s="216"/>
      <c r="EMD62" s="216"/>
      <c r="EME62" s="216"/>
      <c r="EMF62" s="216"/>
      <c r="EMG62" s="216"/>
      <c r="EMH62" s="216"/>
      <c r="EMI62" s="216"/>
      <c r="EMJ62" s="216"/>
      <c r="EMK62" s="216"/>
      <c r="EML62" s="216"/>
      <c r="EMM62" s="216"/>
      <c r="EMN62" s="216"/>
      <c r="EMO62" s="216"/>
      <c r="EMP62" s="216"/>
      <c r="EMQ62" s="216"/>
      <c r="EMR62" s="216"/>
      <c r="EMS62" s="216"/>
      <c r="EMT62" s="216"/>
      <c r="EMU62" s="216"/>
      <c r="EMV62" s="216"/>
      <c r="EMW62" s="216"/>
      <c r="EMX62" s="216"/>
      <c r="EMY62" s="216"/>
      <c r="EMZ62" s="216"/>
      <c r="ENA62" s="216"/>
      <c r="ENB62" s="216"/>
      <c r="ENC62" s="216"/>
      <c r="END62" s="216"/>
      <c r="ENE62" s="216"/>
      <c r="ENF62" s="216"/>
      <c r="ENG62" s="216"/>
      <c r="ENH62" s="216"/>
      <c r="ENI62" s="216"/>
      <c r="ENJ62" s="216"/>
      <c r="ENK62" s="216"/>
      <c r="ENL62" s="216"/>
      <c r="ENM62" s="216"/>
      <c r="ENN62" s="216"/>
      <c r="ENO62" s="216"/>
      <c r="ENP62" s="216"/>
      <c r="ENQ62" s="216"/>
      <c r="ENR62" s="216"/>
      <c r="ENS62" s="216"/>
      <c r="ENT62" s="216"/>
      <c r="ENU62" s="216"/>
      <c r="ENV62" s="216"/>
      <c r="ENW62" s="216"/>
      <c r="ENX62" s="216"/>
      <c r="ENY62" s="216"/>
      <c r="ENZ62" s="216"/>
      <c r="EOA62" s="216"/>
      <c r="EOB62" s="216"/>
      <c r="EOC62" s="216"/>
      <c r="EOD62" s="216"/>
      <c r="EOE62" s="216"/>
      <c r="EOF62" s="216"/>
      <c r="EOG62" s="216"/>
      <c r="EOH62" s="216"/>
      <c r="EOI62" s="216"/>
      <c r="EOJ62" s="216"/>
      <c r="EOK62" s="216"/>
      <c r="EOL62" s="216"/>
      <c r="EOM62" s="216"/>
      <c r="EON62" s="216"/>
      <c r="EOO62" s="216"/>
      <c r="EOP62" s="216"/>
      <c r="EOQ62" s="216"/>
      <c r="EOR62" s="216"/>
      <c r="EOS62" s="216"/>
      <c r="EOT62" s="216"/>
      <c r="EOU62" s="216"/>
      <c r="EOV62" s="216"/>
      <c r="EOW62" s="216"/>
      <c r="EOX62" s="216"/>
      <c r="EOY62" s="216"/>
      <c r="EOZ62" s="216"/>
      <c r="EPA62" s="216"/>
      <c r="EPB62" s="216"/>
      <c r="EPC62" s="216"/>
      <c r="EPD62" s="216"/>
      <c r="EPE62" s="216"/>
      <c r="EPF62" s="216"/>
      <c r="EPG62" s="216"/>
      <c r="EPH62" s="216"/>
      <c r="EPI62" s="216"/>
      <c r="EPJ62" s="216"/>
      <c r="EPK62" s="216"/>
      <c r="EPL62" s="216"/>
      <c r="EPM62" s="216"/>
      <c r="EPN62" s="216"/>
      <c r="EPO62" s="216"/>
      <c r="EPP62" s="216"/>
      <c r="EPQ62" s="216"/>
      <c r="EPR62" s="216"/>
      <c r="EPS62" s="216"/>
      <c r="EPT62" s="216"/>
      <c r="EPU62" s="216"/>
      <c r="EPV62" s="216"/>
      <c r="EPW62" s="216"/>
      <c r="EPX62" s="216"/>
      <c r="EPY62" s="216"/>
      <c r="EPZ62" s="216"/>
      <c r="EQA62" s="216"/>
      <c r="EQB62" s="216"/>
      <c r="EQC62" s="216"/>
      <c r="EQD62" s="216"/>
      <c r="EQE62" s="216"/>
      <c r="EQF62" s="216"/>
      <c r="EQG62" s="216"/>
      <c r="EQH62" s="216"/>
      <c r="EQI62" s="216"/>
      <c r="EQJ62" s="216"/>
      <c r="EQK62" s="216"/>
      <c r="EQL62" s="216"/>
      <c r="EQM62" s="216"/>
      <c r="EQN62" s="216"/>
      <c r="EQO62" s="216"/>
      <c r="EQP62" s="216"/>
      <c r="EQQ62" s="216"/>
      <c r="EQR62" s="216"/>
      <c r="EQS62" s="216"/>
      <c r="EQT62" s="216"/>
      <c r="EQU62" s="216"/>
      <c r="EQV62" s="216"/>
      <c r="EQW62" s="216"/>
      <c r="EQX62" s="216"/>
      <c r="EQY62" s="216"/>
      <c r="EQZ62" s="216"/>
      <c r="ERA62" s="216"/>
      <c r="ERB62" s="216"/>
      <c r="ERC62" s="216"/>
      <c r="ERD62" s="216"/>
      <c r="ERE62" s="216"/>
      <c r="ERF62" s="216"/>
      <c r="ERG62" s="216"/>
      <c r="ERH62" s="216"/>
      <c r="ERI62" s="216"/>
      <c r="ERJ62" s="216"/>
      <c r="ERK62" s="216"/>
      <c r="ERL62" s="216"/>
      <c r="ERM62" s="216"/>
      <c r="ERN62" s="216"/>
      <c r="ERO62" s="216"/>
      <c r="ERP62" s="216"/>
      <c r="ERQ62" s="216"/>
      <c r="ERR62" s="216"/>
      <c r="ERS62" s="216"/>
      <c r="ERT62" s="216"/>
      <c r="ERU62" s="216"/>
      <c r="ERV62" s="216"/>
      <c r="ERW62" s="216"/>
      <c r="ERX62" s="216"/>
      <c r="ERY62" s="216"/>
      <c r="ERZ62" s="216"/>
      <c r="ESA62" s="216"/>
      <c r="ESB62" s="216"/>
      <c r="ESC62" s="216"/>
      <c r="ESD62" s="216"/>
      <c r="ESE62" s="216"/>
      <c r="ESF62" s="216"/>
      <c r="ESG62" s="216"/>
      <c r="ESH62" s="216"/>
      <c r="ESI62" s="216"/>
      <c r="ESJ62" s="216"/>
      <c r="ESK62" s="216"/>
      <c r="ESL62" s="216"/>
      <c r="ESM62" s="216"/>
      <c r="ESN62" s="216"/>
      <c r="ESO62" s="216"/>
      <c r="ESP62" s="216"/>
      <c r="ESQ62" s="216"/>
      <c r="ESR62" s="216"/>
      <c r="ESS62" s="216"/>
      <c r="EST62" s="216"/>
      <c r="ESU62" s="216"/>
      <c r="ESV62" s="216"/>
      <c r="ESW62" s="216"/>
      <c r="ESX62" s="216"/>
      <c r="ESY62" s="216"/>
      <c r="ESZ62" s="216"/>
      <c r="ETA62" s="216"/>
      <c r="ETB62" s="216"/>
      <c r="ETC62" s="216"/>
      <c r="ETD62" s="216"/>
      <c r="ETE62" s="216"/>
      <c r="ETF62" s="216"/>
      <c r="ETG62" s="216"/>
      <c r="ETH62" s="216"/>
      <c r="ETI62" s="216"/>
      <c r="ETJ62" s="216"/>
      <c r="ETK62" s="216"/>
      <c r="ETL62" s="216"/>
      <c r="ETM62" s="216"/>
      <c r="ETN62" s="216"/>
      <c r="ETO62" s="216"/>
      <c r="ETP62" s="216"/>
      <c r="ETQ62" s="216"/>
      <c r="ETR62" s="216"/>
      <c r="ETS62" s="216"/>
      <c r="ETT62" s="216"/>
      <c r="ETU62" s="216"/>
      <c r="ETV62" s="216"/>
      <c r="ETW62" s="216"/>
      <c r="ETX62" s="216"/>
      <c r="ETY62" s="216"/>
      <c r="ETZ62" s="216"/>
      <c r="EUA62" s="216"/>
      <c r="EUB62" s="216"/>
      <c r="EUC62" s="216"/>
      <c r="EUD62" s="216"/>
      <c r="EUE62" s="216"/>
      <c r="EUF62" s="216"/>
      <c r="EUG62" s="216"/>
      <c r="EUH62" s="216"/>
      <c r="EUI62" s="216"/>
      <c r="EUJ62" s="216"/>
      <c r="EUK62" s="216"/>
      <c r="EUL62" s="216"/>
      <c r="EUM62" s="216"/>
      <c r="EUN62" s="216"/>
      <c r="EUO62" s="216"/>
      <c r="EUP62" s="216"/>
      <c r="EUQ62" s="216"/>
      <c r="EUR62" s="216"/>
      <c r="EUS62" s="216"/>
      <c r="EUT62" s="216"/>
      <c r="EUU62" s="216"/>
      <c r="EUV62" s="216"/>
      <c r="EUW62" s="216"/>
      <c r="EUX62" s="216"/>
      <c r="EUY62" s="216"/>
      <c r="EUZ62" s="216"/>
      <c r="EVA62" s="216"/>
      <c r="EVB62" s="216"/>
      <c r="EVC62" s="216"/>
      <c r="EVD62" s="216"/>
      <c r="EVE62" s="216"/>
      <c r="EVF62" s="216"/>
      <c r="EVG62" s="216"/>
      <c r="EVH62" s="216"/>
      <c r="EVI62" s="216"/>
      <c r="EVJ62" s="216"/>
      <c r="EVK62" s="216"/>
      <c r="EVL62" s="216"/>
      <c r="EVM62" s="216"/>
      <c r="EVN62" s="216"/>
      <c r="EVO62" s="216"/>
      <c r="EVP62" s="216"/>
      <c r="EVQ62" s="216"/>
      <c r="EVR62" s="216"/>
      <c r="EVS62" s="216"/>
      <c r="EVT62" s="216"/>
      <c r="EVU62" s="216"/>
      <c r="EVV62" s="216"/>
      <c r="EVW62" s="216"/>
      <c r="EVX62" s="216"/>
      <c r="EVY62" s="216"/>
      <c r="EVZ62" s="216"/>
      <c r="EWA62" s="216"/>
      <c r="EWB62" s="216"/>
      <c r="EWC62" s="216"/>
      <c r="EWD62" s="216"/>
      <c r="EWE62" s="216"/>
      <c r="EWF62" s="216"/>
      <c r="EWG62" s="216"/>
      <c r="EWH62" s="216"/>
      <c r="EWI62" s="216"/>
      <c r="EWJ62" s="216"/>
      <c r="EWK62" s="216"/>
      <c r="EWL62" s="216"/>
      <c r="EWM62" s="216"/>
      <c r="EWN62" s="216"/>
      <c r="EWO62" s="216"/>
      <c r="EWP62" s="216"/>
      <c r="EWQ62" s="216"/>
      <c r="EWR62" s="216"/>
      <c r="EWS62" s="216"/>
      <c r="EWT62" s="216"/>
      <c r="EWU62" s="216"/>
      <c r="EWV62" s="216"/>
      <c r="EWW62" s="216"/>
      <c r="EWX62" s="216"/>
      <c r="EWY62" s="216"/>
      <c r="EWZ62" s="216"/>
      <c r="EXA62" s="216"/>
      <c r="EXB62" s="216"/>
      <c r="EXC62" s="216"/>
      <c r="EXD62" s="216"/>
      <c r="EXE62" s="216"/>
      <c r="EXF62" s="216"/>
      <c r="EXG62" s="216"/>
      <c r="EXH62" s="216"/>
      <c r="EXI62" s="216"/>
      <c r="EXJ62" s="216"/>
      <c r="EXK62" s="216"/>
      <c r="EXL62" s="216"/>
      <c r="EXM62" s="216"/>
      <c r="EXN62" s="216"/>
      <c r="EXO62" s="216"/>
      <c r="EXP62" s="216"/>
      <c r="EXQ62" s="216"/>
      <c r="EXR62" s="216"/>
      <c r="EXS62" s="216"/>
      <c r="EXT62" s="216"/>
      <c r="EXU62" s="216"/>
      <c r="EXV62" s="216"/>
      <c r="EXW62" s="216"/>
      <c r="EXX62" s="216"/>
      <c r="EXY62" s="216"/>
      <c r="EXZ62" s="216"/>
      <c r="EYA62" s="216"/>
      <c r="EYB62" s="216"/>
      <c r="EYC62" s="216"/>
      <c r="EYD62" s="216"/>
      <c r="EYE62" s="216"/>
      <c r="EYF62" s="216"/>
      <c r="EYG62" s="216"/>
      <c r="EYH62" s="216"/>
      <c r="EYI62" s="216"/>
      <c r="EYJ62" s="216"/>
      <c r="EYK62" s="216"/>
      <c r="EYL62" s="216"/>
      <c r="EYM62" s="216"/>
      <c r="EYN62" s="216"/>
      <c r="EYO62" s="216"/>
      <c r="EYP62" s="216"/>
      <c r="EYQ62" s="216"/>
      <c r="EYR62" s="216"/>
      <c r="EYS62" s="216"/>
      <c r="EYT62" s="216"/>
      <c r="EYU62" s="216"/>
      <c r="EYV62" s="216"/>
      <c r="EYW62" s="216"/>
      <c r="EYX62" s="216"/>
      <c r="EYY62" s="216"/>
      <c r="EYZ62" s="216"/>
      <c r="EZA62" s="216"/>
      <c r="EZB62" s="216"/>
      <c r="EZC62" s="216"/>
      <c r="EZD62" s="216"/>
      <c r="EZE62" s="216"/>
      <c r="EZF62" s="216"/>
      <c r="EZG62" s="216"/>
      <c r="EZH62" s="216"/>
      <c r="EZI62" s="216"/>
      <c r="EZJ62" s="216"/>
      <c r="EZK62" s="216"/>
      <c r="EZL62" s="216"/>
      <c r="EZM62" s="216"/>
      <c r="EZN62" s="216"/>
      <c r="EZO62" s="216"/>
      <c r="EZP62" s="216"/>
      <c r="EZQ62" s="216"/>
      <c r="EZR62" s="216"/>
      <c r="EZS62" s="216"/>
      <c r="EZT62" s="216"/>
      <c r="EZU62" s="216"/>
      <c r="EZV62" s="216"/>
      <c r="EZW62" s="216"/>
      <c r="EZX62" s="216"/>
      <c r="EZY62" s="216"/>
      <c r="EZZ62" s="216"/>
      <c r="FAA62" s="216"/>
      <c r="FAB62" s="216"/>
      <c r="FAC62" s="216"/>
      <c r="FAD62" s="216"/>
      <c r="FAE62" s="216"/>
      <c r="FAF62" s="216"/>
      <c r="FAG62" s="216"/>
      <c r="FAH62" s="216"/>
      <c r="FAI62" s="216"/>
      <c r="FAJ62" s="216"/>
      <c r="FAK62" s="216"/>
      <c r="FAL62" s="216"/>
      <c r="FAM62" s="216"/>
      <c r="FAN62" s="216"/>
      <c r="FAO62" s="216"/>
      <c r="FAP62" s="216"/>
      <c r="FAQ62" s="216"/>
      <c r="FAR62" s="216"/>
      <c r="FAS62" s="216"/>
      <c r="FAT62" s="216"/>
      <c r="FAU62" s="216"/>
      <c r="FAV62" s="216"/>
      <c r="FAW62" s="216"/>
      <c r="FAX62" s="216"/>
      <c r="FAY62" s="216"/>
      <c r="FAZ62" s="216"/>
      <c r="FBA62" s="216"/>
      <c r="FBB62" s="216"/>
      <c r="FBC62" s="216"/>
      <c r="FBD62" s="216"/>
      <c r="FBE62" s="216"/>
      <c r="FBF62" s="216"/>
      <c r="FBG62" s="216"/>
      <c r="FBH62" s="216"/>
      <c r="FBI62" s="216"/>
      <c r="FBJ62" s="216"/>
      <c r="FBK62" s="216"/>
      <c r="FBL62" s="216"/>
      <c r="FBM62" s="216"/>
      <c r="FBN62" s="216"/>
      <c r="FBO62" s="216"/>
      <c r="FBP62" s="216"/>
      <c r="FBQ62" s="216"/>
      <c r="FBR62" s="216"/>
      <c r="FBS62" s="216"/>
      <c r="FBT62" s="216"/>
      <c r="FBU62" s="216"/>
      <c r="FBV62" s="216"/>
      <c r="FBW62" s="216"/>
      <c r="FBX62" s="216"/>
      <c r="FBY62" s="216"/>
      <c r="FBZ62" s="216"/>
      <c r="FCA62" s="216"/>
      <c r="FCB62" s="216"/>
      <c r="FCC62" s="216"/>
      <c r="FCD62" s="216"/>
      <c r="FCE62" s="216"/>
      <c r="FCF62" s="216"/>
      <c r="FCG62" s="216"/>
      <c r="FCH62" s="216"/>
      <c r="FCI62" s="216"/>
      <c r="FCJ62" s="216"/>
      <c r="FCK62" s="216"/>
      <c r="FCL62" s="216"/>
      <c r="FCM62" s="216"/>
      <c r="FCN62" s="216"/>
      <c r="FCO62" s="216"/>
      <c r="FCP62" s="216"/>
      <c r="FCQ62" s="216"/>
      <c r="FCR62" s="216"/>
      <c r="FCS62" s="216"/>
      <c r="FCT62" s="216"/>
      <c r="FCU62" s="216"/>
      <c r="FCV62" s="216"/>
      <c r="FCW62" s="216"/>
      <c r="FCX62" s="216"/>
      <c r="FCY62" s="216"/>
      <c r="FCZ62" s="216"/>
      <c r="FDA62" s="216"/>
      <c r="FDB62" s="216"/>
      <c r="FDC62" s="216"/>
      <c r="FDD62" s="216"/>
      <c r="FDE62" s="216"/>
      <c r="FDF62" s="216"/>
      <c r="FDG62" s="216"/>
      <c r="FDH62" s="216"/>
      <c r="FDI62" s="216"/>
      <c r="FDJ62" s="216"/>
      <c r="FDK62" s="216"/>
      <c r="FDL62" s="216"/>
      <c r="FDM62" s="216"/>
      <c r="FDN62" s="216"/>
      <c r="FDO62" s="216"/>
      <c r="FDP62" s="216"/>
      <c r="FDQ62" s="216"/>
      <c r="FDR62" s="216"/>
      <c r="FDS62" s="216"/>
      <c r="FDT62" s="216"/>
      <c r="FDU62" s="216"/>
      <c r="FDV62" s="216"/>
      <c r="FDW62" s="216"/>
      <c r="FDX62" s="216"/>
      <c r="FDY62" s="216"/>
      <c r="FDZ62" s="216"/>
      <c r="FEA62" s="216"/>
      <c r="FEB62" s="216"/>
      <c r="FEC62" s="216"/>
      <c r="FED62" s="216"/>
      <c r="FEE62" s="216"/>
      <c r="FEF62" s="216"/>
      <c r="FEG62" s="216"/>
      <c r="FEH62" s="216"/>
      <c r="FEI62" s="216"/>
      <c r="FEJ62" s="216"/>
      <c r="FEK62" s="216"/>
      <c r="FEL62" s="216"/>
      <c r="FEM62" s="216"/>
      <c r="FEN62" s="216"/>
      <c r="FEO62" s="216"/>
      <c r="FEP62" s="216"/>
      <c r="FEQ62" s="216"/>
      <c r="FER62" s="216"/>
      <c r="FES62" s="216"/>
      <c r="FET62" s="216"/>
      <c r="FEU62" s="216"/>
      <c r="FEV62" s="216"/>
      <c r="FEW62" s="216"/>
      <c r="FEX62" s="216"/>
      <c r="FEY62" s="216"/>
      <c r="FEZ62" s="216"/>
      <c r="FFA62" s="216"/>
      <c r="FFB62" s="216"/>
      <c r="FFC62" s="216"/>
      <c r="FFD62" s="216"/>
      <c r="FFE62" s="216"/>
      <c r="FFF62" s="216"/>
      <c r="FFG62" s="216"/>
      <c r="FFH62" s="216"/>
      <c r="FFI62" s="216"/>
      <c r="FFJ62" s="216"/>
      <c r="FFK62" s="216"/>
      <c r="FFL62" s="216"/>
      <c r="FFM62" s="216"/>
      <c r="FFN62" s="216"/>
      <c r="FFO62" s="216"/>
      <c r="FFP62" s="216"/>
      <c r="FFQ62" s="216"/>
      <c r="FFR62" s="216"/>
      <c r="FFS62" s="216"/>
      <c r="FFT62" s="216"/>
      <c r="FFU62" s="216"/>
      <c r="FFV62" s="216"/>
      <c r="FFW62" s="216"/>
      <c r="FFX62" s="216"/>
      <c r="FFY62" s="216"/>
      <c r="FFZ62" s="216"/>
      <c r="FGA62" s="216"/>
      <c r="FGB62" s="216"/>
      <c r="FGC62" s="216"/>
      <c r="FGD62" s="216"/>
      <c r="FGE62" s="216"/>
      <c r="FGF62" s="216"/>
      <c r="FGG62" s="216"/>
      <c r="FGH62" s="216"/>
      <c r="FGI62" s="216"/>
      <c r="FGJ62" s="216"/>
      <c r="FGK62" s="216"/>
      <c r="FGL62" s="216"/>
      <c r="FGM62" s="216"/>
      <c r="FGN62" s="216"/>
      <c r="FGO62" s="216"/>
      <c r="FGP62" s="216"/>
      <c r="FGQ62" s="216"/>
      <c r="FGR62" s="216"/>
      <c r="FGS62" s="216"/>
      <c r="FGT62" s="216"/>
      <c r="FGU62" s="216"/>
      <c r="FGV62" s="216"/>
      <c r="FGW62" s="216"/>
      <c r="FGX62" s="216"/>
      <c r="FGY62" s="216"/>
      <c r="FGZ62" s="216"/>
      <c r="FHA62" s="216"/>
      <c r="FHB62" s="216"/>
      <c r="FHC62" s="216"/>
      <c r="FHD62" s="216"/>
      <c r="FHE62" s="216"/>
      <c r="FHF62" s="216"/>
      <c r="FHG62" s="216"/>
      <c r="FHH62" s="216"/>
      <c r="FHI62" s="216"/>
      <c r="FHJ62" s="216"/>
      <c r="FHK62" s="216"/>
      <c r="FHL62" s="216"/>
      <c r="FHM62" s="216"/>
      <c r="FHN62" s="216"/>
      <c r="FHO62" s="216"/>
      <c r="FHP62" s="216"/>
      <c r="FHQ62" s="216"/>
      <c r="FHR62" s="216"/>
      <c r="FHS62" s="216"/>
      <c r="FHT62" s="216"/>
      <c r="FHU62" s="216"/>
      <c r="FHV62" s="216"/>
      <c r="FHW62" s="216"/>
      <c r="FHX62" s="216"/>
      <c r="FHY62" s="216"/>
      <c r="FHZ62" s="216"/>
      <c r="FIA62" s="216"/>
      <c r="FIB62" s="216"/>
      <c r="FIC62" s="216"/>
      <c r="FID62" s="216"/>
      <c r="FIE62" s="216"/>
      <c r="FIF62" s="216"/>
      <c r="FIG62" s="216"/>
      <c r="FIH62" s="216"/>
      <c r="FII62" s="216"/>
      <c r="FIJ62" s="216"/>
      <c r="FIK62" s="216"/>
      <c r="FIL62" s="216"/>
      <c r="FIM62" s="216"/>
      <c r="FIN62" s="216"/>
      <c r="FIO62" s="216"/>
      <c r="FIP62" s="216"/>
      <c r="FIQ62" s="216"/>
      <c r="FIR62" s="216"/>
      <c r="FIS62" s="216"/>
      <c r="FIT62" s="216"/>
      <c r="FIU62" s="216"/>
      <c r="FIV62" s="216"/>
      <c r="FIW62" s="216"/>
      <c r="FIX62" s="216"/>
      <c r="FIY62" s="216"/>
      <c r="FIZ62" s="216"/>
      <c r="FJA62" s="216"/>
      <c r="FJB62" s="216"/>
      <c r="FJC62" s="216"/>
      <c r="FJD62" s="216"/>
      <c r="FJE62" s="216"/>
      <c r="FJF62" s="216"/>
      <c r="FJG62" s="216"/>
      <c r="FJH62" s="216"/>
      <c r="FJI62" s="216"/>
      <c r="FJJ62" s="216"/>
      <c r="FJK62" s="216"/>
      <c r="FJL62" s="216"/>
      <c r="FJM62" s="216"/>
      <c r="FJN62" s="216"/>
      <c r="FJO62" s="216"/>
      <c r="FJP62" s="216"/>
      <c r="FJQ62" s="216"/>
      <c r="FJR62" s="216"/>
      <c r="FJS62" s="216"/>
      <c r="FJT62" s="216"/>
      <c r="FJU62" s="216"/>
      <c r="FJV62" s="216"/>
      <c r="FJW62" s="216"/>
      <c r="FJX62" s="216"/>
      <c r="FJY62" s="216"/>
      <c r="FJZ62" s="216"/>
      <c r="FKA62" s="216"/>
      <c r="FKB62" s="216"/>
      <c r="FKC62" s="216"/>
      <c r="FKD62" s="216"/>
      <c r="FKE62" s="216"/>
      <c r="FKF62" s="216"/>
      <c r="FKG62" s="216"/>
      <c r="FKH62" s="216"/>
      <c r="FKI62" s="216"/>
      <c r="FKJ62" s="216"/>
      <c r="FKK62" s="216"/>
      <c r="FKL62" s="216"/>
      <c r="FKM62" s="216"/>
      <c r="FKN62" s="216"/>
      <c r="FKO62" s="216"/>
      <c r="FKP62" s="216"/>
      <c r="FKQ62" s="216"/>
      <c r="FKR62" s="216"/>
      <c r="FKS62" s="216"/>
      <c r="FKT62" s="216"/>
      <c r="FKU62" s="216"/>
      <c r="FKV62" s="216"/>
      <c r="FKW62" s="216"/>
      <c r="FKX62" s="216"/>
      <c r="FKY62" s="216"/>
      <c r="FKZ62" s="216"/>
      <c r="FLA62" s="216"/>
      <c r="FLB62" s="216"/>
      <c r="FLC62" s="216"/>
      <c r="FLD62" s="216"/>
      <c r="FLE62" s="216"/>
      <c r="FLF62" s="216"/>
      <c r="FLG62" s="216"/>
      <c r="FLH62" s="216"/>
      <c r="FLI62" s="216"/>
      <c r="FLJ62" s="216"/>
      <c r="FLK62" s="216"/>
      <c r="FLL62" s="216"/>
      <c r="FLM62" s="216"/>
      <c r="FLN62" s="216"/>
      <c r="FLO62" s="216"/>
      <c r="FLP62" s="216"/>
      <c r="FLQ62" s="216"/>
      <c r="FLR62" s="216"/>
      <c r="FLS62" s="216"/>
      <c r="FLT62" s="216"/>
      <c r="FLU62" s="216"/>
      <c r="FLV62" s="216"/>
      <c r="FLW62" s="216"/>
      <c r="FLX62" s="216"/>
      <c r="FLY62" s="216"/>
      <c r="FLZ62" s="216"/>
      <c r="FMA62" s="216"/>
      <c r="FMB62" s="216"/>
      <c r="FMC62" s="216"/>
      <c r="FMD62" s="216"/>
      <c r="FME62" s="216"/>
      <c r="FMF62" s="216"/>
      <c r="FMG62" s="216"/>
      <c r="FMH62" s="216"/>
      <c r="FMI62" s="216"/>
      <c r="FMJ62" s="216"/>
      <c r="FMK62" s="216"/>
      <c r="FML62" s="216"/>
      <c r="FMM62" s="216"/>
      <c r="FMN62" s="216"/>
      <c r="FMO62" s="216"/>
      <c r="FMP62" s="216"/>
      <c r="FMQ62" s="216"/>
      <c r="FMR62" s="216"/>
      <c r="FMS62" s="216"/>
      <c r="FMT62" s="216"/>
      <c r="FMU62" s="216"/>
      <c r="FMV62" s="216"/>
      <c r="FMW62" s="216"/>
      <c r="FMX62" s="216"/>
      <c r="FMY62" s="216"/>
      <c r="FMZ62" s="216"/>
      <c r="FNA62" s="216"/>
      <c r="FNB62" s="216"/>
      <c r="FNC62" s="216"/>
      <c r="FND62" s="216"/>
      <c r="FNE62" s="216"/>
      <c r="FNF62" s="216"/>
      <c r="FNG62" s="216"/>
      <c r="FNH62" s="216"/>
      <c r="FNI62" s="216"/>
      <c r="FNJ62" s="216"/>
      <c r="FNK62" s="216"/>
      <c r="FNL62" s="216"/>
      <c r="FNM62" s="216"/>
      <c r="FNN62" s="216"/>
      <c r="FNO62" s="216"/>
      <c r="FNP62" s="216"/>
      <c r="FNQ62" s="216"/>
      <c r="FNR62" s="216"/>
      <c r="FNS62" s="216"/>
      <c r="FNT62" s="216"/>
      <c r="FNU62" s="216"/>
      <c r="FNV62" s="216"/>
      <c r="FNW62" s="216"/>
      <c r="FNX62" s="216"/>
      <c r="FNY62" s="216"/>
      <c r="FNZ62" s="216"/>
      <c r="FOA62" s="216"/>
      <c r="FOB62" s="216"/>
      <c r="FOC62" s="216"/>
      <c r="FOD62" s="216"/>
      <c r="FOE62" s="216"/>
      <c r="FOF62" s="216"/>
      <c r="FOG62" s="216"/>
      <c r="FOH62" s="216"/>
      <c r="FOI62" s="216"/>
      <c r="FOJ62" s="216"/>
      <c r="FOK62" s="216"/>
      <c r="FOL62" s="216"/>
      <c r="FOM62" s="216"/>
      <c r="FON62" s="216"/>
      <c r="FOO62" s="216"/>
      <c r="FOP62" s="216"/>
      <c r="FOQ62" s="216"/>
      <c r="FOR62" s="216"/>
      <c r="FOS62" s="216"/>
      <c r="FOT62" s="216"/>
      <c r="FOU62" s="216"/>
      <c r="FOV62" s="216"/>
      <c r="FOW62" s="216"/>
      <c r="FOX62" s="216"/>
      <c r="FOY62" s="216"/>
      <c r="FOZ62" s="216"/>
      <c r="FPA62" s="216"/>
      <c r="FPB62" s="216"/>
      <c r="FPC62" s="216"/>
      <c r="FPD62" s="216"/>
      <c r="FPE62" s="216"/>
      <c r="FPF62" s="216"/>
      <c r="FPG62" s="216"/>
      <c r="FPH62" s="216"/>
      <c r="FPI62" s="216"/>
      <c r="FPJ62" s="216"/>
      <c r="FPK62" s="216"/>
      <c r="FPL62" s="216"/>
      <c r="FPM62" s="216"/>
      <c r="FPN62" s="216"/>
      <c r="FPO62" s="216"/>
      <c r="FPP62" s="216"/>
      <c r="FPQ62" s="216"/>
      <c r="FPR62" s="216"/>
      <c r="FPS62" s="216"/>
      <c r="FPT62" s="216"/>
      <c r="FPU62" s="216"/>
      <c r="FPV62" s="216"/>
      <c r="FPW62" s="216"/>
      <c r="FPX62" s="216"/>
      <c r="FPY62" s="216"/>
      <c r="FPZ62" s="216"/>
      <c r="FQA62" s="216"/>
      <c r="FQB62" s="216"/>
      <c r="FQC62" s="216"/>
      <c r="FQD62" s="216"/>
      <c r="FQE62" s="216"/>
      <c r="FQF62" s="216"/>
      <c r="FQG62" s="216"/>
      <c r="FQH62" s="216"/>
      <c r="FQI62" s="216"/>
      <c r="FQJ62" s="216"/>
      <c r="FQK62" s="216"/>
      <c r="FQL62" s="216"/>
      <c r="FQM62" s="216"/>
      <c r="FQN62" s="216"/>
      <c r="FQO62" s="216"/>
      <c r="FQP62" s="216"/>
      <c r="FQQ62" s="216"/>
      <c r="FQR62" s="216"/>
      <c r="FQS62" s="216"/>
      <c r="FQT62" s="216"/>
      <c r="FQU62" s="216"/>
      <c r="FQV62" s="216"/>
      <c r="FQW62" s="216"/>
      <c r="FQX62" s="216"/>
      <c r="FQY62" s="216"/>
      <c r="FQZ62" s="216"/>
      <c r="FRA62" s="216"/>
      <c r="FRB62" s="216"/>
      <c r="FRC62" s="216"/>
      <c r="FRD62" s="216"/>
      <c r="FRE62" s="216"/>
      <c r="FRF62" s="216"/>
      <c r="FRG62" s="216"/>
      <c r="FRH62" s="216"/>
      <c r="FRI62" s="216"/>
      <c r="FRJ62" s="216"/>
      <c r="FRK62" s="216"/>
      <c r="FRL62" s="216"/>
      <c r="FRM62" s="216"/>
      <c r="FRN62" s="216"/>
      <c r="FRO62" s="216"/>
      <c r="FRP62" s="216"/>
      <c r="FRQ62" s="216"/>
      <c r="FRR62" s="216"/>
      <c r="FRS62" s="216"/>
      <c r="FRT62" s="216"/>
      <c r="FRU62" s="216"/>
      <c r="FRV62" s="216"/>
      <c r="FRW62" s="216"/>
      <c r="FRX62" s="216"/>
      <c r="FRY62" s="216"/>
      <c r="FRZ62" s="216"/>
      <c r="FSA62" s="216"/>
      <c r="FSB62" s="216"/>
      <c r="FSC62" s="216"/>
      <c r="FSD62" s="216"/>
      <c r="FSE62" s="216"/>
      <c r="FSF62" s="216"/>
      <c r="FSG62" s="216"/>
      <c r="FSH62" s="216"/>
      <c r="FSI62" s="216"/>
      <c r="FSJ62" s="216"/>
      <c r="FSK62" s="216"/>
      <c r="FSL62" s="216"/>
      <c r="FSM62" s="216"/>
      <c r="FSN62" s="216"/>
      <c r="FSO62" s="216"/>
      <c r="FSP62" s="216"/>
      <c r="FSQ62" s="216"/>
      <c r="FSR62" s="216"/>
      <c r="FSS62" s="216"/>
      <c r="FST62" s="216"/>
      <c r="FSU62" s="216"/>
      <c r="FSV62" s="216"/>
      <c r="FSW62" s="216"/>
      <c r="FSX62" s="216"/>
      <c r="FSY62" s="216"/>
      <c r="FSZ62" s="216"/>
      <c r="FTA62" s="216"/>
      <c r="FTB62" s="216"/>
      <c r="FTC62" s="216"/>
      <c r="FTD62" s="216"/>
      <c r="FTE62" s="216"/>
      <c r="FTF62" s="216"/>
      <c r="FTG62" s="216"/>
      <c r="FTH62" s="216"/>
      <c r="FTI62" s="216"/>
      <c r="FTJ62" s="216"/>
      <c r="FTK62" s="216"/>
      <c r="FTL62" s="216"/>
      <c r="FTM62" s="216"/>
      <c r="FTN62" s="216"/>
      <c r="FTO62" s="216"/>
      <c r="FTP62" s="216"/>
      <c r="FTQ62" s="216"/>
      <c r="FTR62" s="216"/>
      <c r="FTS62" s="216"/>
      <c r="FTT62" s="216"/>
      <c r="FTU62" s="216"/>
      <c r="FTV62" s="216"/>
      <c r="FTW62" s="216"/>
      <c r="FTX62" s="216"/>
      <c r="FTY62" s="216"/>
      <c r="FTZ62" s="216"/>
      <c r="FUA62" s="216"/>
      <c r="FUB62" s="216"/>
      <c r="FUC62" s="216"/>
      <c r="FUD62" s="216"/>
      <c r="FUE62" s="216"/>
      <c r="FUF62" s="216"/>
      <c r="FUG62" s="216"/>
      <c r="FUH62" s="216"/>
      <c r="FUI62" s="216"/>
      <c r="FUJ62" s="216"/>
      <c r="FUK62" s="216"/>
      <c r="FUL62" s="216"/>
      <c r="FUM62" s="216"/>
      <c r="FUN62" s="216"/>
      <c r="FUO62" s="216"/>
      <c r="FUP62" s="216"/>
      <c r="FUQ62" s="216"/>
      <c r="FUR62" s="216"/>
      <c r="FUS62" s="216"/>
      <c r="FUT62" s="216"/>
      <c r="FUU62" s="216"/>
      <c r="FUV62" s="216"/>
      <c r="FUW62" s="216"/>
      <c r="FUX62" s="216"/>
      <c r="FUY62" s="216"/>
      <c r="FUZ62" s="216"/>
      <c r="FVA62" s="216"/>
      <c r="FVB62" s="216"/>
      <c r="FVC62" s="216"/>
      <c r="FVD62" s="216"/>
      <c r="FVE62" s="216"/>
      <c r="FVF62" s="216"/>
      <c r="FVG62" s="216"/>
      <c r="FVH62" s="216"/>
      <c r="FVI62" s="216"/>
      <c r="FVJ62" s="216"/>
      <c r="FVK62" s="216"/>
      <c r="FVL62" s="216"/>
      <c r="FVM62" s="216"/>
      <c r="FVN62" s="216"/>
      <c r="FVO62" s="216"/>
      <c r="FVP62" s="216"/>
      <c r="FVQ62" s="216"/>
      <c r="FVR62" s="216"/>
      <c r="FVS62" s="216"/>
      <c r="FVT62" s="216"/>
      <c r="FVU62" s="216"/>
      <c r="FVV62" s="216"/>
      <c r="FVW62" s="216"/>
      <c r="FVX62" s="216"/>
      <c r="FVY62" s="216"/>
      <c r="FVZ62" s="216"/>
      <c r="FWA62" s="216"/>
      <c r="FWB62" s="216"/>
      <c r="FWC62" s="216"/>
      <c r="FWD62" s="216"/>
      <c r="FWE62" s="216"/>
      <c r="FWF62" s="216"/>
      <c r="FWG62" s="216"/>
      <c r="FWH62" s="216"/>
      <c r="FWI62" s="216"/>
      <c r="FWJ62" s="216"/>
      <c r="FWK62" s="216"/>
      <c r="FWL62" s="216"/>
      <c r="FWM62" s="216"/>
      <c r="FWN62" s="216"/>
      <c r="FWO62" s="216"/>
      <c r="FWP62" s="216"/>
      <c r="FWQ62" s="216"/>
      <c r="FWR62" s="216"/>
      <c r="FWS62" s="216"/>
      <c r="FWT62" s="216"/>
      <c r="FWU62" s="216"/>
      <c r="FWV62" s="216"/>
      <c r="FWW62" s="216"/>
      <c r="FWX62" s="216"/>
      <c r="FWY62" s="216"/>
      <c r="FWZ62" s="216"/>
      <c r="FXA62" s="216"/>
      <c r="FXB62" s="216"/>
      <c r="FXC62" s="216"/>
      <c r="FXD62" s="216"/>
      <c r="FXE62" s="216"/>
      <c r="FXF62" s="216"/>
      <c r="FXG62" s="216"/>
      <c r="FXH62" s="216"/>
      <c r="FXI62" s="216"/>
      <c r="FXJ62" s="216"/>
      <c r="FXK62" s="216"/>
      <c r="FXL62" s="216"/>
      <c r="FXM62" s="216"/>
      <c r="FXN62" s="216"/>
      <c r="FXO62" s="216"/>
      <c r="FXP62" s="216"/>
      <c r="FXQ62" s="216"/>
      <c r="FXR62" s="216"/>
      <c r="FXS62" s="216"/>
      <c r="FXT62" s="216"/>
      <c r="FXU62" s="216"/>
      <c r="FXV62" s="216"/>
      <c r="FXW62" s="216"/>
      <c r="FXX62" s="216"/>
      <c r="FXY62" s="216"/>
      <c r="FXZ62" s="216"/>
      <c r="FYA62" s="216"/>
      <c r="FYB62" s="216"/>
      <c r="FYC62" s="216"/>
      <c r="FYD62" s="216"/>
      <c r="FYE62" s="216"/>
      <c r="FYF62" s="216"/>
      <c r="FYG62" s="216"/>
      <c r="FYH62" s="216"/>
      <c r="FYI62" s="216"/>
      <c r="FYJ62" s="216"/>
      <c r="FYK62" s="216"/>
      <c r="FYL62" s="216"/>
      <c r="FYM62" s="216"/>
      <c r="FYN62" s="216"/>
      <c r="FYO62" s="216"/>
      <c r="FYP62" s="216"/>
      <c r="FYQ62" s="216"/>
      <c r="FYR62" s="216"/>
      <c r="FYS62" s="216"/>
      <c r="FYT62" s="216"/>
      <c r="FYU62" s="216"/>
      <c r="FYV62" s="216"/>
      <c r="FYW62" s="216"/>
      <c r="FYX62" s="216"/>
      <c r="FYY62" s="216"/>
      <c r="FYZ62" s="216"/>
      <c r="FZA62" s="216"/>
      <c r="FZB62" s="216"/>
      <c r="FZC62" s="216"/>
      <c r="FZD62" s="216"/>
      <c r="FZE62" s="216"/>
      <c r="FZF62" s="216"/>
      <c r="FZG62" s="216"/>
      <c r="FZH62" s="216"/>
      <c r="FZI62" s="216"/>
      <c r="FZJ62" s="216"/>
      <c r="FZK62" s="216"/>
      <c r="FZL62" s="216"/>
      <c r="FZM62" s="216"/>
      <c r="FZN62" s="216"/>
      <c r="FZO62" s="216"/>
      <c r="FZP62" s="216"/>
      <c r="FZQ62" s="216"/>
      <c r="FZR62" s="216"/>
      <c r="FZS62" s="216"/>
      <c r="FZT62" s="216"/>
      <c r="FZU62" s="216"/>
      <c r="FZV62" s="216"/>
      <c r="FZW62" s="216"/>
      <c r="FZX62" s="216"/>
      <c r="FZY62" s="216"/>
      <c r="FZZ62" s="216"/>
      <c r="GAA62" s="216"/>
      <c r="GAB62" s="216"/>
      <c r="GAC62" s="216"/>
      <c r="GAD62" s="216"/>
      <c r="GAE62" s="216"/>
      <c r="GAF62" s="216"/>
      <c r="GAG62" s="216"/>
      <c r="GAH62" s="216"/>
      <c r="GAI62" s="216"/>
      <c r="GAJ62" s="216"/>
      <c r="GAK62" s="216"/>
      <c r="GAL62" s="216"/>
      <c r="GAM62" s="216"/>
      <c r="GAN62" s="216"/>
      <c r="GAO62" s="216"/>
      <c r="GAP62" s="216"/>
      <c r="GAQ62" s="216"/>
      <c r="GAR62" s="216"/>
      <c r="GAS62" s="216"/>
      <c r="GAT62" s="216"/>
      <c r="GAU62" s="216"/>
      <c r="GAV62" s="216"/>
      <c r="GAW62" s="216"/>
      <c r="GAX62" s="216"/>
      <c r="GAY62" s="216"/>
      <c r="GAZ62" s="216"/>
      <c r="GBA62" s="216"/>
      <c r="GBB62" s="216"/>
      <c r="GBC62" s="216"/>
      <c r="GBD62" s="216"/>
      <c r="GBE62" s="216"/>
      <c r="GBF62" s="216"/>
      <c r="GBG62" s="216"/>
      <c r="GBH62" s="216"/>
      <c r="GBI62" s="216"/>
      <c r="GBJ62" s="216"/>
      <c r="GBK62" s="216"/>
      <c r="GBL62" s="216"/>
      <c r="GBM62" s="216"/>
      <c r="GBN62" s="216"/>
      <c r="GBO62" s="216"/>
      <c r="GBP62" s="216"/>
      <c r="GBQ62" s="216"/>
      <c r="GBR62" s="216"/>
      <c r="GBS62" s="216"/>
      <c r="GBT62" s="216"/>
      <c r="GBU62" s="216"/>
      <c r="GBV62" s="216"/>
      <c r="GBW62" s="216"/>
      <c r="GBX62" s="216"/>
      <c r="GBY62" s="216"/>
      <c r="GBZ62" s="216"/>
      <c r="GCA62" s="216"/>
      <c r="GCB62" s="216"/>
      <c r="GCC62" s="216"/>
      <c r="GCD62" s="216"/>
      <c r="GCE62" s="216"/>
      <c r="GCF62" s="216"/>
      <c r="GCG62" s="216"/>
      <c r="GCH62" s="216"/>
      <c r="GCI62" s="216"/>
      <c r="GCJ62" s="216"/>
      <c r="GCK62" s="216"/>
      <c r="GCL62" s="216"/>
      <c r="GCM62" s="216"/>
      <c r="GCN62" s="216"/>
      <c r="GCO62" s="216"/>
      <c r="GCP62" s="216"/>
      <c r="GCQ62" s="216"/>
      <c r="GCR62" s="216"/>
      <c r="GCS62" s="216"/>
      <c r="GCT62" s="216"/>
      <c r="GCU62" s="216"/>
      <c r="GCV62" s="216"/>
      <c r="GCW62" s="216"/>
      <c r="GCX62" s="216"/>
      <c r="GCY62" s="216"/>
      <c r="GCZ62" s="216"/>
      <c r="GDA62" s="216"/>
      <c r="GDB62" s="216"/>
      <c r="GDC62" s="216"/>
      <c r="GDD62" s="216"/>
      <c r="GDE62" s="216"/>
      <c r="GDF62" s="216"/>
      <c r="GDG62" s="216"/>
      <c r="GDH62" s="216"/>
      <c r="GDI62" s="216"/>
      <c r="GDJ62" s="216"/>
      <c r="GDK62" s="216"/>
      <c r="GDL62" s="216"/>
      <c r="GDM62" s="216"/>
      <c r="GDN62" s="216"/>
      <c r="GDO62" s="216"/>
      <c r="GDP62" s="216"/>
      <c r="GDQ62" s="216"/>
      <c r="GDR62" s="216"/>
      <c r="GDS62" s="216"/>
      <c r="GDT62" s="216"/>
      <c r="GDU62" s="216"/>
      <c r="GDV62" s="216"/>
      <c r="GDW62" s="216"/>
      <c r="GDX62" s="216"/>
      <c r="GDY62" s="216"/>
      <c r="GDZ62" s="216"/>
      <c r="GEA62" s="216"/>
      <c r="GEB62" s="216"/>
      <c r="GEC62" s="216"/>
      <c r="GED62" s="216"/>
      <c r="GEE62" s="216"/>
      <c r="GEF62" s="216"/>
      <c r="GEG62" s="216"/>
      <c r="GEH62" s="216"/>
      <c r="GEI62" s="216"/>
      <c r="GEJ62" s="216"/>
      <c r="GEK62" s="216"/>
      <c r="GEL62" s="216"/>
      <c r="GEM62" s="216"/>
      <c r="GEN62" s="216"/>
      <c r="GEO62" s="216"/>
      <c r="GEP62" s="216"/>
      <c r="GEQ62" s="216"/>
      <c r="GER62" s="216"/>
      <c r="GES62" s="216"/>
      <c r="GET62" s="216"/>
      <c r="GEU62" s="216"/>
      <c r="GEV62" s="216"/>
      <c r="GEW62" s="216"/>
      <c r="GEX62" s="216"/>
      <c r="GEY62" s="216"/>
      <c r="GEZ62" s="216"/>
      <c r="GFA62" s="216"/>
      <c r="GFB62" s="216"/>
      <c r="GFC62" s="216"/>
      <c r="GFD62" s="216"/>
      <c r="GFE62" s="216"/>
      <c r="GFF62" s="216"/>
      <c r="GFG62" s="216"/>
      <c r="GFH62" s="216"/>
      <c r="GFI62" s="216"/>
      <c r="GFJ62" s="216"/>
      <c r="GFK62" s="216"/>
      <c r="GFL62" s="216"/>
      <c r="GFM62" s="216"/>
      <c r="GFN62" s="216"/>
      <c r="GFO62" s="216"/>
      <c r="GFP62" s="216"/>
      <c r="GFQ62" s="216"/>
      <c r="GFR62" s="216"/>
      <c r="GFS62" s="216"/>
      <c r="GFT62" s="216"/>
      <c r="GFU62" s="216"/>
      <c r="GFV62" s="216"/>
      <c r="GFW62" s="216"/>
      <c r="GFX62" s="216"/>
      <c r="GFY62" s="216"/>
      <c r="GFZ62" s="216"/>
      <c r="GGA62" s="216"/>
      <c r="GGB62" s="216"/>
      <c r="GGC62" s="216"/>
      <c r="GGD62" s="216"/>
      <c r="GGE62" s="216"/>
      <c r="GGF62" s="216"/>
      <c r="GGG62" s="216"/>
      <c r="GGH62" s="216"/>
      <c r="GGI62" s="216"/>
      <c r="GGJ62" s="216"/>
      <c r="GGK62" s="216"/>
      <c r="GGL62" s="216"/>
      <c r="GGM62" s="216"/>
      <c r="GGN62" s="216"/>
      <c r="GGO62" s="216"/>
      <c r="GGP62" s="216"/>
      <c r="GGQ62" s="216"/>
      <c r="GGR62" s="216"/>
      <c r="GGS62" s="216"/>
      <c r="GGT62" s="216"/>
      <c r="GGU62" s="216"/>
      <c r="GGV62" s="216"/>
      <c r="GGW62" s="216"/>
      <c r="GGX62" s="216"/>
      <c r="GGY62" s="216"/>
      <c r="GGZ62" s="216"/>
      <c r="GHA62" s="216"/>
      <c r="GHB62" s="216"/>
      <c r="GHC62" s="216"/>
      <c r="GHD62" s="216"/>
      <c r="GHE62" s="216"/>
      <c r="GHF62" s="216"/>
      <c r="GHG62" s="216"/>
      <c r="GHH62" s="216"/>
      <c r="GHI62" s="216"/>
      <c r="GHJ62" s="216"/>
      <c r="GHK62" s="216"/>
      <c r="GHL62" s="216"/>
      <c r="GHM62" s="216"/>
      <c r="GHN62" s="216"/>
      <c r="GHO62" s="216"/>
      <c r="GHP62" s="216"/>
      <c r="GHQ62" s="216"/>
      <c r="GHR62" s="216"/>
      <c r="GHS62" s="216"/>
      <c r="GHT62" s="216"/>
      <c r="GHU62" s="216"/>
      <c r="GHV62" s="216"/>
      <c r="GHW62" s="216"/>
      <c r="GHX62" s="216"/>
      <c r="GHY62" s="216"/>
      <c r="GHZ62" s="216"/>
      <c r="GIA62" s="216"/>
      <c r="GIB62" s="216"/>
      <c r="GIC62" s="216"/>
      <c r="GID62" s="216"/>
      <c r="GIE62" s="216"/>
      <c r="GIF62" s="216"/>
      <c r="GIG62" s="216"/>
      <c r="GIH62" s="216"/>
      <c r="GII62" s="216"/>
      <c r="GIJ62" s="216"/>
      <c r="GIK62" s="216"/>
      <c r="GIL62" s="216"/>
      <c r="GIM62" s="216"/>
      <c r="GIN62" s="216"/>
      <c r="GIO62" s="216"/>
      <c r="GIP62" s="216"/>
      <c r="GIQ62" s="216"/>
      <c r="GIR62" s="216"/>
      <c r="GIS62" s="216"/>
      <c r="GIT62" s="216"/>
      <c r="GIU62" s="216"/>
      <c r="GIV62" s="216"/>
      <c r="GIW62" s="216"/>
      <c r="GIX62" s="216"/>
      <c r="GIY62" s="216"/>
      <c r="GIZ62" s="216"/>
      <c r="GJA62" s="216"/>
      <c r="GJB62" s="216"/>
      <c r="GJC62" s="216"/>
      <c r="GJD62" s="216"/>
      <c r="GJE62" s="216"/>
      <c r="GJF62" s="216"/>
      <c r="GJG62" s="216"/>
      <c r="GJH62" s="216"/>
      <c r="GJI62" s="216"/>
      <c r="GJJ62" s="216"/>
      <c r="GJK62" s="216"/>
      <c r="GJL62" s="216"/>
      <c r="GJM62" s="216"/>
      <c r="GJN62" s="216"/>
      <c r="GJO62" s="216"/>
      <c r="GJP62" s="216"/>
      <c r="GJQ62" s="216"/>
      <c r="GJR62" s="216"/>
      <c r="GJS62" s="216"/>
      <c r="GJT62" s="216"/>
      <c r="GJU62" s="216"/>
      <c r="GJV62" s="216"/>
      <c r="GJW62" s="216"/>
      <c r="GJX62" s="216"/>
      <c r="GJY62" s="216"/>
      <c r="GJZ62" s="216"/>
      <c r="GKA62" s="216"/>
      <c r="GKB62" s="216"/>
      <c r="GKC62" s="216"/>
      <c r="GKD62" s="216"/>
      <c r="GKE62" s="216"/>
      <c r="GKF62" s="216"/>
      <c r="GKG62" s="216"/>
      <c r="GKH62" s="216"/>
      <c r="GKI62" s="216"/>
      <c r="GKJ62" s="216"/>
      <c r="GKK62" s="216"/>
      <c r="GKL62" s="216"/>
      <c r="GKM62" s="216"/>
      <c r="GKN62" s="216"/>
      <c r="GKO62" s="216"/>
      <c r="GKP62" s="216"/>
      <c r="GKQ62" s="216"/>
      <c r="GKR62" s="216"/>
      <c r="GKS62" s="216"/>
      <c r="GKT62" s="216"/>
      <c r="GKU62" s="216"/>
      <c r="GKV62" s="216"/>
      <c r="GKW62" s="216"/>
      <c r="GKX62" s="216"/>
      <c r="GKY62" s="216"/>
      <c r="GKZ62" s="216"/>
      <c r="GLA62" s="216"/>
      <c r="GLB62" s="216"/>
      <c r="GLC62" s="216"/>
      <c r="GLD62" s="216"/>
      <c r="GLE62" s="216"/>
      <c r="GLF62" s="216"/>
      <c r="GLG62" s="216"/>
      <c r="GLH62" s="216"/>
      <c r="GLI62" s="216"/>
      <c r="GLJ62" s="216"/>
      <c r="GLK62" s="216"/>
      <c r="GLL62" s="216"/>
      <c r="GLM62" s="216"/>
      <c r="GLN62" s="216"/>
      <c r="GLO62" s="216"/>
      <c r="GLP62" s="216"/>
      <c r="GLQ62" s="216"/>
      <c r="GLR62" s="216"/>
      <c r="GLS62" s="216"/>
      <c r="GLT62" s="216"/>
      <c r="GLU62" s="216"/>
      <c r="GLV62" s="216"/>
      <c r="GLW62" s="216"/>
      <c r="GLX62" s="216"/>
      <c r="GLY62" s="216"/>
      <c r="GLZ62" s="216"/>
      <c r="GMA62" s="216"/>
      <c r="GMB62" s="216"/>
      <c r="GMC62" s="216"/>
      <c r="GMD62" s="216"/>
      <c r="GME62" s="216"/>
      <c r="GMF62" s="216"/>
      <c r="GMG62" s="216"/>
      <c r="GMH62" s="216"/>
      <c r="GMI62" s="216"/>
      <c r="GMJ62" s="216"/>
      <c r="GMK62" s="216"/>
      <c r="GML62" s="216"/>
      <c r="GMM62" s="216"/>
      <c r="GMN62" s="216"/>
      <c r="GMO62" s="216"/>
      <c r="GMP62" s="216"/>
      <c r="GMQ62" s="216"/>
      <c r="GMR62" s="216"/>
      <c r="GMS62" s="216"/>
      <c r="GMT62" s="216"/>
      <c r="GMU62" s="216"/>
      <c r="GMV62" s="216"/>
      <c r="GMW62" s="216"/>
      <c r="GMX62" s="216"/>
      <c r="GMY62" s="216"/>
      <c r="GMZ62" s="216"/>
      <c r="GNA62" s="216"/>
      <c r="GNB62" s="216"/>
      <c r="GNC62" s="216"/>
      <c r="GND62" s="216"/>
      <c r="GNE62" s="216"/>
      <c r="GNF62" s="216"/>
      <c r="GNG62" s="216"/>
      <c r="GNH62" s="216"/>
      <c r="GNI62" s="216"/>
      <c r="GNJ62" s="216"/>
      <c r="GNK62" s="216"/>
      <c r="GNL62" s="216"/>
      <c r="GNM62" s="216"/>
      <c r="GNN62" s="216"/>
      <c r="GNO62" s="216"/>
      <c r="GNP62" s="216"/>
      <c r="GNQ62" s="216"/>
      <c r="GNR62" s="216"/>
      <c r="GNS62" s="216"/>
      <c r="GNT62" s="216"/>
      <c r="GNU62" s="216"/>
      <c r="GNV62" s="216"/>
      <c r="GNW62" s="216"/>
      <c r="GNX62" s="216"/>
      <c r="GNY62" s="216"/>
      <c r="GNZ62" s="216"/>
      <c r="GOA62" s="216"/>
      <c r="GOB62" s="216"/>
      <c r="GOC62" s="216"/>
      <c r="GOD62" s="216"/>
      <c r="GOE62" s="216"/>
      <c r="GOF62" s="216"/>
      <c r="GOG62" s="216"/>
      <c r="GOH62" s="216"/>
      <c r="GOI62" s="216"/>
      <c r="GOJ62" s="216"/>
      <c r="GOK62" s="216"/>
      <c r="GOL62" s="216"/>
      <c r="GOM62" s="216"/>
      <c r="GON62" s="216"/>
      <c r="GOO62" s="216"/>
      <c r="GOP62" s="216"/>
      <c r="GOQ62" s="216"/>
      <c r="GOR62" s="216"/>
      <c r="GOS62" s="216"/>
      <c r="GOT62" s="216"/>
      <c r="GOU62" s="216"/>
      <c r="GOV62" s="216"/>
      <c r="GOW62" s="216"/>
      <c r="GOX62" s="216"/>
      <c r="GOY62" s="216"/>
      <c r="GOZ62" s="216"/>
    </row>
    <row r="63" spans="1:5148" s="231" customFormat="1" ht="20.100000000000001" customHeight="1" outlineLevel="2">
      <c r="A63" s="204">
        <v>5</v>
      </c>
      <c r="B63" s="204" t="s">
        <v>664</v>
      </c>
      <c r="C63" s="205" t="s">
        <v>148</v>
      </c>
      <c r="D63" s="206" t="s">
        <v>680</v>
      </c>
      <c r="E63" s="207" t="s">
        <v>609</v>
      </c>
      <c r="F63" s="218" t="s">
        <v>633</v>
      </c>
      <c r="G63" s="209" t="s">
        <v>634</v>
      </c>
      <c r="H63" s="209"/>
      <c r="I63" s="211">
        <v>7350</v>
      </c>
      <c r="J63" s="212">
        <v>3</v>
      </c>
      <c r="K63" s="213">
        <f t="shared" si="1"/>
        <v>22050</v>
      </c>
      <c r="L63" s="214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  <c r="IX63" s="216"/>
      <c r="IY63" s="216"/>
      <c r="IZ63" s="216"/>
      <c r="JA63" s="216"/>
      <c r="JB63" s="216"/>
      <c r="JC63" s="216"/>
      <c r="JD63" s="216"/>
      <c r="JE63" s="216"/>
      <c r="JF63" s="216"/>
      <c r="JG63" s="216"/>
      <c r="JH63" s="216"/>
      <c r="JI63" s="216"/>
      <c r="JJ63" s="216"/>
      <c r="JK63" s="216"/>
      <c r="JL63" s="216"/>
      <c r="JM63" s="216"/>
      <c r="JN63" s="216"/>
      <c r="JO63" s="216"/>
      <c r="JP63" s="216"/>
      <c r="JQ63" s="216"/>
      <c r="JR63" s="216"/>
      <c r="JS63" s="216"/>
      <c r="JT63" s="216"/>
      <c r="JU63" s="216"/>
      <c r="JV63" s="216"/>
      <c r="JW63" s="216"/>
      <c r="JX63" s="216"/>
      <c r="JY63" s="216"/>
      <c r="JZ63" s="216"/>
      <c r="KA63" s="216"/>
      <c r="KB63" s="216"/>
      <c r="KC63" s="216"/>
      <c r="KD63" s="216"/>
      <c r="KE63" s="216"/>
      <c r="KF63" s="216"/>
      <c r="KG63" s="216"/>
      <c r="KH63" s="216"/>
      <c r="KI63" s="216"/>
      <c r="KJ63" s="216"/>
      <c r="KK63" s="216"/>
      <c r="KL63" s="216"/>
      <c r="KM63" s="216"/>
      <c r="KN63" s="216"/>
      <c r="KO63" s="216"/>
      <c r="KP63" s="216"/>
      <c r="KQ63" s="216"/>
      <c r="KR63" s="216"/>
      <c r="KS63" s="216"/>
      <c r="KT63" s="216"/>
      <c r="KU63" s="216"/>
      <c r="KV63" s="216"/>
      <c r="KW63" s="216"/>
      <c r="KX63" s="216"/>
      <c r="KY63" s="216"/>
      <c r="KZ63" s="216"/>
      <c r="LA63" s="216"/>
      <c r="LB63" s="216"/>
      <c r="LC63" s="216"/>
      <c r="LD63" s="216"/>
      <c r="LE63" s="216"/>
      <c r="LF63" s="216"/>
      <c r="LG63" s="216"/>
      <c r="LH63" s="216"/>
      <c r="LI63" s="216"/>
      <c r="LJ63" s="216"/>
      <c r="LK63" s="216"/>
      <c r="LL63" s="216"/>
      <c r="LM63" s="216"/>
      <c r="LN63" s="216"/>
      <c r="LO63" s="216"/>
      <c r="LP63" s="216"/>
      <c r="LQ63" s="216"/>
      <c r="LR63" s="216"/>
      <c r="LS63" s="216"/>
      <c r="LT63" s="216"/>
      <c r="LU63" s="216"/>
      <c r="LV63" s="216"/>
      <c r="LW63" s="216"/>
      <c r="LX63" s="216"/>
      <c r="LY63" s="216"/>
      <c r="LZ63" s="216"/>
      <c r="MA63" s="216"/>
      <c r="MB63" s="216"/>
      <c r="MC63" s="216"/>
      <c r="MD63" s="216"/>
      <c r="ME63" s="216"/>
      <c r="MF63" s="216"/>
      <c r="MG63" s="216"/>
      <c r="MH63" s="216"/>
      <c r="MI63" s="216"/>
      <c r="MJ63" s="216"/>
      <c r="MK63" s="216"/>
      <c r="ML63" s="216"/>
      <c r="MM63" s="216"/>
      <c r="MN63" s="216"/>
      <c r="MO63" s="216"/>
      <c r="MP63" s="216"/>
      <c r="MQ63" s="216"/>
      <c r="MR63" s="216"/>
      <c r="MS63" s="216"/>
      <c r="MT63" s="216"/>
      <c r="MU63" s="216"/>
      <c r="MV63" s="216"/>
      <c r="MW63" s="216"/>
      <c r="MX63" s="216"/>
      <c r="MY63" s="216"/>
      <c r="MZ63" s="216"/>
      <c r="NA63" s="216"/>
      <c r="NB63" s="216"/>
      <c r="NC63" s="216"/>
      <c r="ND63" s="216"/>
      <c r="NE63" s="216"/>
      <c r="NF63" s="216"/>
      <c r="NG63" s="216"/>
      <c r="NH63" s="216"/>
      <c r="NI63" s="216"/>
      <c r="NJ63" s="216"/>
      <c r="NK63" s="216"/>
      <c r="NL63" s="216"/>
      <c r="NM63" s="216"/>
      <c r="NN63" s="216"/>
      <c r="NO63" s="216"/>
      <c r="NP63" s="216"/>
      <c r="NQ63" s="216"/>
      <c r="NR63" s="216"/>
      <c r="NS63" s="216"/>
      <c r="NT63" s="216"/>
      <c r="NU63" s="216"/>
      <c r="NV63" s="216"/>
      <c r="NW63" s="216"/>
      <c r="NX63" s="216"/>
      <c r="NY63" s="216"/>
      <c r="NZ63" s="216"/>
      <c r="OA63" s="216"/>
      <c r="OB63" s="216"/>
      <c r="OC63" s="216"/>
      <c r="OD63" s="216"/>
      <c r="OE63" s="216"/>
      <c r="OF63" s="216"/>
      <c r="OG63" s="216"/>
      <c r="OH63" s="216"/>
      <c r="OI63" s="216"/>
      <c r="OJ63" s="216"/>
      <c r="OK63" s="216"/>
      <c r="OL63" s="216"/>
      <c r="OM63" s="216"/>
      <c r="ON63" s="216"/>
      <c r="OO63" s="216"/>
      <c r="OP63" s="216"/>
      <c r="OQ63" s="216"/>
      <c r="OR63" s="216"/>
      <c r="OS63" s="216"/>
      <c r="OT63" s="216"/>
      <c r="OU63" s="216"/>
      <c r="OV63" s="216"/>
      <c r="OW63" s="216"/>
      <c r="OX63" s="216"/>
      <c r="OY63" s="216"/>
      <c r="OZ63" s="216"/>
      <c r="PA63" s="216"/>
      <c r="PB63" s="216"/>
      <c r="PC63" s="216"/>
      <c r="PD63" s="216"/>
      <c r="PE63" s="216"/>
      <c r="PF63" s="216"/>
      <c r="PG63" s="216"/>
      <c r="PH63" s="216"/>
      <c r="PI63" s="216"/>
      <c r="PJ63" s="216"/>
      <c r="PK63" s="216"/>
      <c r="PL63" s="216"/>
      <c r="PM63" s="216"/>
      <c r="PN63" s="216"/>
      <c r="PO63" s="216"/>
      <c r="PP63" s="216"/>
      <c r="PQ63" s="216"/>
      <c r="PR63" s="216"/>
      <c r="PS63" s="216"/>
      <c r="PT63" s="216"/>
      <c r="PU63" s="216"/>
      <c r="PV63" s="216"/>
      <c r="PW63" s="216"/>
      <c r="PX63" s="216"/>
      <c r="PY63" s="216"/>
      <c r="PZ63" s="216"/>
      <c r="QA63" s="216"/>
      <c r="QB63" s="216"/>
      <c r="QC63" s="216"/>
      <c r="QD63" s="216"/>
      <c r="QE63" s="216"/>
      <c r="QF63" s="216"/>
      <c r="QG63" s="216"/>
      <c r="QH63" s="216"/>
      <c r="QI63" s="216"/>
      <c r="QJ63" s="216"/>
      <c r="QK63" s="216"/>
      <c r="QL63" s="216"/>
      <c r="QM63" s="216"/>
      <c r="QN63" s="216"/>
      <c r="QO63" s="216"/>
      <c r="QP63" s="216"/>
      <c r="QQ63" s="216"/>
      <c r="QR63" s="216"/>
      <c r="QS63" s="216"/>
      <c r="QT63" s="216"/>
      <c r="QU63" s="216"/>
      <c r="QV63" s="216"/>
      <c r="QW63" s="216"/>
      <c r="QX63" s="216"/>
      <c r="QY63" s="216"/>
      <c r="QZ63" s="216"/>
      <c r="RA63" s="216"/>
      <c r="RB63" s="216"/>
      <c r="RC63" s="216"/>
      <c r="RD63" s="216"/>
      <c r="RE63" s="216"/>
      <c r="RF63" s="216"/>
      <c r="RG63" s="216"/>
      <c r="RH63" s="216"/>
      <c r="RI63" s="216"/>
      <c r="RJ63" s="216"/>
      <c r="RK63" s="216"/>
      <c r="RL63" s="216"/>
      <c r="RM63" s="216"/>
      <c r="RN63" s="216"/>
      <c r="RO63" s="216"/>
      <c r="RP63" s="216"/>
      <c r="RQ63" s="216"/>
      <c r="RR63" s="216"/>
      <c r="RS63" s="216"/>
      <c r="RT63" s="216"/>
      <c r="RU63" s="216"/>
      <c r="RV63" s="216"/>
      <c r="RW63" s="216"/>
      <c r="RX63" s="216"/>
      <c r="RY63" s="216"/>
      <c r="RZ63" s="216"/>
      <c r="SA63" s="216"/>
      <c r="SB63" s="216"/>
      <c r="SC63" s="216"/>
      <c r="SD63" s="216"/>
      <c r="SE63" s="216"/>
      <c r="SF63" s="216"/>
      <c r="SG63" s="216"/>
      <c r="SH63" s="216"/>
      <c r="SI63" s="216"/>
      <c r="SJ63" s="216"/>
      <c r="SK63" s="216"/>
      <c r="SL63" s="216"/>
      <c r="SM63" s="216"/>
      <c r="SN63" s="216"/>
      <c r="SO63" s="216"/>
      <c r="SP63" s="216"/>
      <c r="SQ63" s="216"/>
      <c r="SR63" s="216"/>
      <c r="SS63" s="216"/>
      <c r="ST63" s="216"/>
      <c r="SU63" s="216"/>
      <c r="SV63" s="216"/>
      <c r="SW63" s="216"/>
      <c r="SX63" s="216"/>
      <c r="SY63" s="216"/>
      <c r="SZ63" s="216"/>
      <c r="TA63" s="216"/>
      <c r="TB63" s="216"/>
      <c r="TC63" s="216"/>
      <c r="TD63" s="216"/>
      <c r="TE63" s="216"/>
      <c r="TF63" s="216"/>
      <c r="TG63" s="216"/>
      <c r="TH63" s="216"/>
      <c r="TI63" s="216"/>
      <c r="TJ63" s="216"/>
      <c r="TK63" s="216"/>
      <c r="TL63" s="216"/>
      <c r="TM63" s="216"/>
      <c r="TN63" s="216"/>
      <c r="TO63" s="216"/>
      <c r="TP63" s="216"/>
      <c r="TQ63" s="216"/>
      <c r="TR63" s="216"/>
      <c r="TS63" s="216"/>
      <c r="TT63" s="216"/>
      <c r="TU63" s="216"/>
      <c r="TV63" s="216"/>
      <c r="TW63" s="216"/>
      <c r="TX63" s="216"/>
      <c r="TY63" s="216"/>
      <c r="TZ63" s="216"/>
      <c r="UA63" s="216"/>
      <c r="UB63" s="216"/>
      <c r="UC63" s="216"/>
      <c r="UD63" s="216"/>
      <c r="UE63" s="216"/>
      <c r="UF63" s="216"/>
      <c r="UG63" s="216"/>
      <c r="UH63" s="216"/>
      <c r="UI63" s="216"/>
      <c r="UJ63" s="216"/>
      <c r="UK63" s="216"/>
      <c r="UL63" s="216"/>
      <c r="UM63" s="216"/>
      <c r="UN63" s="216"/>
      <c r="UO63" s="216"/>
      <c r="UP63" s="216"/>
      <c r="UQ63" s="216"/>
      <c r="UR63" s="216"/>
      <c r="US63" s="216"/>
      <c r="UT63" s="216"/>
      <c r="UU63" s="216"/>
      <c r="UV63" s="216"/>
      <c r="UW63" s="216"/>
      <c r="UX63" s="216"/>
      <c r="UY63" s="216"/>
      <c r="UZ63" s="216"/>
      <c r="VA63" s="216"/>
      <c r="VB63" s="216"/>
      <c r="VC63" s="216"/>
      <c r="VD63" s="216"/>
      <c r="VE63" s="216"/>
      <c r="VF63" s="216"/>
      <c r="VG63" s="216"/>
      <c r="VH63" s="216"/>
      <c r="VI63" s="216"/>
      <c r="VJ63" s="216"/>
      <c r="VK63" s="216"/>
      <c r="VL63" s="216"/>
      <c r="VM63" s="216"/>
      <c r="VN63" s="216"/>
      <c r="VO63" s="216"/>
      <c r="VP63" s="216"/>
      <c r="VQ63" s="216"/>
      <c r="VR63" s="216"/>
      <c r="VS63" s="216"/>
      <c r="VT63" s="216"/>
      <c r="VU63" s="216"/>
      <c r="VV63" s="216"/>
      <c r="VW63" s="216"/>
      <c r="VX63" s="216"/>
      <c r="VY63" s="216"/>
      <c r="VZ63" s="216"/>
      <c r="WA63" s="216"/>
      <c r="WB63" s="216"/>
      <c r="WC63" s="216"/>
      <c r="WD63" s="216"/>
      <c r="WE63" s="216"/>
      <c r="WF63" s="216"/>
      <c r="WG63" s="216"/>
      <c r="WH63" s="216"/>
      <c r="WI63" s="216"/>
      <c r="WJ63" s="216"/>
      <c r="WK63" s="216"/>
      <c r="WL63" s="216"/>
      <c r="WM63" s="216"/>
      <c r="WN63" s="216"/>
      <c r="WO63" s="216"/>
      <c r="WP63" s="216"/>
      <c r="WQ63" s="216"/>
      <c r="WR63" s="216"/>
      <c r="WS63" s="216"/>
      <c r="WT63" s="216"/>
      <c r="WU63" s="216"/>
      <c r="WV63" s="216"/>
      <c r="WW63" s="216"/>
      <c r="WX63" s="216"/>
      <c r="WY63" s="216"/>
      <c r="WZ63" s="216"/>
      <c r="XA63" s="216"/>
      <c r="XB63" s="216"/>
      <c r="XC63" s="216"/>
      <c r="XD63" s="216"/>
      <c r="XE63" s="216"/>
      <c r="XF63" s="216"/>
      <c r="XG63" s="216"/>
      <c r="XH63" s="216"/>
      <c r="XI63" s="216"/>
      <c r="XJ63" s="216"/>
      <c r="XK63" s="216"/>
      <c r="XL63" s="216"/>
      <c r="XM63" s="216"/>
      <c r="XN63" s="216"/>
      <c r="XO63" s="216"/>
      <c r="XP63" s="216"/>
      <c r="XQ63" s="216"/>
      <c r="XR63" s="216"/>
      <c r="XS63" s="216"/>
      <c r="XT63" s="216"/>
      <c r="XU63" s="216"/>
      <c r="XV63" s="216"/>
      <c r="XW63" s="216"/>
      <c r="XX63" s="216"/>
      <c r="XY63" s="216"/>
      <c r="XZ63" s="216"/>
      <c r="YA63" s="216"/>
      <c r="YB63" s="216"/>
      <c r="YC63" s="216"/>
      <c r="YD63" s="216"/>
      <c r="YE63" s="216"/>
      <c r="YF63" s="216"/>
      <c r="YG63" s="216"/>
      <c r="YH63" s="216"/>
      <c r="YI63" s="216"/>
      <c r="YJ63" s="216"/>
      <c r="YK63" s="216"/>
      <c r="YL63" s="216"/>
      <c r="YM63" s="216"/>
      <c r="YN63" s="216"/>
      <c r="YO63" s="216"/>
      <c r="YP63" s="216"/>
      <c r="YQ63" s="216"/>
      <c r="YR63" s="216"/>
      <c r="YS63" s="216"/>
      <c r="YT63" s="216"/>
      <c r="YU63" s="216"/>
      <c r="YV63" s="216"/>
      <c r="YW63" s="216"/>
      <c r="YX63" s="216"/>
      <c r="YY63" s="216"/>
      <c r="YZ63" s="216"/>
      <c r="ZA63" s="216"/>
      <c r="ZB63" s="216"/>
      <c r="ZC63" s="216"/>
      <c r="ZD63" s="216"/>
      <c r="ZE63" s="216"/>
      <c r="ZF63" s="216"/>
      <c r="ZG63" s="216"/>
      <c r="ZH63" s="216"/>
      <c r="ZI63" s="216"/>
      <c r="ZJ63" s="216"/>
      <c r="ZK63" s="216"/>
      <c r="ZL63" s="216"/>
      <c r="ZM63" s="216"/>
      <c r="ZN63" s="216"/>
      <c r="ZO63" s="216"/>
      <c r="ZP63" s="216"/>
      <c r="ZQ63" s="216"/>
      <c r="ZR63" s="216"/>
      <c r="ZS63" s="216"/>
      <c r="ZT63" s="216"/>
      <c r="ZU63" s="216"/>
      <c r="ZV63" s="216"/>
      <c r="ZW63" s="216"/>
      <c r="ZX63" s="216"/>
      <c r="ZY63" s="216"/>
      <c r="ZZ63" s="216"/>
      <c r="AAA63" s="216"/>
      <c r="AAB63" s="216"/>
      <c r="AAC63" s="216"/>
      <c r="AAD63" s="216"/>
      <c r="AAE63" s="216"/>
      <c r="AAF63" s="216"/>
      <c r="AAG63" s="216"/>
      <c r="AAH63" s="216"/>
      <c r="AAI63" s="216"/>
      <c r="AAJ63" s="216"/>
      <c r="AAK63" s="216"/>
      <c r="AAL63" s="216"/>
      <c r="AAM63" s="216"/>
      <c r="AAN63" s="216"/>
      <c r="AAO63" s="216"/>
      <c r="AAP63" s="216"/>
      <c r="AAQ63" s="216"/>
      <c r="AAR63" s="216"/>
      <c r="AAS63" s="216"/>
      <c r="AAT63" s="216"/>
      <c r="AAU63" s="216"/>
      <c r="AAV63" s="216"/>
      <c r="AAW63" s="216"/>
      <c r="AAX63" s="216"/>
      <c r="AAY63" s="216"/>
      <c r="AAZ63" s="216"/>
      <c r="ABA63" s="216"/>
      <c r="ABB63" s="216"/>
      <c r="ABC63" s="216"/>
      <c r="ABD63" s="216"/>
      <c r="ABE63" s="216"/>
      <c r="ABF63" s="216"/>
      <c r="ABG63" s="216"/>
      <c r="ABH63" s="216"/>
      <c r="ABI63" s="216"/>
      <c r="ABJ63" s="216"/>
      <c r="ABK63" s="216"/>
      <c r="ABL63" s="216"/>
      <c r="ABM63" s="216"/>
      <c r="ABN63" s="216"/>
      <c r="ABO63" s="216"/>
      <c r="ABP63" s="216"/>
      <c r="ABQ63" s="216"/>
      <c r="ABR63" s="216"/>
      <c r="ABS63" s="216"/>
      <c r="ABT63" s="216"/>
      <c r="ABU63" s="216"/>
      <c r="ABV63" s="216"/>
      <c r="ABW63" s="216"/>
      <c r="ABX63" s="216"/>
      <c r="ABY63" s="216"/>
      <c r="ABZ63" s="216"/>
      <c r="ACA63" s="216"/>
      <c r="ACB63" s="216"/>
      <c r="ACC63" s="216"/>
      <c r="ACD63" s="216"/>
      <c r="ACE63" s="216"/>
      <c r="ACF63" s="216"/>
      <c r="ACG63" s="216"/>
      <c r="ACH63" s="216"/>
      <c r="ACI63" s="216"/>
      <c r="ACJ63" s="216"/>
      <c r="ACK63" s="216"/>
      <c r="ACL63" s="216"/>
      <c r="ACM63" s="216"/>
      <c r="ACN63" s="216"/>
      <c r="ACO63" s="216"/>
      <c r="ACP63" s="216"/>
      <c r="ACQ63" s="216"/>
      <c r="ACR63" s="216"/>
      <c r="ACS63" s="216"/>
      <c r="ACT63" s="216"/>
      <c r="ACU63" s="216"/>
      <c r="ACV63" s="216"/>
      <c r="ACW63" s="216"/>
      <c r="ACX63" s="216"/>
      <c r="ACY63" s="216"/>
      <c r="ACZ63" s="216"/>
      <c r="ADA63" s="216"/>
      <c r="ADB63" s="216"/>
      <c r="ADC63" s="216"/>
      <c r="ADD63" s="216"/>
      <c r="ADE63" s="216"/>
      <c r="ADF63" s="216"/>
      <c r="ADG63" s="216"/>
      <c r="ADH63" s="216"/>
      <c r="ADI63" s="216"/>
      <c r="ADJ63" s="216"/>
      <c r="ADK63" s="216"/>
      <c r="ADL63" s="216"/>
      <c r="ADM63" s="216"/>
      <c r="ADN63" s="216"/>
      <c r="ADO63" s="216"/>
      <c r="ADP63" s="216"/>
      <c r="ADQ63" s="216"/>
      <c r="ADR63" s="216"/>
      <c r="ADS63" s="216"/>
      <c r="ADT63" s="216"/>
      <c r="ADU63" s="216"/>
      <c r="ADV63" s="216"/>
      <c r="ADW63" s="216"/>
      <c r="ADX63" s="216"/>
      <c r="ADY63" s="216"/>
      <c r="ADZ63" s="216"/>
      <c r="AEA63" s="216"/>
      <c r="AEB63" s="216"/>
      <c r="AEC63" s="216"/>
      <c r="AED63" s="216"/>
      <c r="AEE63" s="216"/>
      <c r="AEF63" s="216"/>
      <c r="AEG63" s="216"/>
      <c r="AEH63" s="216"/>
      <c r="AEI63" s="216"/>
      <c r="AEJ63" s="216"/>
      <c r="AEK63" s="216"/>
      <c r="AEL63" s="216"/>
      <c r="AEM63" s="216"/>
      <c r="AEN63" s="216"/>
      <c r="AEO63" s="216"/>
      <c r="AEP63" s="216"/>
      <c r="AEQ63" s="216"/>
      <c r="AER63" s="216"/>
      <c r="AES63" s="216"/>
      <c r="AET63" s="216"/>
      <c r="AEU63" s="216"/>
      <c r="AEV63" s="216"/>
      <c r="AEW63" s="216"/>
      <c r="AEX63" s="216"/>
      <c r="AEY63" s="216"/>
      <c r="AEZ63" s="216"/>
      <c r="AFA63" s="216"/>
      <c r="AFB63" s="216"/>
      <c r="AFC63" s="216"/>
      <c r="AFD63" s="216"/>
      <c r="AFE63" s="216"/>
      <c r="AFF63" s="216"/>
      <c r="AFG63" s="216"/>
      <c r="AFH63" s="216"/>
      <c r="AFI63" s="216"/>
      <c r="AFJ63" s="216"/>
      <c r="AFK63" s="216"/>
      <c r="AFL63" s="216"/>
      <c r="AFM63" s="216"/>
      <c r="AFN63" s="216"/>
      <c r="AFO63" s="216"/>
      <c r="AFP63" s="216"/>
      <c r="AFQ63" s="216"/>
      <c r="AFR63" s="216"/>
      <c r="AFS63" s="216"/>
      <c r="AFT63" s="216"/>
      <c r="AFU63" s="216"/>
      <c r="AFV63" s="216"/>
      <c r="AFW63" s="216"/>
      <c r="AFX63" s="216"/>
      <c r="AFY63" s="216"/>
      <c r="AFZ63" s="216"/>
      <c r="AGA63" s="216"/>
      <c r="AGB63" s="216"/>
      <c r="AGC63" s="216"/>
      <c r="AGD63" s="216"/>
      <c r="AGE63" s="216"/>
      <c r="AGF63" s="216"/>
      <c r="AGG63" s="216"/>
      <c r="AGH63" s="216"/>
      <c r="AGI63" s="216"/>
      <c r="AGJ63" s="216"/>
      <c r="AGK63" s="216"/>
      <c r="AGL63" s="216"/>
      <c r="AGM63" s="216"/>
      <c r="AGN63" s="216"/>
      <c r="AGO63" s="216"/>
      <c r="AGP63" s="216"/>
      <c r="AGQ63" s="216"/>
      <c r="AGR63" s="216"/>
      <c r="AGS63" s="216"/>
      <c r="AGT63" s="216"/>
      <c r="AGU63" s="216"/>
      <c r="AGV63" s="216"/>
      <c r="AGW63" s="216"/>
      <c r="AGX63" s="216"/>
      <c r="AGY63" s="216"/>
      <c r="AGZ63" s="216"/>
      <c r="AHA63" s="216"/>
      <c r="AHB63" s="216"/>
      <c r="AHC63" s="216"/>
      <c r="AHD63" s="216"/>
      <c r="AHE63" s="216"/>
      <c r="AHF63" s="216"/>
      <c r="AHG63" s="216"/>
      <c r="AHH63" s="216"/>
      <c r="AHI63" s="216"/>
      <c r="AHJ63" s="216"/>
      <c r="AHK63" s="216"/>
      <c r="AHL63" s="216"/>
      <c r="AHM63" s="216"/>
      <c r="AHN63" s="216"/>
      <c r="AHO63" s="216"/>
      <c r="AHP63" s="216"/>
      <c r="AHQ63" s="216"/>
      <c r="AHR63" s="216"/>
      <c r="AHS63" s="216"/>
      <c r="AHT63" s="216"/>
      <c r="AHU63" s="216"/>
      <c r="AHV63" s="216"/>
      <c r="AHW63" s="216"/>
      <c r="AHX63" s="216"/>
      <c r="AHY63" s="216"/>
      <c r="AHZ63" s="216"/>
      <c r="AIA63" s="216"/>
      <c r="AIB63" s="216"/>
      <c r="AIC63" s="216"/>
      <c r="AID63" s="216"/>
      <c r="AIE63" s="216"/>
      <c r="AIF63" s="216"/>
      <c r="AIG63" s="216"/>
      <c r="AIH63" s="216"/>
      <c r="AII63" s="216"/>
      <c r="AIJ63" s="216"/>
      <c r="AIK63" s="216"/>
      <c r="AIL63" s="216"/>
      <c r="AIM63" s="216"/>
      <c r="AIN63" s="216"/>
      <c r="AIO63" s="216"/>
      <c r="AIP63" s="216"/>
      <c r="AIQ63" s="216"/>
      <c r="AIR63" s="216"/>
      <c r="AIS63" s="216"/>
      <c r="AIT63" s="216"/>
      <c r="AIU63" s="216"/>
      <c r="AIV63" s="216"/>
      <c r="AIW63" s="216"/>
      <c r="AIX63" s="216"/>
      <c r="AIY63" s="216"/>
      <c r="AIZ63" s="216"/>
      <c r="AJA63" s="216"/>
      <c r="AJB63" s="216"/>
      <c r="AJC63" s="216"/>
      <c r="AJD63" s="216"/>
      <c r="AJE63" s="216"/>
      <c r="AJF63" s="216"/>
      <c r="AJG63" s="216"/>
      <c r="AJH63" s="216"/>
      <c r="AJI63" s="216"/>
      <c r="AJJ63" s="216"/>
      <c r="AJK63" s="216"/>
      <c r="AJL63" s="216"/>
      <c r="AJM63" s="216"/>
      <c r="AJN63" s="216"/>
      <c r="AJO63" s="216"/>
      <c r="AJP63" s="216"/>
      <c r="AJQ63" s="216"/>
      <c r="AJR63" s="216"/>
      <c r="AJS63" s="216"/>
      <c r="AJT63" s="216"/>
      <c r="AJU63" s="216"/>
      <c r="AJV63" s="216"/>
      <c r="AJW63" s="216"/>
      <c r="AJX63" s="216"/>
      <c r="AJY63" s="216"/>
      <c r="AJZ63" s="216"/>
      <c r="AKA63" s="216"/>
      <c r="AKB63" s="216"/>
      <c r="AKC63" s="216"/>
      <c r="AKD63" s="216"/>
      <c r="AKE63" s="216"/>
      <c r="AKF63" s="216"/>
      <c r="AKG63" s="216"/>
      <c r="AKH63" s="216"/>
      <c r="AKI63" s="216"/>
      <c r="AKJ63" s="216"/>
      <c r="AKK63" s="216"/>
      <c r="AKL63" s="216"/>
      <c r="AKM63" s="216"/>
      <c r="AKN63" s="216"/>
      <c r="AKO63" s="216"/>
      <c r="AKP63" s="216"/>
      <c r="AKQ63" s="216"/>
      <c r="AKR63" s="216"/>
      <c r="AKS63" s="216"/>
      <c r="AKT63" s="216"/>
      <c r="AKU63" s="216"/>
      <c r="AKV63" s="216"/>
      <c r="AKW63" s="216"/>
      <c r="AKX63" s="216"/>
      <c r="AKY63" s="216"/>
      <c r="AKZ63" s="216"/>
      <c r="ALA63" s="216"/>
      <c r="ALB63" s="216"/>
      <c r="ALC63" s="216"/>
      <c r="ALD63" s="216"/>
      <c r="ALE63" s="216"/>
      <c r="ALF63" s="216"/>
      <c r="ALG63" s="216"/>
      <c r="ALH63" s="216"/>
      <c r="ALI63" s="216"/>
      <c r="ALJ63" s="216"/>
      <c r="ALK63" s="216"/>
      <c r="ALL63" s="216"/>
      <c r="ALM63" s="216"/>
      <c r="ALN63" s="216"/>
      <c r="ALO63" s="216"/>
      <c r="ALP63" s="216"/>
      <c r="ALQ63" s="216"/>
      <c r="ALR63" s="216"/>
      <c r="ALS63" s="216"/>
      <c r="ALT63" s="216"/>
      <c r="ALU63" s="216"/>
      <c r="ALV63" s="216"/>
      <c r="ALW63" s="216"/>
      <c r="ALX63" s="216"/>
      <c r="ALY63" s="216"/>
      <c r="ALZ63" s="216"/>
      <c r="AMA63" s="216"/>
      <c r="AMB63" s="216"/>
      <c r="AMC63" s="216"/>
      <c r="AMD63" s="216"/>
      <c r="AME63" s="216"/>
      <c r="AMF63" s="216"/>
      <c r="AMG63" s="216"/>
      <c r="AMH63" s="216"/>
      <c r="AMI63" s="216"/>
      <c r="AMJ63" s="216"/>
      <c r="AMK63" s="216"/>
      <c r="AML63" s="216"/>
      <c r="AMM63" s="216"/>
      <c r="AMN63" s="216"/>
      <c r="AMO63" s="216"/>
      <c r="AMP63" s="216"/>
      <c r="AMQ63" s="216"/>
      <c r="AMR63" s="216"/>
      <c r="AMS63" s="216"/>
      <c r="AMT63" s="216"/>
      <c r="AMU63" s="216"/>
      <c r="AMV63" s="216"/>
      <c r="AMW63" s="216"/>
      <c r="AMX63" s="216"/>
      <c r="AMY63" s="216"/>
      <c r="AMZ63" s="216"/>
      <c r="ANA63" s="216"/>
      <c r="ANB63" s="216"/>
      <c r="ANC63" s="216"/>
      <c r="AND63" s="216"/>
      <c r="ANE63" s="216"/>
      <c r="ANF63" s="216"/>
      <c r="ANG63" s="216"/>
      <c r="ANH63" s="216"/>
      <c r="ANI63" s="216"/>
      <c r="ANJ63" s="216"/>
      <c r="ANK63" s="216"/>
      <c r="ANL63" s="216"/>
      <c r="ANM63" s="216"/>
      <c r="ANN63" s="216"/>
      <c r="ANO63" s="216"/>
      <c r="ANP63" s="216"/>
      <c r="ANQ63" s="216"/>
      <c r="ANR63" s="216"/>
      <c r="ANS63" s="216"/>
      <c r="ANT63" s="216"/>
      <c r="ANU63" s="216"/>
      <c r="ANV63" s="216"/>
      <c r="ANW63" s="216"/>
      <c r="ANX63" s="216"/>
      <c r="ANY63" s="216"/>
      <c r="ANZ63" s="216"/>
      <c r="AOA63" s="216"/>
      <c r="AOB63" s="216"/>
      <c r="AOC63" s="216"/>
      <c r="AOD63" s="216"/>
      <c r="AOE63" s="216"/>
      <c r="AOF63" s="216"/>
      <c r="AOG63" s="216"/>
      <c r="AOH63" s="216"/>
      <c r="AOI63" s="216"/>
      <c r="AOJ63" s="216"/>
      <c r="AOK63" s="216"/>
      <c r="AOL63" s="216"/>
      <c r="AOM63" s="216"/>
      <c r="AON63" s="216"/>
      <c r="AOO63" s="216"/>
      <c r="AOP63" s="216"/>
      <c r="AOQ63" s="216"/>
      <c r="AOR63" s="216"/>
      <c r="AOS63" s="216"/>
      <c r="AOT63" s="216"/>
      <c r="AOU63" s="216"/>
      <c r="AOV63" s="216"/>
      <c r="AOW63" s="216"/>
      <c r="AOX63" s="216"/>
      <c r="AOY63" s="216"/>
      <c r="AOZ63" s="216"/>
      <c r="APA63" s="216"/>
      <c r="APB63" s="216"/>
      <c r="APC63" s="216"/>
      <c r="APD63" s="216"/>
      <c r="APE63" s="216"/>
      <c r="APF63" s="216"/>
      <c r="APG63" s="216"/>
      <c r="APH63" s="216"/>
      <c r="API63" s="216"/>
      <c r="APJ63" s="216"/>
      <c r="APK63" s="216"/>
      <c r="APL63" s="216"/>
      <c r="APM63" s="216"/>
      <c r="APN63" s="216"/>
      <c r="APO63" s="216"/>
      <c r="APP63" s="216"/>
      <c r="APQ63" s="216"/>
      <c r="APR63" s="216"/>
      <c r="APS63" s="216"/>
      <c r="APT63" s="216"/>
      <c r="APU63" s="216"/>
      <c r="APV63" s="216"/>
      <c r="APW63" s="216"/>
      <c r="APX63" s="216"/>
      <c r="APY63" s="216"/>
      <c r="APZ63" s="216"/>
      <c r="AQA63" s="216"/>
      <c r="AQB63" s="216"/>
      <c r="AQC63" s="216"/>
      <c r="AQD63" s="216"/>
      <c r="AQE63" s="216"/>
      <c r="AQF63" s="216"/>
      <c r="AQG63" s="216"/>
      <c r="AQH63" s="216"/>
      <c r="AQI63" s="216"/>
      <c r="AQJ63" s="216"/>
      <c r="AQK63" s="216"/>
      <c r="AQL63" s="216"/>
      <c r="AQM63" s="216"/>
      <c r="AQN63" s="216"/>
      <c r="AQO63" s="216"/>
      <c r="AQP63" s="216"/>
      <c r="AQQ63" s="216"/>
      <c r="AQR63" s="216"/>
      <c r="AQS63" s="216"/>
      <c r="AQT63" s="216"/>
      <c r="AQU63" s="216"/>
      <c r="AQV63" s="216"/>
      <c r="AQW63" s="216"/>
      <c r="AQX63" s="216"/>
      <c r="AQY63" s="216"/>
      <c r="AQZ63" s="216"/>
      <c r="ARA63" s="216"/>
      <c r="ARB63" s="216"/>
      <c r="ARC63" s="216"/>
      <c r="ARD63" s="216"/>
      <c r="ARE63" s="216"/>
      <c r="ARF63" s="216"/>
      <c r="ARG63" s="216"/>
      <c r="ARH63" s="216"/>
      <c r="ARI63" s="216"/>
      <c r="ARJ63" s="216"/>
      <c r="ARK63" s="216"/>
      <c r="ARL63" s="216"/>
      <c r="ARM63" s="216"/>
      <c r="ARN63" s="216"/>
      <c r="ARO63" s="216"/>
      <c r="ARP63" s="216"/>
      <c r="ARQ63" s="216"/>
      <c r="ARR63" s="216"/>
      <c r="ARS63" s="216"/>
      <c r="ART63" s="216"/>
      <c r="ARU63" s="216"/>
      <c r="ARV63" s="216"/>
      <c r="ARW63" s="216"/>
      <c r="ARX63" s="216"/>
      <c r="ARY63" s="216"/>
      <c r="ARZ63" s="216"/>
      <c r="ASA63" s="216"/>
      <c r="ASB63" s="216"/>
      <c r="ASC63" s="216"/>
      <c r="ASD63" s="216"/>
      <c r="ASE63" s="216"/>
      <c r="ASF63" s="216"/>
      <c r="ASG63" s="216"/>
      <c r="ASH63" s="216"/>
      <c r="ASI63" s="216"/>
      <c r="ASJ63" s="216"/>
      <c r="ASK63" s="216"/>
      <c r="ASL63" s="216"/>
      <c r="ASM63" s="216"/>
      <c r="ASN63" s="216"/>
      <c r="ASO63" s="216"/>
      <c r="ASP63" s="216"/>
      <c r="ASQ63" s="216"/>
      <c r="ASR63" s="216"/>
      <c r="ASS63" s="216"/>
      <c r="AST63" s="216"/>
      <c r="ASU63" s="216"/>
      <c r="ASV63" s="216"/>
      <c r="ASW63" s="216"/>
      <c r="ASX63" s="216"/>
      <c r="ASY63" s="216"/>
      <c r="ASZ63" s="216"/>
      <c r="ATA63" s="216"/>
      <c r="ATB63" s="216"/>
      <c r="ATC63" s="216"/>
      <c r="ATD63" s="216"/>
      <c r="ATE63" s="216"/>
      <c r="ATF63" s="216"/>
      <c r="ATG63" s="216"/>
      <c r="ATH63" s="216"/>
      <c r="ATI63" s="216"/>
      <c r="ATJ63" s="216"/>
      <c r="ATK63" s="216"/>
      <c r="ATL63" s="216"/>
      <c r="ATM63" s="216"/>
      <c r="ATN63" s="216"/>
      <c r="ATO63" s="216"/>
      <c r="ATP63" s="216"/>
      <c r="ATQ63" s="216"/>
      <c r="ATR63" s="216"/>
      <c r="ATS63" s="216"/>
      <c r="ATT63" s="216"/>
      <c r="ATU63" s="216"/>
      <c r="ATV63" s="216"/>
      <c r="ATW63" s="216"/>
      <c r="ATX63" s="216"/>
      <c r="ATY63" s="216"/>
      <c r="ATZ63" s="216"/>
      <c r="AUA63" s="216"/>
      <c r="AUB63" s="216"/>
      <c r="AUC63" s="216"/>
      <c r="AUD63" s="216"/>
      <c r="AUE63" s="216"/>
      <c r="AUF63" s="216"/>
      <c r="AUG63" s="216"/>
      <c r="AUH63" s="216"/>
      <c r="AUI63" s="216"/>
      <c r="AUJ63" s="216"/>
      <c r="AUK63" s="216"/>
      <c r="AUL63" s="216"/>
      <c r="AUM63" s="216"/>
      <c r="AUN63" s="216"/>
      <c r="AUO63" s="216"/>
      <c r="AUP63" s="216"/>
      <c r="AUQ63" s="216"/>
      <c r="AUR63" s="216"/>
      <c r="AUS63" s="216"/>
      <c r="AUT63" s="216"/>
      <c r="AUU63" s="216"/>
      <c r="AUV63" s="216"/>
      <c r="AUW63" s="216"/>
      <c r="AUX63" s="216"/>
      <c r="AUY63" s="216"/>
      <c r="AUZ63" s="216"/>
      <c r="AVA63" s="216"/>
      <c r="AVB63" s="216"/>
      <c r="AVC63" s="216"/>
      <c r="AVD63" s="216"/>
      <c r="AVE63" s="216"/>
      <c r="AVF63" s="216"/>
      <c r="AVG63" s="216"/>
      <c r="AVH63" s="216"/>
      <c r="AVI63" s="216"/>
      <c r="AVJ63" s="216"/>
      <c r="AVK63" s="216"/>
      <c r="AVL63" s="216"/>
      <c r="AVM63" s="216"/>
      <c r="AVN63" s="216"/>
      <c r="AVO63" s="216"/>
      <c r="AVP63" s="216"/>
      <c r="AVQ63" s="216"/>
      <c r="AVR63" s="216"/>
      <c r="AVS63" s="216"/>
      <c r="AVT63" s="216"/>
      <c r="AVU63" s="216"/>
      <c r="AVV63" s="216"/>
      <c r="AVW63" s="216"/>
      <c r="AVX63" s="216"/>
      <c r="AVY63" s="216"/>
      <c r="AVZ63" s="216"/>
      <c r="AWA63" s="216"/>
      <c r="AWB63" s="216"/>
      <c r="AWC63" s="216"/>
      <c r="AWD63" s="216"/>
      <c r="AWE63" s="216"/>
      <c r="AWF63" s="216"/>
      <c r="AWG63" s="216"/>
      <c r="AWH63" s="216"/>
      <c r="AWI63" s="216"/>
      <c r="AWJ63" s="216"/>
      <c r="AWK63" s="216"/>
      <c r="AWL63" s="216"/>
      <c r="AWM63" s="216"/>
      <c r="AWN63" s="216"/>
      <c r="AWO63" s="216"/>
      <c r="AWP63" s="216"/>
      <c r="AWQ63" s="216"/>
      <c r="AWR63" s="216"/>
      <c r="AWS63" s="216"/>
      <c r="AWT63" s="216"/>
      <c r="AWU63" s="216"/>
      <c r="AWV63" s="216"/>
      <c r="AWW63" s="216"/>
      <c r="AWX63" s="216"/>
      <c r="AWY63" s="216"/>
      <c r="AWZ63" s="216"/>
      <c r="AXA63" s="216"/>
      <c r="AXB63" s="216"/>
      <c r="AXC63" s="216"/>
      <c r="AXD63" s="216"/>
      <c r="AXE63" s="216"/>
      <c r="AXF63" s="216"/>
      <c r="AXG63" s="216"/>
      <c r="AXH63" s="216"/>
      <c r="AXI63" s="216"/>
      <c r="AXJ63" s="216"/>
      <c r="AXK63" s="216"/>
      <c r="AXL63" s="216"/>
      <c r="AXM63" s="216"/>
      <c r="AXN63" s="216"/>
      <c r="AXO63" s="216"/>
      <c r="AXP63" s="216"/>
      <c r="AXQ63" s="216"/>
      <c r="AXR63" s="216"/>
      <c r="AXS63" s="216"/>
      <c r="AXT63" s="216"/>
      <c r="AXU63" s="216"/>
      <c r="AXV63" s="216"/>
      <c r="AXW63" s="216"/>
      <c r="AXX63" s="216"/>
      <c r="AXY63" s="216"/>
      <c r="AXZ63" s="216"/>
      <c r="AYA63" s="216"/>
      <c r="AYB63" s="216"/>
      <c r="AYC63" s="216"/>
      <c r="AYD63" s="216"/>
      <c r="AYE63" s="216"/>
      <c r="AYF63" s="216"/>
      <c r="AYG63" s="216"/>
      <c r="AYH63" s="216"/>
      <c r="AYI63" s="216"/>
      <c r="AYJ63" s="216"/>
      <c r="AYK63" s="216"/>
      <c r="AYL63" s="216"/>
      <c r="AYM63" s="216"/>
      <c r="AYN63" s="216"/>
      <c r="AYO63" s="216"/>
      <c r="AYP63" s="216"/>
      <c r="AYQ63" s="216"/>
      <c r="AYR63" s="216"/>
      <c r="AYS63" s="216"/>
      <c r="AYT63" s="216"/>
      <c r="AYU63" s="216"/>
      <c r="AYV63" s="216"/>
      <c r="AYW63" s="216"/>
      <c r="AYX63" s="216"/>
      <c r="AYY63" s="216"/>
      <c r="AYZ63" s="216"/>
      <c r="AZA63" s="216"/>
      <c r="AZB63" s="216"/>
      <c r="AZC63" s="216"/>
      <c r="AZD63" s="216"/>
      <c r="AZE63" s="216"/>
      <c r="AZF63" s="216"/>
      <c r="AZG63" s="216"/>
      <c r="AZH63" s="216"/>
      <c r="AZI63" s="216"/>
      <c r="AZJ63" s="216"/>
      <c r="AZK63" s="216"/>
      <c r="AZL63" s="216"/>
      <c r="AZM63" s="216"/>
      <c r="AZN63" s="216"/>
      <c r="AZO63" s="216"/>
      <c r="AZP63" s="216"/>
      <c r="AZQ63" s="216"/>
      <c r="AZR63" s="216"/>
      <c r="AZS63" s="216"/>
      <c r="AZT63" s="216"/>
      <c r="AZU63" s="216"/>
      <c r="AZV63" s="216"/>
      <c r="AZW63" s="216"/>
      <c r="AZX63" s="216"/>
      <c r="AZY63" s="216"/>
      <c r="AZZ63" s="216"/>
      <c r="BAA63" s="216"/>
      <c r="BAB63" s="216"/>
      <c r="BAC63" s="216"/>
      <c r="BAD63" s="216"/>
      <c r="BAE63" s="216"/>
      <c r="BAF63" s="216"/>
      <c r="BAG63" s="216"/>
      <c r="BAH63" s="216"/>
      <c r="BAI63" s="216"/>
      <c r="BAJ63" s="216"/>
      <c r="BAK63" s="216"/>
      <c r="BAL63" s="216"/>
      <c r="BAM63" s="216"/>
      <c r="BAN63" s="216"/>
      <c r="BAO63" s="216"/>
      <c r="BAP63" s="216"/>
      <c r="BAQ63" s="216"/>
      <c r="BAR63" s="216"/>
      <c r="BAS63" s="216"/>
      <c r="BAT63" s="216"/>
      <c r="BAU63" s="216"/>
      <c r="BAV63" s="216"/>
      <c r="BAW63" s="216"/>
      <c r="BAX63" s="216"/>
      <c r="BAY63" s="216"/>
      <c r="BAZ63" s="216"/>
      <c r="BBA63" s="216"/>
      <c r="BBB63" s="216"/>
      <c r="BBC63" s="216"/>
      <c r="BBD63" s="216"/>
      <c r="BBE63" s="216"/>
      <c r="BBF63" s="216"/>
      <c r="BBG63" s="216"/>
      <c r="BBH63" s="216"/>
      <c r="BBI63" s="216"/>
      <c r="BBJ63" s="216"/>
      <c r="BBK63" s="216"/>
      <c r="BBL63" s="216"/>
      <c r="BBM63" s="216"/>
      <c r="BBN63" s="216"/>
      <c r="BBO63" s="216"/>
      <c r="BBP63" s="216"/>
      <c r="BBQ63" s="216"/>
      <c r="BBR63" s="216"/>
      <c r="BBS63" s="216"/>
      <c r="BBT63" s="216"/>
      <c r="BBU63" s="216"/>
      <c r="BBV63" s="216"/>
      <c r="BBW63" s="216"/>
      <c r="BBX63" s="216"/>
      <c r="BBY63" s="216"/>
      <c r="BBZ63" s="216"/>
      <c r="BCA63" s="216"/>
      <c r="BCB63" s="216"/>
      <c r="BCC63" s="216"/>
      <c r="BCD63" s="216"/>
      <c r="BCE63" s="216"/>
      <c r="BCF63" s="216"/>
      <c r="BCG63" s="216"/>
      <c r="BCH63" s="216"/>
      <c r="BCI63" s="216"/>
      <c r="BCJ63" s="216"/>
      <c r="BCK63" s="216"/>
      <c r="BCL63" s="216"/>
      <c r="BCM63" s="216"/>
      <c r="BCN63" s="216"/>
      <c r="BCO63" s="216"/>
      <c r="BCP63" s="216"/>
      <c r="BCQ63" s="216"/>
      <c r="BCR63" s="216"/>
      <c r="BCS63" s="216"/>
      <c r="BCT63" s="216"/>
      <c r="BCU63" s="216"/>
      <c r="BCV63" s="216"/>
      <c r="BCW63" s="216"/>
      <c r="BCX63" s="216"/>
      <c r="BCY63" s="216"/>
      <c r="BCZ63" s="216"/>
      <c r="BDA63" s="216"/>
      <c r="BDB63" s="216"/>
      <c r="BDC63" s="216"/>
      <c r="BDD63" s="216"/>
      <c r="BDE63" s="216"/>
      <c r="BDF63" s="216"/>
      <c r="BDG63" s="216"/>
      <c r="BDH63" s="216"/>
      <c r="BDI63" s="216"/>
      <c r="BDJ63" s="216"/>
      <c r="BDK63" s="216"/>
      <c r="BDL63" s="216"/>
      <c r="BDM63" s="216"/>
      <c r="BDN63" s="216"/>
      <c r="BDO63" s="216"/>
      <c r="BDP63" s="216"/>
      <c r="BDQ63" s="216"/>
      <c r="BDR63" s="216"/>
      <c r="BDS63" s="216"/>
      <c r="BDT63" s="216"/>
      <c r="BDU63" s="216"/>
      <c r="BDV63" s="216"/>
      <c r="BDW63" s="216"/>
      <c r="BDX63" s="216"/>
      <c r="BDY63" s="216"/>
      <c r="BDZ63" s="216"/>
      <c r="BEA63" s="216"/>
      <c r="BEB63" s="216"/>
      <c r="BEC63" s="216"/>
      <c r="BED63" s="216"/>
      <c r="BEE63" s="216"/>
      <c r="BEF63" s="216"/>
      <c r="BEG63" s="216"/>
      <c r="BEH63" s="216"/>
      <c r="BEI63" s="216"/>
      <c r="BEJ63" s="216"/>
      <c r="BEK63" s="216"/>
      <c r="BEL63" s="216"/>
      <c r="BEM63" s="216"/>
      <c r="BEN63" s="216"/>
      <c r="BEO63" s="216"/>
      <c r="BEP63" s="216"/>
      <c r="BEQ63" s="216"/>
      <c r="BER63" s="216"/>
      <c r="BES63" s="216"/>
      <c r="BET63" s="216"/>
      <c r="BEU63" s="216"/>
      <c r="BEV63" s="216"/>
      <c r="BEW63" s="216"/>
      <c r="BEX63" s="216"/>
      <c r="BEY63" s="216"/>
      <c r="BEZ63" s="216"/>
      <c r="BFA63" s="216"/>
      <c r="BFB63" s="216"/>
      <c r="BFC63" s="216"/>
      <c r="BFD63" s="216"/>
      <c r="BFE63" s="216"/>
      <c r="BFF63" s="216"/>
      <c r="BFG63" s="216"/>
      <c r="BFH63" s="216"/>
      <c r="BFI63" s="216"/>
      <c r="BFJ63" s="216"/>
      <c r="BFK63" s="216"/>
      <c r="BFL63" s="216"/>
      <c r="BFM63" s="216"/>
      <c r="BFN63" s="216"/>
      <c r="BFO63" s="216"/>
      <c r="BFP63" s="216"/>
      <c r="BFQ63" s="216"/>
      <c r="BFR63" s="216"/>
      <c r="BFS63" s="216"/>
      <c r="BFT63" s="216"/>
      <c r="BFU63" s="216"/>
      <c r="BFV63" s="216"/>
      <c r="BFW63" s="216"/>
      <c r="BFX63" s="216"/>
      <c r="BFY63" s="216"/>
      <c r="BFZ63" s="216"/>
      <c r="BGA63" s="216"/>
      <c r="BGB63" s="216"/>
      <c r="BGC63" s="216"/>
      <c r="BGD63" s="216"/>
      <c r="BGE63" s="216"/>
      <c r="BGF63" s="216"/>
      <c r="BGG63" s="216"/>
      <c r="BGH63" s="216"/>
      <c r="BGI63" s="216"/>
      <c r="BGJ63" s="216"/>
      <c r="BGK63" s="216"/>
      <c r="BGL63" s="216"/>
      <c r="BGM63" s="216"/>
      <c r="BGN63" s="216"/>
      <c r="BGO63" s="216"/>
      <c r="BGP63" s="216"/>
      <c r="BGQ63" s="216"/>
      <c r="BGR63" s="216"/>
      <c r="BGS63" s="216"/>
      <c r="BGT63" s="216"/>
      <c r="BGU63" s="216"/>
      <c r="BGV63" s="216"/>
      <c r="BGW63" s="216"/>
      <c r="BGX63" s="216"/>
      <c r="BGY63" s="216"/>
      <c r="BGZ63" s="216"/>
      <c r="BHA63" s="216"/>
      <c r="BHB63" s="216"/>
      <c r="BHC63" s="216"/>
      <c r="BHD63" s="216"/>
      <c r="BHE63" s="216"/>
      <c r="BHF63" s="216"/>
      <c r="BHG63" s="216"/>
      <c r="BHH63" s="216"/>
      <c r="BHI63" s="216"/>
      <c r="BHJ63" s="216"/>
      <c r="BHK63" s="216"/>
      <c r="BHL63" s="216"/>
      <c r="BHM63" s="216"/>
      <c r="BHN63" s="216"/>
      <c r="BHO63" s="216"/>
      <c r="BHP63" s="216"/>
      <c r="BHQ63" s="216"/>
      <c r="BHR63" s="216"/>
      <c r="BHS63" s="216"/>
      <c r="BHT63" s="216"/>
      <c r="BHU63" s="216"/>
      <c r="BHV63" s="216"/>
      <c r="BHW63" s="216"/>
      <c r="BHX63" s="216"/>
      <c r="BHY63" s="216"/>
      <c r="BHZ63" s="216"/>
      <c r="BIA63" s="216"/>
      <c r="BIB63" s="216"/>
      <c r="BIC63" s="216"/>
      <c r="BID63" s="216"/>
      <c r="BIE63" s="216"/>
      <c r="BIF63" s="216"/>
      <c r="BIG63" s="216"/>
      <c r="BIH63" s="216"/>
      <c r="BII63" s="216"/>
      <c r="BIJ63" s="216"/>
      <c r="BIK63" s="216"/>
      <c r="BIL63" s="216"/>
      <c r="BIM63" s="216"/>
      <c r="BIN63" s="216"/>
      <c r="BIO63" s="216"/>
      <c r="BIP63" s="216"/>
      <c r="BIQ63" s="216"/>
      <c r="BIR63" s="216"/>
      <c r="BIS63" s="216"/>
      <c r="BIT63" s="216"/>
      <c r="BIU63" s="216"/>
      <c r="BIV63" s="216"/>
      <c r="BIW63" s="216"/>
      <c r="BIX63" s="216"/>
      <c r="BIY63" s="216"/>
      <c r="BIZ63" s="216"/>
      <c r="BJA63" s="216"/>
      <c r="BJB63" s="216"/>
      <c r="BJC63" s="216"/>
      <c r="BJD63" s="216"/>
      <c r="BJE63" s="216"/>
      <c r="BJF63" s="216"/>
      <c r="BJG63" s="216"/>
      <c r="BJH63" s="216"/>
      <c r="BJI63" s="216"/>
      <c r="BJJ63" s="216"/>
      <c r="BJK63" s="216"/>
      <c r="BJL63" s="216"/>
      <c r="BJM63" s="216"/>
      <c r="BJN63" s="216"/>
      <c r="BJO63" s="216"/>
      <c r="BJP63" s="216"/>
      <c r="BJQ63" s="216"/>
      <c r="BJR63" s="216"/>
      <c r="BJS63" s="216"/>
      <c r="BJT63" s="216"/>
      <c r="BJU63" s="216"/>
      <c r="BJV63" s="216"/>
      <c r="BJW63" s="216"/>
      <c r="BJX63" s="216"/>
      <c r="BJY63" s="216"/>
      <c r="BJZ63" s="216"/>
      <c r="BKA63" s="216"/>
      <c r="BKB63" s="216"/>
      <c r="BKC63" s="216"/>
      <c r="BKD63" s="216"/>
      <c r="BKE63" s="216"/>
      <c r="BKF63" s="216"/>
      <c r="BKG63" s="216"/>
      <c r="BKH63" s="216"/>
      <c r="BKI63" s="216"/>
      <c r="BKJ63" s="216"/>
      <c r="BKK63" s="216"/>
      <c r="BKL63" s="216"/>
      <c r="BKM63" s="216"/>
      <c r="BKN63" s="216"/>
      <c r="BKO63" s="216"/>
      <c r="BKP63" s="216"/>
      <c r="BKQ63" s="216"/>
      <c r="BKR63" s="216"/>
      <c r="BKS63" s="216"/>
      <c r="BKT63" s="216"/>
      <c r="BKU63" s="216"/>
      <c r="BKV63" s="216"/>
      <c r="BKW63" s="216"/>
      <c r="BKX63" s="216"/>
      <c r="BKY63" s="216"/>
      <c r="BKZ63" s="216"/>
      <c r="BLA63" s="216"/>
      <c r="BLB63" s="216"/>
      <c r="BLC63" s="216"/>
      <c r="BLD63" s="216"/>
      <c r="BLE63" s="216"/>
      <c r="BLF63" s="216"/>
      <c r="BLG63" s="216"/>
      <c r="BLH63" s="216"/>
      <c r="BLI63" s="216"/>
      <c r="BLJ63" s="216"/>
      <c r="BLK63" s="216"/>
      <c r="BLL63" s="216"/>
      <c r="BLM63" s="216"/>
      <c r="BLN63" s="216"/>
      <c r="BLO63" s="216"/>
      <c r="BLP63" s="216"/>
      <c r="BLQ63" s="216"/>
      <c r="BLR63" s="216"/>
      <c r="BLS63" s="216"/>
      <c r="BLT63" s="216"/>
      <c r="BLU63" s="216"/>
      <c r="BLV63" s="216"/>
      <c r="BLW63" s="216"/>
      <c r="BLX63" s="216"/>
      <c r="BLY63" s="216"/>
      <c r="BLZ63" s="216"/>
      <c r="BMA63" s="216"/>
      <c r="BMB63" s="216"/>
      <c r="BMC63" s="216"/>
      <c r="BMD63" s="216"/>
      <c r="BME63" s="216"/>
      <c r="BMF63" s="216"/>
      <c r="BMG63" s="216"/>
      <c r="BMH63" s="216"/>
      <c r="BMI63" s="216"/>
      <c r="BMJ63" s="216"/>
      <c r="BMK63" s="216"/>
      <c r="BML63" s="216"/>
      <c r="BMM63" s="216"/>
      <c r="BMN63" s="216"/>
      <c r="BMO63" s="216"/>
      <c r="BMP63" s="216"/>
      <c r="BMQ63" s="216"/>
      <c r="BMR63" s="216"/>
      <c r="BMS63" s="216"/>
      <c r="BMT63" s="216"/>
      <c r="BMU63" s="216"/>
      <c r="BMV63" s="216"/>
      <c r="BMW63" s="216"/>
      <c r="BMX63" s="216"/>
      <c r="BMY63" s="216"/>
      <c r="BMZ63" s="216"/>
      <c r="BNA63" s="216"/>
      <c r="BNB63" s="216"/>
      <c r="BNC63" s="216"/>
      <c r="BND63" s="216"/>
      <c r="BNE63" s="216"/>
      <c r="BNF63" s="216"/>
      <c r="BNG63" s="216"/>
      <c r="BNH63" s="216"/>
      <c r="BNI63" s="216"/>
      <c r="BNJ63" s="216"/>
      <c r="BNK63" s="216"/>
      <c r="BNL63" s="216"/>
      <c r="BNM63" s="216"/>
      <c r="BNN63" s="216"/>
      <c r="BNO63" s="216"/>
      <c r="BNP63" s="216"/>
      <c r="BNQ63" s="216"/>
      <c r="BNR63" s="216"/>
      <c r="BNS63" s="216"/>
      <c r="BNT63" s="216"/>
      <c r="BNU63" s="216"/>
      <c r="BNV63" s="216"/>
      <c r="BNW63" s="216"/>
      <c r="BNX63" s="216"/>
      <c r="BNY63" s="216"/>
      <c r="BNZ63" s="216"/>
      <c r="BOA63" s="216"/>
      <c r="BOB63" s="216"/>
      <c r="BOC63" s="216"/>
      <c r="BOD63" s="216"/>
      <c r="BOE63" s="216"/>
      <c r="BOF63" s="216"/>
      <c r="BOG63" s="216"/>
      <c r="BOH63" s="216"/>
      <c r="BOI63" s="216"/>
      <c r="BOJ63" s="216"/>
      <c r="BOK63" s="216"/>
      <c r="BOL63" s="216"/>
      <c r="BOM63" s="216"/>
      <c r="BON63" s="216"/>
      <c r="BOO63" s="216"/>
      <c r="BOP63" s="216"/>
      <c r="BOQ63" s="216"/>
      <c r="BOR63" s="216"/>
      <c r="BOS63" s="216"/>
      <c r="BOT63" s="216"/>
      <c r="BOU63" s="216"/>
      <c r="BOV63" s="216"/>
      <c r="BOW63" s="216"/>
      <c r="BOX63" s="216"/>
      <c r="BOY63" s="216"/>
      <c r="BOZ63" s="216"/>
      <c r="BPA63" s="216"/>
      <c r="BPB63" s="216"/>
      <c r="BPC63" s="216"/>
      <c r="BPD63" s="216"/>
      <c r="BPE63" s="216"/>
      <c r="BPF63" s="216"/>
      <c r="BPG63" s="216"/>
      <c r="BPH63" s="216"/>
      <c r="BPI63" s="216"/>
      <c r="BPJ63" s="216"/>
      <c r="BPK63" s="216"/>
      <c r="BPL63" s="216"/>
      <c r="BPM63" s="216"/>
      <c r="BPN63" s="216"/>
      <c r="BPO63" s="216"/>
      <c r="BPP63" s="216"/>
      <c r="BPQ63" s="216"/>
      <c r="BPR63" s="216"/>
      <c r="BPS63" s="216"/>
      <c r="BPT63" s="216"/>
      <c r="BPU63" s="216"/>
      <c r="BPV63" s="216"/>
      <c r="BPW63" s="216"/>
      <c r="BPX63" s="216"/>
      <c r="BPY63" s="216"/>
      <c r="BPZ63" s="216"/>
      <c r="BQA63" s="216"/>
      <c r="BQB63" s="216"/>
      <c r="BQC63" s="216"/>
      <c r="BQD63" s="216"/>
      <c r="BQE63" s="216"/>
      <c r="BQF63" s="216"/>
      <c r="BQG63" s="216"/>
      <c r="BQH63" s="216"/>
      <c r="BQI63" s="216"/>
      <c r="BQJ63" s="216"/>
      <c r="BQK63" s="216"/>
      <c r="BQL63" s="216"/>
      <c r="BQM63" s="216"/>
      <c r="BQN63" s="216"/>
      <c r="BQO63" s="216"/>
      <c r="BQP63" s="216"/>
      <c r="BQQ63" s="216"/>
      <c r="BQR63" s="216"/>
      <c r="BQS63" s="216"/>
      <c r="BQT63" s="216"/>
      <c r="BQU63" s="216"/>
      <c r="BQV63" s="216"/>
      <c r="BQW63" s="216"/>
      <c r="BQX63" s="216"/>
      <c r="BQY63" s="216"/>
      <c r="BQZ63" s="216"/>
      <c r="BRA63" s="216"/>
      <c r="BRB63" s="216"/>
      <c r="BRC63" s="216"/>
      <c r="BRD63" s="216"/>
      <c r="BRE63" s="216"/>
      <c r="BRF63" s="216"/>
      <c r="BRG63" s="216"/>
      <c r="BRH63" s="216"/>
      <c r="BRI63" s="216"/>
      <c r="BRJ63" s="216"/>
      <c r="BRK63" s="216"/>
      <c r="BRL63" s="216"/>
      <c r="BRM63" s="216"/>
      <c r="BRN63" s="216"/>
      <c r="BRO63" s="216"/>
      <c r="BRP63" s="216"/>
      <c r="BRQ63" s="216"/>
      <c r="BRR63" s="216"/>
      <c r="BRS63" s="216"/>
      <c r="BRT63" s="216"/>
      <c r="BRU63" s="216"/>
      <c r="BRV63" s="216"/>
      <c r="BRW63" s="216"/>
      <c r="BRX63" s="216"/>
      <c r="BRY63" s="216"/>
      <c r="BRZ63" s="216"/>
      <c r="BSA63" s="216"/>
      <c r="BSB63" s="216"/>
      <c r="BSC63" s="216"/>
      <c r="BSD63" s="216"/>
      <c r="BSE63" s="216"/>
      <c r="BSF63" s="216"/>
      <c r="BSG63" s="216"/>
      <c r="BSH63" s="216"/>
      <c r="BSI63" s="216"/>
      <c r="BSJ63" s="216"/>
      <c r="BSK63" s="216"/>
      <c r="BSL63" s="216"/>
      <c r="BSM63" s="216"/>
      <c r="BSN63" s="216"/>
      <c r="BSO63" s="216"/>
      <c r="BSP63" s="216"/>
      <c r="BSQ63" s="216"/>
      <c r="BSR63" s="216"/>
      <c r="BSS63" s="216"/>
      <c r="BST63" s="216"/>
      <c r="BSU63" s="216"/>
      <c r="BSV63" s="216"/>
      <c r="BSW63" s="216"/>
      <c r="BSX63" s="216"/>
      <c r="BSY63" s="216"/>
      <c r="BSZ63" s="216"/>
      <c r="BTA63" s="216"/>
      <c r="BTB63" s="216"/>
      <c r="BTC63" s="216"/>
      <c r="BTD63" s="216"/>
      <c r="BTE63" s="216"/>
      <c r="BTF63" s="216"/>
      <c r="BTG63" s="216"/>
      <c r="BTH63" s="216"/>
      <c r="BTI63" s="216"/>
      <c r="BTJ63" s="216"/>
      <c r="BTK63" s="216"/>
      <c r="BTL63" s="216"/>
      <c r="BTM63" s="216"/>
      <c r="BTN63" s="216"/>
      <c r="BTO63" s="216"/>
      <c r="BTP63" s="216"/>
      <c r="BTQ63" s="216"/>
      <c r="BTR63" s="216"/>
      <c r="BTS63" s="216"/>
      <c r="BTT63" s="216"/>
      <c r="BTU63" s="216"/>
      <c r="BTV63" s="216"/>
      <c r="BTW63" s="216"/>
      <c r="BTX63" s="216"/>
      <c r="BTY63" s="216"/>
      <c r="BTZ63" s="216"/>
      <c r="BUA63" s="216"/>
      <c r="BUB63" s="216"/>
      <c r="BUC63" s="216"/>
      <c r="BUD63" s="216"/>
      <c r="BUE63" s="216"/>
      <c r="BUF63" s="216"/>
      <c r="BUG63" s="216"/>
      <c r="BUH63" s="216"/>
      <c r="BUI63" s="216"/>
      <c r="BUJ63" s="216"/>
      <c r="BUK63" s="216"/>
      <c r="BUL63" s="216"/>
      <c r="BUM63" s="216"/>
      <c r="BUN63" s="216"/>
      <c r="BUO63" s="216"/>
      <c r="BUP63" s="216"/>
      <c r="BUQ63" s="216"/>
      <c r="BUR63" s="216"/>
      <c r="BUS63" s="216"/>
      <c r="BUT63" s="216"/>
      <c r="BUU63" s="216"/>
      <c r="BUV63" s="216"/>
      <c r="BUW63" s="216"/>
      <c r="BUX63" s="216"/>
      <c r="BUY63" s="216"/>
      <c r="BUZ63" s="216"/>
      <c r="BVA63" s="216"/>
      <c r="BVB63" s="216"/>
      <c r="BVC63" s="216"/>
      <c r="BVD63" s="216"/>
      <c r="BVE63" s="216"/>
      <c r="BVF63" s="216"/>
      <c r="BVG63" s="216"/>
      <c r="BVH63" s="216"/>
      <c r="BVI63" s="216"/>
      <c r="BVJ63" s="216"/>
      <c r="BVK63" s="216"/>
      <c r="BVL63" s="216"/>
      <c r="BVM63" s="216"/>
      <c r="BVN63" s="216"/>
      <c r="BVO63" s="216"/>
      <c r="BVP63" s="216"/>
      <c r="BVQ63" s="216"/>
      <c r="BVR63" s="216"/>
      <c r="BVS63" s="216"/>
      <c r="BVT63" s="216"/>
      <c r="BVU63" s="216"/>
      <c r="BVV63" s="216"/>
      <c r="BVW63" s="216"/>
      <c r="BVX63" s="216"/>
      <c r="BVY63" s="216"/>
      <c r="BVZ63" s="216"/>
      <c r="BWA63" s="216"/>
      <c r="BWB63" s="216"/>
      <c r="BWC63" s="216"/>
      <c r="BWD63" s="216"/>
      <c r="BWE63" s="216"/>
      <c r="BWF63" s="216"/>
      <c r="BWG63" s="216"/>
      <c r="BWH63" s="216"/>
      <c r="BWI63" s="216"/>
      <c r="BWJ63" s="216"/>
      <c r="BWK63" s="216"/>
      <c r="BWL63" s="216"/>
      <c r="BWM63" s="216"/>
      <c r="BWN63" s="216"/>
      <c r="BWO63" s="216"/>
      <c r="BWP63" s="216"/>
      <c r="BWQ63" s="216"/>
      <c r="BWR63" s="216"/>
      <c r="BWS63" s="216"/>
      <c r="BWT63" s="216"/>
      <c r="BWU63" s="216"/>
      <c r="BWV63" s="216"/>
      <c r="BWW63" s="216"/>
      <c r="BWX63" s="216"/>
      <c r="BWY63" s="216"/>
      <c r="BWZ63" s="216"/>
      <c r="BXA63" s="216"/>
      <c r="BXB63" s="216"/>
      <c r="BXC63" s="216"/>
      <c r="BXD63" s="216"/>
      <c r="BXE63" s="216"/>
      <c r="BXF63" s="216"/>
      <c r="BXG63" s="216"/>
      <c r="BXH63" s="216"/>
      <c r="BXI63" s="216"/>
      <c r="BXJ63" s="216"/>
      <c r="BXK63" s="216"/>
      <c r="BXL63" s="216"/>
      <c r="BXM63" s="216"/>
      <c r="BXN63" s="216"/>
      <c r="BXO63" s="216"/>
      <c r="BXP63" s="216"/>
      <c r="BXQ63" s="216"/>
      <c r="BXR63" s="216"/>
      <c r="BXS63" s="216"/>
      <c r="BXT63" s="216"/>
      <c r="BXU63" s="216"/>
      <c r="BXV63" s="216"/>
      <c r="BXW63" s="216"/>
      <c r="BXX63" s="216"/>
      <c r="BXY63" s="216"/>
      <c r="BXZ63" s="216"/>
      <c r="BYA63" s="216"/>
      <c r="BYB63" s="216"/>
      <c r="BYC63" s="216"/>
      <c r="BYD63" s="216"/>
      <c r="BYE63" s="216"/>
      <c r="BYF63" s="216"/>
      <c r="BYG63" s="216"/>
      <c r="BYH63" s="216"/>
      <c r="BYI63" s="216"/>
      <c r="BYJ63" s="216"/>
      <c r="BYK63" s="216"/>
      <c r="BYL63" s="216"/>
      <c r="BYM63" s="216"/>
      <c r="BYN63" s="216"/>
      <c r="BYO63" s="216"/>
      <c r="BYP63" s="216"/>
      <c r="BYQ63" s="216"/>
      <c r="BYR63" s="216"/>
      <c r="BYS63" s="216"/>
      <c r="BYT63" s="216"/>
      <c r="BYU63" s="216"/>
      <c r="BYV63" s="216"/>
      <c r="BYW63" s="216"/>
      <c r="BYX63" s="216"/>
      <c r="BYY63" s="216"/>
      <c r="BYZ63" s="216"/>
      <c r="BZA63" s="216"/>
      <c r="BZB63" s="216"/>
      <c r="BZC63" s="216"/>
      <c r="BZD63" s="216"/>
      <c r="BZE63" s="216"/>
      <c r="BZF63" s="216"/>
      <c r="BZG63" s="216"/>
      <c r="BZH63" s="216"/>
      <c r="BZI63" s="216"/>
      <c r="BZJ63" s="216"/>
      <c r="BZK63" s="216"/>
      <c r="BZL63" s="216"/>
      <c r="BZM63" s="216"/>
      <c r="BZN63" s="216"/>
      <c r="BZO63" s="216"/>
      <c r="BZP63" s="216"/>
      <c r="BZQ63" s="216"/>
      <c r="BZR63" s="216"/>
      <c r="BZS63" s="216"/>
      <c r="BZT63" s="216"/>
      <c r="BZU63" s="216"/>
      <c r="BZV63" s="216"/>
      <c r="BZW63" s="216"/>
      <c r="BZX63" s="216"/>
      <c r="BZY63" s="216"/>
      <c r="BZZ63" s="216"/>
      <c r="CAA63" s="216"/>
      <c r="CAB63" s="216"/>
      <c r="CAC63" s="216"/>
      <c r="CAD63" s="216"/>
      <c r="CAE63" s="216"/>
      <c r="CAF63" s="216"/>
      <c r="CAG63" s="216"/>
      <c r="CAH63" s="216"/>
      <c r="CAI63" s="216"/>
      <c r="CAJ63" s="216"/>
      <c r="CAK63" s="216"/>
      <c r="CAL63" s="216"/>
      <c r="CAM63" s="216"/>
      <c r="CAN63" s="216"/>
      <c r="CAO63" s="216"/>
      <c r="CAP63" s="216"/>
      <c r="CAQ63" s="216"/>
      <c r="CAR63" s="216"/>
      <c r="CAS63" s="216"/>
      <c r="CAT63" s="216"/>
      <c r="CAU63" s="216"/>
      <c r="CAV63" s="216"/>
      <c r="CAW63" s="216"/>
      <c r="CAX63" s="216"/>
      <c r="CAY63" s="216"/>
      <c r="CAZ63" s="216"/>
      <c r="CBA63" s="216"/>
      <c r="CBB63" s="216"/>
      <c r="CBC63" s="216"/>
      <c r="CBD63" s="216"/>
      <c r="CBE63" s="216"/>
      <c r="CBF63" s="216"/>
      <c r="CBG63" s="216"/>
      <c r="CBH63" s="216"/>
      <c r="CBI63" s="216"/>
      <c r="CBJ63" s="216"/>
      <c r="CBK63" s="216"/>
      <c r="CBL63" s="216"/>
      <c r="CBM63" s="216"/>
      <c r="CBN63" s="216"/>
      <c r="CBO63" s="216"/>
      <c r="CBP63" s="216"/>
      <c r="CBQ63" s="216"/>
      <c r="CBR63" s="216"/>
      <c r="CBS63" s="216"/>
      <c r="CBT63" s="216"/>
      <c r="CBU63" s="216"/>
      <c r="CBV63" s="216"/>
      <c r="CBW63" s="216"/>
      <c r="CBX63" s="216"/>
      <c r="CBY63" s="216"/>
      <c r="CBZ63" s="216"/>
      <c r="CCA63" s="216"/>
      <c r="CCB63" s="216"/>
      <c r="CCC63" s="216"/>
      <c r="CCD63" s="216"/>
      <c r="CCE63" s="216"/>
      <c r="CCF63" s="216"/>
      <c r="CCG63" s="216"/>
      <c r="CCH63" s="216"/>
      <c r="CCI63" s="216"/>
      <c r="CCJ63" s="216"/>
      <c r="CCK63" s="216"/>
      <c r="CCL63" s="216"/>
      <c r="CCM63" s="216"/>
      <c r="CCN63" s="216"/>
      <c r="CCO63" s="216"/>
      <c r="CCP63" s="216"/>
      <c r="CCQ63" s="216"/>
      <c r="CCR63" s="216"/>
      <c r="CCS63" s="216"/>
      <c r="CCT63" s="216"/>
      <c r="CCU63" s="216"/>
      <c r="CCV63" s="216"/>
      <c r="CCW63" s="216"/>
      <c r="CCX63" s="216"/>
      <c r="CCY63" s="216"/>
      <c r="CCZ63" s="216"/>
      <c r="CDA63" s="216"/>
      <c r="CDB63" s="216"/>
      <c r="CDC63" s="216"/>
      <c r="CDD63" s="216"/>
      <c r="CDE63" s="216"/>
      <c r="CDF63" s="216"/>
      <c r="CDG63" s="216"/>
      <c r="CDH63" s="216"/>
      <c r="CDI63" s="216"/>
      <c r="CDJ63" s="216"/>
      <c r="CDK63" s="216"/>
      <c r="CDL63" s="216"/>
      <c r="CDM63" s="216"/>
      <c r="CDN63" s="216"/>
      <c r="CDO63" s="216"/>
      <c r="CDP63" s="216"/>
      <c r="CDQ63" s="216"/>
      <c r="CDR63" s="216"/>
      <c r="CDS63" s="216"/>
      <c r="CDT63" s="216"/>
      <c r="CDU63" s="216"/>
      <c r="CDV63" s="216"/>
      <c r="CDW63" s="216"/>
      <c r="CDX63" s="216"/>
      <c r="CDY63" s="216"/>
      <c r="CDZ63" s="216"/>
      <c r="CEA63" s="216"/>
      <c r="CEB63" s="216"/>
      <c r="CEC63" s="216"/>
      <c r="CED63" s="216"/>
      <c r="CEE63" s="216"/>
      <c r="CEF63" s="216"/>
      <c r="CEG63" s="216"/>
      <c r="CEH63" s="216"/>
      <c r="CEI63" s="216"/>
      <c r="CEJ63" s="216"/>
      <c r="CEK63" s="216"/>
      <c r="CEL63" s="216"/>
      <c r="CEM63" s="216"/>
      <c r="CEN63" s="216"/>
      <c r="CEO63" s="216"/>
      <c r="CEP63" s="216"/>
      <c r="CEQ63" s="216"/>
      <c r="CER63" s="216"/>
      <c r="CES63" s="216"/>
      <c r="CET63" s="216"/>
      <c r="CEU63" s="216"/>
      <c r="CEV63" s="216"/>
      <c r="CEW63" s="216"/>
      <c r="CEX63" s="216"/>
      <c r="CEY63" s="216"/>
      <c r="CEZ63" s="216"/>
      <c r="CFA63" s="216"/>
      <c r="CFB63" s="216"/>
      <c r="CFC63" s="216"/>
      <c r="CFD63" s="216"/>
      <c r="CFE63" s="216"/>
      <c r="CFF63" s="216"/>
      <c r="CFG63" s="216"/>
      <c r="CFH63" s="216"/>
      <c r="CFI63" s="216"/>
      <c r="CFJ63" s="216"/>
      <c r="CFK63" s="216"/>
      <c r="CFL63" s="216"/>
      <c r="CFM63" s="216"/>
      <c r="CFN63" s="216"/>
      <c r="CFO63" s="216"/>
      <c r="CFP63" s="216"/>
      <c r="CFQ63" s="216"/>
      <c r="CFR63" s="216"/>
      <c r="CFS63" s="216"/>
      <c r="CFT63" s="216"/>
      <c r="CFU63" s="216"/>
      <c r="CFV63" s="216"/>
      <c r="CFW63" s="216"/>
      <c r="CFX63" s="216"/>
      <c r="CFY63" s="216"/>
      <c r="CFZ63" s="216"/>
      <c r="CGA63" s="216"/>
      <c r="CGB63" s="216"/>
      <c r="CGC63" s="216"/>
      <c r="CGD63" s="216"/>
      <c r="CGE63" s="216"/>
      <c r="CGF63" s="216"/>
      <c r="CGG63" s="216"/>
      <c r="CGH63" s="216"/>
      <c r="CGI63" s="216"/>
      <c r="CGJ63" s="216"/>
      <c r="CGK63" s="216"/>
      <c r="CGL63" s="216"/>
      <c r="CGM63" s="216"/>
      <c r="CGN63" s="216"/>
      <c r="CGO63" s="216"/>
      <c r="CGP63" s="216"/>
      <c r="CGQ63" s="216"/>
      <c r="CGR63" s="216"/>
      <c r="CGS63" s="216"/>
      <c r="CGT63" s="216"/>
      <c r="CGU63" s="216"/>
      <c r="CGV63" s="216"/>
      <c r="CGW63" s="216"/>
      <c r="CGX63" s="216"/>
      <c r="CGY63" s="216"/>
      <c r="CGZ63" s="216"/>
      <c r="CHA63" s="216"/>
      <c r="CHB63" s="216"/>
      <c r="CHC63" s="216"/>
      <c r="CHD63" s="216"/>
      <c r="CHE63" s="216"/>
      <c r="CHF63" s="216"/>
      <c r="CHG63" s="216"/>
      <c r="CHH63" s="216"/>
      <c r="CHI63" s="216"/>
      <c r="CHJ63" s="216"/>
      <c r="CHK63" s="216"/>
      <c r="CHL63" s="216"/>
      <c r="CHM63" s="216"/>
      <c r="CHN63" s="216"/>
      <c r="CHO63" s="216"/>
      <c r="CHP63" s="216"/>
      <c r="CHQ63" s="216"/>
      <c r="CHR63" s="216"/>
      <c r="CHS63" s="216"/>
      <c r="CHT63" s="216"/>
      <c r="CHU63" s="216"/>
      <c r="CHV63" s="216"/>
      <c r="CHW63" s="216"/>
      <c r="CHX63" s="216"/>
      <c r="CHY63" s="216"/>
      <c r="CHZ63" s="216"/>
      <c r="CIA63" s="216"/>
      <c r="CIB63" s="216"/>
      <c r="CIC63" s="216"/>
      <c r="CID63" s="216"/>
      <c r="CIE63" s="216"/>
      <c r="CIF63" s="216"/>
      <c r="CIG63" s="216"/>
      <c r="CIH63" s="216"/>
      <c r="CII63" s="216"/>
      <c r="CIJ63" s="216"/>
      <c r="CIK63" s="216"/>
      <c r="CIL63" s="216"/>
      <c r="CIM63" s="216"/>
      <c r="CIN63" s="216"/>
      <c r="CIO63" s="216"/>
      <c r="CIP63" s="216"/>
      <c r="CIQ63" s="216"/>
      <c r="CIR63" s="216"/>
      <c r="CIS63" s="216"/>
      <c r="CIT63" s="216"/>
      <c r="CIU63" s="216"/>
      <c r="CIV63" s="216"/>
      <c r="CIW63" s="216"/>
      <c r="CIX63" s="216"/>
      <c r="CIY63" s="216"/>
      <c r="CIZ63" s="216"/>
      <c r="CJA63" s="216"/>
      <c r="CJB63" s="216"/>
      <c r="CJC63" s="216"/>
      <c r="CJD63" s="216"/>
      <c r="CJE63" s="216"/>
      <c r="CJF63" s="216"/>
      <c r="CJG63" s="216"/>
      <c r="CJH63" s="216"/>
      <c r="CJI63" s="216"/>
      <c r="CJJ63" s="216"/>
      <c r="CJK63" s="216"/>
      <c r="CJL63" s="216"/>
      <c r="CJM63" s="216"/>
      <c r="CJN63" s="216"/>
      <c r="CJO63" s="216"/>
      <c r="CJP63" s="216"/>
      <c r="CJQ63" s="216"/>
      <c r="CJR63" s="216"/>
      <c r="CJS63" s="216"/>
      <c r="CJT63" s="216"/>
      <c r="CJU63" s="216"/>
      <c r="CJV63" s="216"/>
      <c r="CJW63" s="216"/>
      <c r="CJX63" s="216"/>
      <c r="CJY63" s="216"/>
      <c r="CJZ63" s="216"/>
      <c r="CKA63" s="216"/>
      <c r="CKB63" s="216"/>
      <c r="CKC63" s="216"/>
      <c r="CKD63" s="216"/>
      <c r="CKE63" s="216"/>
      <c r="CKF63" s="216"/>
      <c r="CKG63" s="216"/>
      <c r="CKH63" s="216"/>
      <c r="CKI63" s="216"/>
      <c r="CKJ63" s="216"/>
      <c r="CKK63" s="216"/>
      <c r="CKL63" s="216"/>
      <c r="CKM63" s="216"/>
      <c r="CKN63" s="216"/>
      <c r="CKO63" s="216"/>
      <c r="CKP63" s="216"/>
      <c r="CKQ63" s="216"/>
      <c r="CKR63" s="216"/>
      <c r="CKS63" s="216"/>
      <c r="CKT63" s="216"/>
      <c r="CKU63" s="216"/>
      <c r="CKV63" s="216"/>
      <c r="CKW63" s="216"/>
      <c r="CKX63" s="216"/>
      <c r="CKY63" s="216"/>
      <c r="CKZ63" s="216"/>
      <c r="CLA63" s="216"/>
      <c r="CLB63" s="216"/>
      <c r="CLC63" s="216"/>
      <c r="CLD63" s="216"/>
      <c r="CLE63" s="216"/>
      <c r="CLF63" s="216"/>
      <c r="CLG63" s="216"/>
      <c r="CLH63" s="216"/>
      <c r="CLI63" s="216"/>
      <c r="CLJ63" s="216"/>
      <c r="CLK63" s="216"/>
      <c r="CLL63" s="216"/>
      <c r="CLM63" s="216"/>
      <c r="CLN63" s="216"/>
      <c r="CLO63" s="216"/>
      <c r="CLP63" s="216"/>
      <c r="CLQ63" s="216"/>
      <c r="CLR63" s="216"/>
      <c r="CLS63" s="216"/>
      <c r="CLT63" s="216"/>
      <c r="CLU63" s="216"/>
      <c r="CLV63" s="216"/>
      <c r="CLW63" s="216"/>
      <c r="CLX63" s="216"/>
      <c r="CLY63" s="216"/>
      <c r="CLZ63" s="216"/>
      <c r="CMA63" s="216"/>
      <c r="CMB63" s="216"/>
      <c r="CMC63" s="216"/>
      <c r="CMD63" s="216"/>
      <c r="CME63" s="216"/>
      <c r="CMF63" s="216"/>
      <c r="CMG63" s="216"/>
      <c r="CMH63" s="216"/>
      <c r="CMI63" s="216"/>
      <c r="CMJ63" s="216"/>
      <c r="CMK63" s="216"/>
      <c r="CML63" s="216"/>
      <c r="CMM63" s="216"/>
      <c r="CMN63" s="216"/>
      <c r="CMO63" s="216"/>
      <c r="CMP63" s="216"/>
      <c r="CMQ63" s="216"/>
      <c r="CMR63" s="216"/>
      <c r="CMS63" s="216"/>
      <c r="CMT63" s="216"/>
      <c r="CMU63" s="216"/>
      <c r="CMV63" s="216"/>
      <c r="CMW63" s="216"/>
      <c r="CMX63" s="216"/>
      <c r="CMY63" s="216"/>
      <c r="CMZ63" s="216"/>
      <c r="CNA63" s="216"/>
      <c r="CNB63" s="216"/>
      <c r="CNC63" s="216"/>
      <c r="CND63" s="216"/>
      <c r="CNE63" s="216"/>
      <c r="CNF63" s="216"/>
      <c r="CNG63" s="216"/>
      <c r="CNH63" s="216"/>
      <c r="CNI63" s="216"/>
      <c r="CNJ63" s="216"/>
      <c r="CNK63" s="216"/>
      <c r="CNL63" s="216"/>
      <c r="CNM63" s="216"/>
      <c r="CNN63" s="216"/>
      <c r="CNO63" s="216"/>
      <c r="CNP63" s="216"/>
      <c r="CNQ63" s="216"/>
      <c r="CNR63" s="216"/>
      <c r="CNS63" s="216"/>
      <c r="CNT63" s="216"/>
      <c r="CNU63" s="216"/>
      <c r="CNV63" s="216"/>
      <c r="CNW63" s="216"/>
      <c r="CNX63" s="216"/>
      <c r="CNY63" s="216"/>
      <c r="CNZ63" s="216"/>
      <c r="COA63" s="216"/>
      <c r="COB63" s="216"/>
      <c r="COC63" s="216"/>
      <c r="COD63" s="216"/>
      <c r="COE63" s="216"/>
      <c r="COF63" s="216"/>
      <c r="COG63" s="216"/>
      <c r="COH63" s="216"/>
      <c r="COI63" s="216"/>
      <c r="COJ63" s="216"/>
      <c r="COK63" s="216"/>
      <c r="COL63" s="216"/>
      <c r="COM63" s="216"/>
      <c r="CON63" s="216"/>
      <c r="COO63" s="216"/>
      <c r="COP63" s="216"/>
      <c r="COQ63" s="216"/>
      <c r="COR63" s="216"/>
      <c r="COS63" s="216"/>
      <c r="COT63" s="216"/>
      <c r="COU63" s="216"/>
      <c r="COV63" s="216"/>
      <c r="COW63" s="216"/>
      <c r="COX63" s="216"/>
      <c r="COY63" s="216"/>
      <c r="COZ63" s="216"/>
      <c r="CPA63" s="216"/>
      <c r="CPB63" s="216"/>
      <c r="CPC63" s="216"/>
      <c r="CPD63" s="216"/>
      <c r="CPE63" s="216"/>
      <c r="CPF63" s="216"/>
      <c r="CPG63" s="216"/>
      <c r="CPH63" s="216"/>
      <c r="CPI63" s="216"/>
      <c r="CPJ63" s="216"/>
      <c r="CPK63" s="216"/>
      <c r="CPL63" s="216"/>
      <c r="CPM63" s="216"/>
      <c r="CPN63" s="216"/>
      <c r="CPO63" s="216"/>
      <c r="CPP63" s="216"/>
      <c r="CPQ63" s="216"/>
      <c r="CPR63" s="216"/>
      <c r="CPS63" s="216"/>
      <c r="CPT63" s="216"/>
      <c r="CPU63" s="216"/>
      <c r="CPV63" s="216"/>
      <c r="CPW63" s="216"/>
      <c r="CPX63" s="216"/>
      <c r="CPY63" s="216"/>
      <c r="CPZ63" s="216"/>
      <c r="CQA63" s="216"/>
      <c r="CQB63" s="216"/>
      <c r="CQC63" s="216"/>
      <c r="CQD63" s="216"/>
      <c r="CQE63" s="216"/>
      <c r="CQF63" s="216"/>
      <c r="CQG63" s="216"/>
      <c r="CQH63" s="216"/>
      <c r="CQI63" s="216"/>
      <c r="CQJ63" s="216"/>
      <c r="CQK63" s="216"/>
      <c r="CQL63" s="216"/>
      <c r="CQM63" s="216"/>
      <c r="CQN63" s="216"/>
      <c r="CQO63" s="216"/>
      <c r="CQP63" s="216"/>
      <c r="CQQ63" s="216"/>
      <c r="CQR63" s="216"/>
      <c r="CQS63" s="216"/>
      <c r="CQT63" s="216"/>
      <c r="CQU63" s="216"/>
      <c r="CQV63" s="216"/>
      <c r="CQW63" s="216"/>
      <c r="CQX63" s="216"/>
      <c r="CQY63" s="216"/>
      <c r="CQZ63" s="216"/>
      <c r="CRA63" s="216"/>
      <c r="CRB63" s="216"/>
      <c r="CRC63" s="216"/>
      <c r="CRD63" s="216"/>
      <c r="CRE63" s="216"/>
      <c r="CRF63" s="216"/>
      <c r="CRG63" s="216"/>
      <c r="CRH63" s="216"/>
      <c r="CRI63" s="216"/>
      <c r="CRJ63" s="216"/>
      <c r="CRK63" s="216"/>
      <c r="CRL63" s="216"/>
      <c r="CRM63" s="216"/>
      <c r="CRN63" s="216"/>
      <c r="CRO63" s="216"/>
      <c r="CRP63" s="216"/>
      <c r="CRQ63" s="216"/>
      <c r="CRR63" s="216"/>
      <c r="CRS63" s="216"/>
      <c r="CRT63" s="216"/>
      <c r="CRU63" s="216"/>
      <c r="CRV63" s="216"/>
      <c r="CRW63" s="216"/>
      <c r="CRX63" s="216"/>
      <c r="CRY63" s="216"/>
      <c r="CRZ63" s="216"/>
      <c r="CSA63" s="216"/>
      <c r="CSB63" s="216"/>
      <c r="CSC63" s="216"/>
      <c r="CSD63" s="216"/>
      <c r="CSE63" s="216"/>
      <c r="CSF63" s="216"/>
      <c r="CSG63" s="216"/>
      <c r="CSH63" s="216"/>
      <c r="CSI63" s="216"/>
      <c r="CSJ63" s="216"/>
      <c r="CSK63" s="216"/>
      <c r="CSL63" s="216"/>
      <c r="CSM63" s="216"/>
      <c r="CSN63" s="216"/>
      <c r="CSO63" s="216"/>
      <c r="CSP63" s="216"/>
      <c r="CSQ63" s="216"/>
      <c r="CSR63" s="216"/>
      <c r="CSS63" s="216"/>
      <c r="CST63" s="216"/>
      <c r="CSU63" s="216"/>
      <c r="CSV63" s="216"/>
      <c r="CSW63" s="216"/>
      <c r="CSX63" s="216"/>
      <c r="CSY63" s="216"/>
      <c r="CSZ63" s="216"/>
      <c r="CTA63" s="216"/>
      <c r="CTB63" s="216"/>
      <c r="CTC63" s="216"/>
      <c r="CTD63" s="216"/>
      <c r="CTE63" s="216"/>
      <c r="CTF63" s="216"/>
      <c r="CTG63" s="216"/>
      <c r="CTH63" s="216"/>
      <c r="CTI63" s="216"/>
      <c r="CTJ63" s="216"/>
      <c r="CTK63" s="216"/>
      <c r="CTL63" s="216"/>
      <c r="CTM63" s="216"/>
      <c r="CTN63" s="216"/>
      <c r="CTO63" s="216"/>
      <c r="CTP63" s="216"/>
      <c r="CTQ63" s="216"/>
      <c r="CTR63" s="216"/>
      <c r="CTS63" s="216"/>
      <c r="CTT63" s="216"/>
      <c r="CTU63" s="216"/>
      <c r="CTV63" s="216"/>
      <c r="CTW63" s="216"/>
      <c r="CTX63" s="216"/>
      <c r="CTY63" s="216"/>
      <c r="CTZ63" s="216"/>
      <c r="CUA63" s="216"/>
      <c r="CUB63" s="216"/>
      <c r="CUC63" s="216"/>
      <c r="CUD63" s="216"/>
      <c r="CUE63" s="216"/>
      <c r="CUF63" s="216"/>
      <c r="CUG63" s="216"/>
      <c r="CUH63" s="216"/>
      <c r="CUI63" s="216"/>
      <c r="CUJ63" s="216"/>
      <c r="CUK63" s="216"/>
      <c r="CUL63" s="216"/>
      <c r="CUM63" s="216"/>
      <c r="CUN63" s="216"/>
      <c r="CUO63" s="216"/>
      <c r="CUP63" s="216"/>
      <c r="CUQ63" s="216"/>
      <c r="CUR63" s="216"/>
      <c r="CUS63" s="216"/>
      <c r="CUT63" s="216"/>
      <c r="CUU63" s="216"/>
      <c r="CUV63" s="216"/>
      <c r="CUW63" s="216"/>
      <c r="CUX63" s="216"/>
      <c r="CUY63" s="216"/>
      <c r="CUZ63" s="216"/>
      <c r="CVA63" s="216"/>
      <c r="CVB63" s="216"/>
      <c r="CVC63" s="216"/>
      <c r="CVD63" s="216"/>
      <c r="CVE63" s="216"/>
      <c r="CVF63" s="216"/>
      <c r="CVG63" s="216"/>
      <c r="CVH63" s="216"/>
      <c r="CVI63" s="216"/>
      <c r="CVJ63" s="216"/>
      <c r="CVK63" s="216"/>
      <c r="CVL63" s="216"/>
      <c r="CVM63" s="216"/>
      <c r="CVN63" s="216"/>
      <c r="CVO63" s="216"/>
      <c r="CVP63" s="216"/>
      <c r="CVQ63" s="216"/>
      <c r="CVR63" s="216"/>
      <c r="CVS63" s="216"/>
      <c r="CVT63" s="216"/>
      <c r="CVU63" s="216"/>
      <c r="CVV63" s="216"/>
      <c r="CVW63" s="216"/>
      <c r="CVX63" s="216"/>
      <c r="CVY63" s="216"/>
      <c r="CVZ63" s="216"/>
      <c r="CWA63" s="216"/>
      <c r="CWB63" s="216"/>
      <c r="CWC63" s="216"/>
      <c r="CWD63" s="216"/>
      <c r="CWE63" s="216"/>
      <c r="CWF63" s="216"/>
      <c r="CWG63" s="216"/>
      <c r="CWH63" s="216"/>
      <c r="CWI63" s="216"/>
      <c r="CWJ63" s="216"/>
      <c r="CWK63" s="216"/>
      <c r="CWL63" s="216"/>
      <c r="CWM63" s="216"/>
      <c r="CWN63" s="216"/>
      <c r="CWO63" s="216"/>
      <c r="CWP63" s="216"/>
      <c r="CWQ63" s="216"/>
      <c r="CWR63" s="216"/>
      <c r="CWS63" s="216"/>
      <c r="CWT63" s="216"/>
      <c r="CWU63" s="216"/>
      <c r="CWV63" s="216"/>
      <c r="CWW63" s="216"/>
      <c r="CWX63" s="216"/>
      <c r="CWY63" s="216"/>
      <c r="CWZ63" s="216"/>
      <c r="CXA63" s="216"/>
      <c r="CXB63" s="216"/>
      <c r="CXC63" s="216"/>
      <c r="CXD63" s="216"/>
      <c r="CXE63" s="216"/>
      <c r="CXF63" s="216"/>
      <c r="CXG63" s="216"/>
      <c r="CXH63" s="216"/>
      <c r="CXI63" s="216"/>
      <c r="CXJ63" s="216"/>
      <c r="CXK63" s="216"/>
      <c r="CXL63" s="216"/>
      <c r="CXM63" s="216"/>
      <c r="CXN63" s="216"/>
      <c r="CXO63" s="216"/>
      <c r="CXP63" s="216"/>
      <c r="CXQ63" s="216"/>
      <c r="CXR63" s="216"/>
      <c r="CXS63" s="216"/>
      <c r="CXT63" s="216"/>
      <c r="CXU63" s="216"/>
      <c r="CXV63" s="216"/>
      <c r="CXW63" s="216"/>
      <c r="CXX63" s="216"/>
      <c r="CXY63" s="216"/>
      <c r="CXZ63" s="216"/>
      <c r="CYA63" s="216"/>
      <c r="CYB63" s="216"/>
      <c r="CYC63" s="216"/>
      <c r="CYD63" s="216"/>
      <c r="CYE63" s="216"/>
      <c r="CYF63" s="216"/>
      <c r="CYG63" s="216"/>
      <c r="CYH63" s="216"/>
      <c r="CYI63" s="216"/>
      <c r="CYJ63" s="216"/>
      <c r="CYK63" s="216"/>
      <c r="CYL63" s="216"/>
      <c r="CYM63" s="216"/>
      <c r="CYN63" s="216"/>
      <c r="CYO63" s="216"/>
      <c r="CYP63" s="216"/>
      <c r="CYQ63" s="216"/>
      <c r="CYR63" s="216"/>
      <c r="CYS63" s="216"/>
      <c r="CYT63" s="216"/>
      <c r="CYU63" s="216"/>
      <c r="CYV63" s="216"/>
      <c r="CYW63" s="216"/>
      <c r="CYX63" s="216"/>
      <c r="CYY63" s="216"/>
      <c r="CYZ63" s="216"/>
      <c r="CZA63" s="216"/>
      <c r="CZB63" s="216"/>
      <c r="CZC63" s="216"/>
      <c r="CZD63" s="216"/>
      <c r="CZE63" s="216"/>
      <c r="CZF63" s="216"/>
      <c r="CZG63" s="216"/>
      <c r="CZH63" s="216"/>
      <c r="CZI63" s="216"/>
      <c r="CZJ63" s="216"/>
      <c r="CZK63" s="216"/>
      <c r="CZL63" s="216"/>
      <c r="CZM63" s="216"/>
      <c r="CZN63" s="216"/>
      <c r="CZO63" s="216"/>
      <c r="CZP63" s="216"/>
      <c r="CZQ63" s="216"/>
      <c r="CZR63" s="216"/>
      <c r="CZS63" s="216"/>
      <c r="CZT63" s="216"/>
      <c r="CZU63" s="216"/>
      <c r="CZV63" s="216"/>
      <c r="CZW63" s="216"/>
      <c r="CZX63" s="216"/>
      <c r="CZY63" s="216"/>
      <c r="CZZ63" s="216"/>
      <c r="DAA63" s="216"/>
      <c r="DAB63" s="216"/>
      <c r="DAC63" s="216"/>
      <c r="DAD63" s="216"/>
      <c r="DAE63" s="216"/>
      <c r="DAF63" s="216"/>
      <c r="DAG63" s="216"/>
      <c r="DAH63" s="216"/>
      <c r="DAI63" s="216"/>
      <c r="DAJ63" s="216"/>
      <c r="DAK63" s="216"/>
      <c r="DAL63" s="216"/>
      <c r="DAM63" s="216"/>
      <c r="DAN63" s="216"/>
      <c r="DAO63" s="216"/>
      <c r="DAP63" s="216"/>
      <c r="DAQ63" s="216"/>
      <c r="DAR63" s="216"/>
      <c r="DAS63" s="216"/>
      <c r="DAT63" s="216"/>
      <c r="DAU63" s="216"/>
      <c r="DAV63" s="216"/>
      <c r="DAW63" s="216"/>
      <c r="DAX63" s="216"/>
      <c r="DAY63" s="216"/>
      <c r="DAZ63" s="216"/>
      <c r="DBA63" s="216"/>
      <c r="DBB63" s="216"/>
      <c r="DBC63" s="216"/>
      <c r="DBD63" s="216"/>
      <c r="DBE63" s="216"/>
      <c r="DBF63" s="216"/>
      <c r="DBG63" s="216"/>
      <c r="DBH63" s="216"/>
      <c r="DBI63" s="216"/>
      <c r="DBJ63" s="216"/>
      <c r="DBK63" s="216"/>
      <c r="DBL63" s="216"/>
      <c r="DBM63" s="216"/>
      <c r="DBN63" s="216"/>
      <c r="DBO63" s="216"/>
      <c r="DBP63" s="216"/>
      <c r="DBQ63" s="216"/>
      <c r="DBR63" s="216"/>
      <c r="DBS63" s="216"/>
      <c r="DBT63" s="216"/>
      <c r="DBU63" s="216"/>
      <c r="DBV63" s="216"/>
      <c r="DBW63" s="216"/>
      <c r="DBX63" s="216"/>
      <c r="DBY63" s="216"/>
      <c r="DBZ63" s="216"/>
      <c r="DCA63" s="216"/>
      <c r="DCB63" s="216"/>
      <c r="DCC63" s="216"/>
      <c r="DCD63" s="216"/>
      <c r="DCE63" s="216"/>
      <c r="DCF63" s="216"/>
      <c r="DCG63" s="216"/>
      <c r="DCH63" s="216"/>
      <c r="DCI63" s="216"/>
      <c r="DCJ63" s="216"/>
      <c r="DCK63" s="216"/>
      <c r="DCL63" s="216"/>
      <c r="DCM63" s="216"/>
      <c r="DCN63" s="216"/>
      <c r="DCO63" s="216"/>
      <c r="DCP63" s="216"/>
      <c r="DCQ63" s="216"/>
      <c r="DCR63" s="216"/>
      <c r="DCS63" s="216"/>
      <c r="DCT63" s="216"/>
      <c r="DCU63" s="216"/>
      <c r="DCV63" s="216"/>
      <c r="DCW63" s="216"/>
      <c r="DCX63" s="216"/>
      <c r="DCY63" s="216"/>
      <c r="DCZ63" s="216"/>
      <c r="DDA63" s="216"/>
      <c r="DDB63" s="216"/>
      <c r="DDC63" s="216"/>
      <c r="DDD63" s="216"/>
      <c r="DDE63" s="216"/>
      <c r="DDF63" s="216"/>
      <c r="DDG63" s="216"/>
      <c r="DDH63" s="216"/>
      <c r="DDI63" s="216"/>
      <c r="DDJ63" s="216"/>
      <c r="DDK63" s="216"/>
      <c r="DDL63" s="216"/>
      <c r="DDM63" s="216"/>
      <c r="DDN63" s="216"/>
      <c r="DDO63" s="216"/>
      <c r="DDP63" s="216"/>
      <c r="DDQ63" s="216"/>
      <c r="DDR63" s="216"/>
      <c r="DDS63" s="216"/>
      <c r="DDT63" s="216"/>
      <c r="DDU63" s="216"/>
      <c r="DDV63" s="216"/>
      <c r="DDW63" s="216"/>
      <c r="DDX63" s="216"/>
      <c r="DDY63" s="216"/>
      <c r="DDZ63" s="216"/>
      <c r="DEA63" s="216"/>
      <c r="DEB63" s="216"/>
      <c r="DEC63" s="216"/>
      <c r="DED63" s="216"/>
      <c r="DEE63" s="216"/>
      <c r="DEF63" s="216"/>
      <c r="DEG63" s="216"/>
      <c r="DEH63" s="216"/>
      <c r="DEI63" s="216"/>
      <c r="DEJ63" s="216"/>
      <c r="DEK63" s="216"/>
      <c r="DEL63" s="216"/>
      <c r="DEM63" s="216"/>
      <c r="DEN63" s="216"/>
      <c r="DEO63" s="216"/>
      <c r="DEP63" s="216"/>
      <c r="DEQ63" s="216"/>
      <c r="DER63" s="216"/>
      <c r="DES63" s="216"/>
      <c r="DET63" s="216"/>
      <c r="DEU63" s="216"/>
      <c r="DEV63" s="216"/>
      <c r="DEW63" s="216"/>
      <c r="DEX63" s="216"/>
      <c r="DEY63" s="216"/>
      <c r="DEZ63" s="216"/>
      <c r="DFA63" s="216"/>
      <c r="DFB63" s="216"/>
      <c r="DFC63" s="216"/>
      <c r="DFD63" s="216"/>
      <c r="DFE63" s="216"/>
      <c r="DFF63" s="216"/>
      <c r="DFG63" s="216"/>
      <c r="DFH63" s="216"/>
      <c r="DFI63" s="216"/>
      <c r="DFJ63" s="216"/>
      <c r="DFK63" s="216"/>
      <c r="DFL63" s="216"/>
      <c r="DFM63" s="216"/>
      <c r="DFN63" s="216"/>
      <c r="DFO63" s="216"/>
      <c r="DFP63" s="216"/>
      <c r="DFQ63" s="216"/>
      <c r="DFR63" s="216"/>
      <c r="DFS63" s="216"/>
      <c r="DFT63" s="216"/>
      <c r="DFU63" s="216"/>
      <c r="DFV63" s="216"/>
      <c r="DFW63" s="216"/>
      <c r="DFX63" s="216"/>
      <c r="DFY63" s="216"/>
      <c r="DFZ63" s="216"/>
      <c r="DGA63" s="216"/>
      <c r="DGB63" s="216"/>
      <c r="DGC63" s="216"/>
      <c r="DGD63" s="216"/>
      <c r="DGE63" s="216"/>
      <c r="DGF63" s="216"/>
      <c r="DGG63" s="216"/>
      <c r="DGH63" s="216"/>
      <c r="DGI63" s="216"/>
      <c r="DGJ63" s="216"/>
      <c r="DGK63" s="216"/>
      <c r="DGL63" s="216"/>
      <c r="DGM63" s="216"/>
      <c r="DGN63" s="216"/>
      <c r="DGO63" s="216"/>
      <c r="DGP63" s="216"/>
      <c r="DGQ63" s="216"/>
      <c r="DGR63" s="216"/>
      <c r="DGS63" s="216"/>
      <c r="DGT63" s="216"/>
      <c r="DGU63" s="216"/>
      <c r="DGV63" s="216"/>
      <c r="DGW63" s="216"/>
      <c r="DGX63" s="216"/>
      <c r="DGY63" s="216"/>
      <c r="DGZ63" s="216"/>
      <c r="DHA63" s="216"/>
      <c r="DHB63" s="216"/>
      <c r="DHC63" s="216"/>
      <c r="DHD63" s="216"/>
      <c r="DHE63" s="216"/>
      <c r="DHF63" s="216"/>
      <c r="DHG63" s="216"/>
      <c r="DHH63" s="216"/>
      <c r="DHI63" s="216"/>
      <c r="DHJ63" s="216"/>
      <c r="DHK63" s="216"/>
      <c r="DHL63" s="216"/>
      <c r="DHM63" s="216"/>
      <c r="DHN63" s="216"/>
      <c r="DHO63" s="216"/>
      <c r="DHP63" s="216"/>
      <c r="DHQ63" s="216"/>
      <c r="DHR63" s="216"/>
      <c r="DHS63" s="216"/>
      <c r="DHT63" s="216"/>
      <c r="DHU63" s="216"/>
      <c r="DHV63" s="216"/>
      <c r="DHW63" s="216"/>
      <c r="DHX63" s="216"/>
      <c r="DHY63" s="216"/>
      <c r="DHZ63" s="216"/>
      <c r="DIA63" s="216"/>
      <c r="DIB63" s="216"/>
      <c r="DIC63" s="216"/>
      <c r="DID63" s="216"/>
      <c r="DIE63" s="216"/>
      <c r="DIF63" s="216"/>
      <c r="DIG63" s="216"/>
      <c r="DIH63" s="216"/>
      <c r="DII63" s="216"/>
      <c r="DIJ63" s="216"/>
      <c r="DIK63" s="216"/>
      <c r="DIL63" s="216"/>
      <c r="DIM63" s="216"/>
      <c r="DIN63" s="216"/>
      <c r="DIO63" s="216"/>
      <c r="DIP63" s="216"/>
      <c r="DIQ63" s="216"/>
      <c r="DIR63" s="216"/>
      <c r="DIS63" s="216"/>
      <c r="DIT63" s="216"/>
      <c r="DIU63" s="216"/>
      <c r="DIV63" s="216"/>
      <c r="DIW63" s="216"/>
      <c r="DIX63" s="216"/>
      <c r="DIY63" s="216"/>
      <c r="DIZ63" s="216"/>
      <c r="DJA63" s="216"/>
      <c r="DJB63" s="216"/>
      <c r="DJC63" s="216"/>
      <c r="DJD63" s="216"/>
      <c r="DJE63" s="216"/>
      <c r="DJF63" s="216"/>
      <c r="DJG63" s="216"/>
      <c r="DJH63" s="216"/>
      <c r="DJI63" s="216"/>
      <c r="DJJ63" s="216"/>
      <c r="DJK63" s="216"/>
      <c r="DJL63" s="216"/>
      <c r="DJM63" s="216"/>
      <c r="DJN63" s="216"/>
      <c r="DJO63" s="216"/>
      <c r="DJP63" s="216"/>
      <c r="DJQ63" s="216"/>
      <c r="DJR63" s="216"/>
      <c r="DJS63" s="216"/>
      <c r="DJT63" s="216"/>
      <c r="DJU63" s="216"/>
      <c r="DJV63" s="216"/>
      <c r="DJW63" s="216"/>
      <c r="DJX63" s="216"/>
      <c r="DJY63" s="216"/>
      <c r="DJZ63" s="216"/>
      <c r="DKA63" s="216"/>
      <c r="DKB63" s="216"/>
      <c r="DKC63" s="216"/>
      <c r="DKD63" s="216"/>
      <c r="DKE63" s="216"/>
      <c r="DKF63" s="216"/>
      <c r="DKG63" s="216"/>
      <c r="DKH63" s="216"/>
      <c r="DKI63" s="216"/>
      <c r="DKJ63" s="216"/>
      <c r="DKK63" s="216"/>
      <c r="DKL63" s="216"/>
      <c r="DKM63" s="216"/>
      <c r="DKN63" s="216"/>
      <c r="DKO63" s="216"/>
      <c r="DKP63" s="216"/>
      <c r="DKQ63" s="216"/>
      <c r="DKR63" s="216"/>
      <c r="DKS63" s="216"/>
      <c r="DKT63" s="216"/>
      <c r="DKU63" s="216"/>
      <c r="DKV63" s="216"/>
      <c r="DKW63" s="216"/>
      <c r="DKX63" s="216"/>
      <c r="DKY63" s="216"/>
      <c r="DKZ63" s="216"/>
      <c r="DLA63" s="216"/>
      <c r="DLB63" s="216"/>
      <c r="DLC63" s="216"/>
      <c r="DLD63" s="216"/>
      <c r="DLE63" s="216"/>
      <c r="DLF63" s="216"/>
      <c r="DLG63" s="216"/>
      <c r="DLH63" s="216"/>
      <c r="DLI63" s="216"/>
      <c r="DLJ63" s="216"/>
      <c r="DLK63" s="216"/>
      <c r="DLL63" s="216"/>
      <c r="DLM63" s="216"/>
      <c r="DLN63" s="216"/>
      <c r="DLO63" s="216"/>
      <c r="DLP63" s="216"/>
      <c r="DLQ63" s="216"/>
      <c r="DLR63" s="216"/>
      <c r="DLS63" s="216"/>
      <c r="DLT63" s="216"/>
      <c r="DLU63" s="216"/>
      <c r="DLV63" s="216"/>
      <c r="DLW63" s="216"/>
      <c r="DLX63" s="216"/>
      <c r="DLY63" s="216"/>
      <c r="DLZ63" s="216"/>
      <c r="DMA63" s="216"/>
      <c r="DMB63" s="216"/>
      <c r="DMC63" s="216"/>
      <c r="DMD63" s="216"/>
      <c r="DME63" s="216"/>
      <c r="DMF63" s="216"/>
      <c r="DMG63" s="216"/>
      <c r="DMH63" s="216"/>
      <c r="DMI63" s="216"/>
      <c r="DMJ63" s="216"/>
      <c r="DMK63" s="216"/>
      <c r="DML63" s="216"/>
      <c r="DMM63" s="216"/>
      <c r="DMN63" s="216"/>
      <c r="DMO63" s="216"/>
      <c r="DMP63" s="216"/>
      <c r="DMQ63" s="216"/>
      <c r="DMR63" s="216"/>
      <c r="DMS63" s="216"/>
      <c r="DMT63" s="216"/>
      <c r="DMU63" s="216"/>
      <c r="DMV63" s="216"/>
      <c r="DMW63" s="216"/>
      <c r="DMX63" s="216"/>
      <c r="DMY63" s="216"/>
      <c r="DMZ63" s="216"/>
      <c r="DNA63" s="216"/>
      <c r="DNB63" s="216"/>
      <c r="DNC63" s="216"/>
      <c r="DND63" s="216"/>
      <c r="DNE63" s="216"/>
      <c r="DNF63" s="216"/>
      <c r="DNG63" s="216"/>
      <c r="DNH63" s="216"/>
      <c r="DNI63" s="216"/>
      <c r="DNJ63" s="216"/>
      <c r="DNK63" s="216"/>
      <c r="DNL63" s="216"/>
      <c r="DNM63" s="216"/>
      <c r="DNN63" s="216"/>
      <c r="DNO63" s="216"/>
      <c r="DNP63" s="216"/>
      <c r="DNQ63" s="216"/>
      <c r="DNR63" s="216"/>
      <c r="DNS63" s="216"/>
      <c r="DNT63" s="216"/>
      <c r="DNU63" s="216"/>
      <c r="DNV63" s="216"/>
      <c r="DNW63" s="216"/>
      <c r="DNX63" s="216"/>
      <c r="DNY63" s="216"/>
      <c r="DNZ63" s="216"/>
      <c r="DOA63" s="216"/>
      <c r="DOB63" s="216"/>
      <c r="DOC63" s="216"/>
      <c r="DOD63" s="216"/>
      <c r="DOE63" s="216"/>
      <c r="DOF63" s="216"/>
      <c r="DOG63" s="216"/>
      <c r="DOH63" s="216"/>
      <c r="DOI63" s="216"/>
      <c r="DOJ63" s="216"/>
      <c r="DOK63" s="216"/>
      <c r="DOL63" s="216"/>
      <c r="DOM63" s="216"/>
      <c r="DON63" s="216"/>
      <c r="DOO63" s="216"/>
      <c r="DOP63" s="216"/>
      <c r="DOQ63" s="216"/>
      <c r="DOR63" s="216"/>
      <c r="DOS63" s="216"/>
      <c r="DOT63" s="216"/>
      <c r="DOU63" s="216"/>
      <c r="DOV63" s="216"/>
      <c r="DOW63" s="216"/>
      <c r="DOX63" s="216"/>
      <c r="DOY63" s="216"/>
      <c r="DOZ63" s="216"/>
      <c r="DPA63" s="216"/>
      <c r="DPB63" s="216"/>
      <c r="DPC63" s="216"/>
      <c r="DPD63" s="216"/>
      <c r="DPE63" s="216"/>
      <c r="DPF63" s="216"/>
      <c r="DPG63" s="216"/>
      <c r="DPH63" s="216"/>
      <c r="DPI63" s="216"/>
      <c r="DPJ63" s="216"/>
      <c r="DPK63" s="216"/>
      <c r="DPL63" s="216"/>
      <c r="DPM63" s="216"/>
      <c r="DPN63" s="216"/>
      <c r="DPO63" s="216"/>
      <c r="DPP63" s="216"/>
      <c r="DPQ63" s="216"/>
      <c r="DPR63" s="216"/>
      <c r="DPS63" s="216"/>
      <c r="DPT63" s="216"/>
      <c r="DPU63" s="216"/>
      <c r="DPV63" s="216"/>
      <c r="DPW63" s="216"/>
      <c r="DPX63" s="216"/>
      <c r="DPY63" s="216"/>
      <c r="DPZ63" s="216"/>
      <c r="DQA63" s="216"/>
      <c r="DQB63" s="216"/>
      <c r="DQC63" s="216"/>
      <c r="DQD63" s="216"/>
      <c r="DQE63" s="216"/>
      <c r="DQF63" s="216"/>
      <c r="DQG63" s="216"/>
      <c r="DQH63" s="216"/>
      <c r="DQI63" s="216"/>
      <c r="DQJ63" s="216"/>
      <c r="DQK63" s="216"/>
      <c r="DQL63" s="216"/>
      <c r="DQM63" s="216"/>
      <c r="DQN63" s="216"/>
      <c r="DQO63" s="216"/>
      <c r="DQP63" s="216"/>
      <c r="DQQ63" s="216"/>
      <c r="DQR63" s="216"/>
      <c r="DQS63" s="216"/>
      <c r="DQT63" s="216"/>
      <c r="DQU63" s="216"/>
      <c r="DQV63" s="216"/>
      <c r="DQW63" s="216"/>
      <c r="DQX63" s="216"/>
      <c r="DQY63" s="216"/>
      <c r="DQZ63" s="216"/>
      <c r="DRA63" s="216"/>
      <c r="DRB63" s="216"/>
      <c r="DRC63" s="216"/>
      <c r="DRD63" s="216"/>
      <c r="DRE63" s="216"/>
      <c r="DRF63" s="216"/>
      <c r="DRG63" s="216"/>
      <c r="DRH63" s="216"/>
      <c r="DRI63" s="216"/>
      <c r="DRJ63" s="216"/>
      <c r="DRK63" s="216"/>
      <c r="DRL63" s="216"/>
      <c r="DRM63" s="216"/>
      <c r="DRN63" s="216"/>
      <c r="DRO63" s="216"/>
      <c r="DRP63" s="216"/>
      <c r="DRQ63" s="216"/>
      <c r="DRR63" s="216"/>
      <c r="DRS63" s="216"/>
      <c r="DRT63" s="216"/>
      <c r="DRU63" s="216"/>
      <c r="DRV63" s="216"/>
      <c r="DRW63" s="216"/>
      <c r="DRX63" s="216"/>
      <c r="DRY63" s="216"/>
      <c r="DRZ63" s="216"/>
      <c r="DSA63" s="216"/>
      <c r="DSB63" s="216"/>
      <c r="DSC63" s="216"/>
      <c r="DSD63" s="216"/>
      <c r="DSE63" s="216"/>
      <c r="DSF63" s="216"/>
      <c r="DSG63" s="216"/>
      <c r="DSH63" s="216"/>
      <c r="DSI63" s="216"/>
      <c r="DSJ63" s="216"/>
      <c r="DSK63" s="216"/>
      <c r="DSL63" s="216"/>
      <c r="DSM63" s="216"/>
      <c r="DSN63" s="216"/>
      <c r="DSO63" s="216"/>
      <c r="DSP63" s="216"/>
      <c r="DSQ63" s="216"/>
      <c r="DSR63" s="216"/>
      <c r="DSS63" s="216"/>
      <c r="DST63" s="216"/>
      <c r="DSU63" s="216"/>
      <c r="DSV63" s="216"/>
      <c r="DSW63" s="216"/>
      <c r="DSX63" s="216"/>
      <c r="DSY63" s="216"/>
      <c r="DSZ63" s="216"/>
      <c r="DTA63" s="216"/>
      <c r="DTB63" s="216"/>
      <c r="DTC63" s="216"/>
      <c r="DTD63" s="216"/>
      <c r="DTE63" s="216"/>
      <c r="DTF63" s="216"/>
      <c r="DTG63" s="216"/>
      <c r="DTH63" s="216"/>
      <c r="DTI63" s="216"/>
      <c r="DTJ63" s="216"/>
      <c r="DTK63" s="216"/>
      <c r="DTL63" s="216"/>
      <c r="DTM63" s="216"/>
      <c r="DTN63" s="216"/>
      <c r="DTO63" s="216"/>
      <c r="DTP63" s="216"/>
      <c r="DTQ63" s="216"/>
      <c r="DTR63" s="216"/>
      <c r="DTS63" s="216"/>
      <c r="DTT63" s="216"/>
      <c r="DTU63" s="216"/>
      <c r="DTV63" s="216"/>
      <c r="DTW63" s="216"/>
      <c r="DTX63" s="216"/>
      <c r="DTY63" s="216"/>
      <c r="DTZ63" s="216"/>
      <c r="DUA63" s="216"/>
      <c r="DUB63" s="216"/>
      <c r="DUC63" s="216"/>
      <c r="DUD63" s="216"/>
      <c r="DUE63" s="216"/>
      <c r="DUF63" s="216"/>
      <c r="DUG63" s="216"/>
      <c r="DUH63" s="216"/>
      <c r="DUI63" s="216"/>
      <c r="DUJ63" s="216"/>
      <c r="DUK63" s="216"/>
      <c r="DUL63" s="216"/>
      <c r="DUM63" s="216"/>
      <c r="DUN63" s="216"/>
      <c r="DUO63" s="216"/>
      <c r="DUP63" s="216"/>
      <c r="DUQ63" s="216"/>
      <c r="DUR63" s="216"/>
      <c r="DUS63" s="216"/>
      <c r="DUT63" s="216"/>
      <c r="DUU63" s="216"/>
      <c r="DUV63" s="216"/>
      <c r="DUW63" s="216"/>
      <c r="DUX63" s="216"/>
      <c r="DUY63" s="216"/>
      <c r="DUZ63" s="216"/>
      <c r="DVA63" s="216"/>
      <c r="DVB63" s="216"/>
      <c r="DVC63" s="216"/>
      <c r="DVD63" s="216"/>
      <c r="DVE63" s="216"/>
      <c r="DVF63" s="216"/>
      <c r="DVG63" s="216"/>
      <c r="DVH63" s="216"/>
      <c r="DVI63" s="216"/>
      <c r="DVJ63" s="216"/>
      <c r="DVK63" s="216"/>
      <c r="DVL63" s="216"/>
      <c r="DVM63" s="216"/>
      <c r="DVN63" s="216"/>
      <c r="DVO63" s="216"/>
      <c r="DVP63" s="216"/>
      <c r="DVQ63" s="216"/>
      <c r="DVR63" s="216"/>
      <c r="DVS63" s="216"/>
      <c r="DVT63" s="216"/>
      <c r="DVU63" s="216"/>
      <c r="DVV63" s="216"/>
      <c r="DVW63" s="216"/>
      <c r="DVX63" s="216"/>
      <c r="DVY63" s="216"/>
      <c r="DVZ63" s="216"/>
      <c r="DWA63" s="216"/>
      <c r="DWB63" s="216"/>
      <c r="DWC63" s="216"/>
      <c r="DWD63" s="216"/>
      <c r="DWE63" s="216"/>
      <c r="DWF63" s="216"/>
      <c r="DWG63" s="216"/>
      <c r="DWH63" s="216"/>
      <c r="DWI63" s="216"/>
      <c r="DWJ63" s="216"/>
      <c r="DWK63" s="216"/>
      <c r="DWL63" s="216"/>
      <c r="DWM63" s="216"/>
      <c r="DWN63" s="216"/>
      <c r="DWO63" s="216"/>
      <c r="DWP63" s="216"/>
      <c r="DWQ63" s="216"/>
      <c r="DWR63" s="216"/>
      <c r="DWS63" s="216"/>
      <c r="DWT63" s="216"/>
      <c r="DWU63" s="216"/>
      <c r="DWV63" s="216"/>
      <c r="DWW63" s="216"/>
      <c r="DWX63" s="216"/>
      <c r="DWY63" s="216"/>
      <c r="DWZ63" s="216"/>
      <c r="DXA63" s="216"/>
      <c r="DXB63" s="216"/>
      <c r="DXC63" s="216"/>
      <c r="DXD63" s="216"/>
      <c r="DXE63" s="216"/>
      <c r="DXF63" s="216"/>
      <c r="DXG63" s="216"/>
      <c r="DXH63" s="216"/>
      <c r="DXI63" s="216"/>
      <c r="DXJ63" s="216"/>
      <c r="DXK63" s="216"/>
      <c r="DXL63" s="216"/>
      <c r="DXM63" s="216"/>
      <c r="DXN63" s="216"/>
      <c r="DXO63" s="216"/>
      <c r="DXP63" s="216"/>
      <c r="DXQ63" s="216"/>
      <c r="DXR63" s="216"/>
      <c r="DXS63" s="216"/>
      <c r="DXT63" s="216"/>
      <c r="DXU63" s="216"/>
      <c r="DXV63" s="216"/>
      <c r="DXW63" s="216"/>
      <c r="DXX63" s="216"/>
      <c r="DXY63" s="216"/>
      <c r="DXZ63" s="216"/>
      <c r="DYA63" s="216"/>
      <c r="DYB63" s="216"/>
      <c r="DYC63" s="216"/>
      <c r="DYD63" s="216"/>
      <c r="DYE63" s="216"/>
      <c r="DYF63" s="216"/>
      <c r="DYG63" s="216"/>
      <c r="DYH63" s="216"/>
      <c r="DYI63" s="216"/>
      <c r="DYJ63" s="216"/>
      <c r="DYK63" s="216"/>
      <c r="DYL63" s="216"/>
      <c r="DYM63" s="216"/>
      <c r="DYN63" s="216"/>
      <c r="DYO63" s="216"/>
      <c r="DYP63" s="216"/>
      <c r="DYQ63" s="216"/>
      <c r="DYR63" s="216"/>
      <c r="DYS63" s="216"/>
      <c r="DYT63" s="216"/>
      <c r="DYU63" s="216"/>
      <c r="DYV63" s="216"/>
      <c r="DYW63" s="216"/>
      <c r="DYX63" s="216"/>
      <c r="DYY63" s="216"/>
      <c r="DYZ63" s="216"/>
      <c r="DZA63" s="216"/>
      <c r="DZB63" s="216"/>
      <c r="DZC63" s="216"/>
      <c r="DZD63" s="216"/>
      <c r="DZE63" s="216"/>
      <c r="DZF63" s="216"/>
      <c r="DZG63" s="216"/>
      <c r="DZH63" s="216"/>
      <c r="DZI63" s="216"/>
      <c r="DZJ63" s="216"/>
      <c r="DZK63" s="216"/>
      <c r="DZL63" s="216"/>
      <c r="DZM63" s="216"/>
      <c r="DZN63" s="216"/>
      <c r="DZO63" s="216"/>
      <c r="DZP63" s="216"/>
      <c r="DZQ63" s="216"/>
      <c r="DZR63" s="216"/>
      <c r="DZS63" s="216"/>
      <c r="DZT63" s="216"/>
      <c r="DZU63" s="216"/>
      <c r="DZV63" s="216"/>
      <c r="DZW63" s="216"/>
      <c r="DZX63" s="216"/>
      <c r="DZY63" s="216"/>
      <c r="DZZ63" s="216"/>
      <c r="EAA63" s="216"/>
      <c r="EAB63" s="216"/>
      <c r="EAC63" s="216"/>
      <c r="EAD63" s="216"/>
      <c r="EAE63" s="216"/>
      <c r="EAF63" s="216"/>
      <c r="EAG63" s="216"/>
      <c r="EAH63" s="216"/>
      <c r="EAI63" s="216"/>
      <c r="EAJ63" s="216"/>
      <c r="EAK63" s="216"/>
      <c r="EAL63" s="216"/>
      <c r="EAM63" s="216"/>
      <c r="EAN63" s="216"/>
      <c r="EAO63" s="216"/>
      <c r="EAP63" s="216"/>
      <c r="EAQ63" s="216"/>
      <c r="EAR63" s="216"/>
      <c r="EAS63" s="216"/>
      <c r="EAT63" s="216"/>
      <c r="EAU63" s="216"/>
      <c r="EAV63" s="216"/>
      <c r="EAW63" s="216"/>
      <c r="EAX63" s="216"/>
      <c r="EAY63" s="216"/>
      <c r="EAZ63" s="216"/>
      <c r="EBA63" s="216"/>
      <c r="EBB63" s="216"/>
      <c r="EBC63" s="216"/>
      <c r="EBD63" s="216"/>
      <c r="EBE63" s="216"/>
      <c r="EBF63" s="216"/>
      <c r="EBG63" s="216"/>
      <c r="EBH63" s="216"/>
      <c r="EBI63" s="216"/>
      <c r="EBJ63" s="216"/>
      <c r="EBK63" s="216"/>
      <c r="EBL63" s="216"/>
      <c r="EBM63" s="216"/>
      <c r="EBN63" s="216"/>
      <c r="EBO63" s="216"/>
      <c r="EBP63" s="216"/>
      <c r="EBQ63" s="216"/>
      <c r="EBR63" s="216"/>
      <c r="EBS63" s="216"/>
      <c r="EBT63" s="216"/>
      <c r="EBU63" s="216"/>
      <c r="EBV63" s="216"/>
      <c r="EBW63" s="216"/>
      <c r="EBX63" s="216"/>
      <c r="EBY63" s="216"/>
      <c r="EBZ63" s="216"/>
      <c r="ECA63" s="216"/>
      <c r="ECB63" s="216"/>
      <c r="ECC63" s="216"/>
      <c r="ECD63" s="216"/>
      <c r="ECE63" s="216"/>
      <c r="ECF63" s="216"/>
      <c r="ECG63" s="216"/>
      <c r="ECH63" s="216"/>
      <c r="ECI63" s="216"/>
      <c r="ECJ63" s="216"/>
      <c r="ECK63" s="216"/>
      <c r="ECL63" s="216"/>
      <c r="ECM63" s="216"/>
      <c r="ECN63" s="216"/>
      <c r="ECO63" s="216"/>
      <c r="ECP63" s="216"/>
      <c r="ECQ63" s="216"/>
      <c r="ECR63" s="216"/>
      <c r="ECS63" s="216"/>
      <c r="ECT63" s="216"/>
      <c r="ECU63" s="216"/>
      <c r="ECV63" s="216"/>
      <c r="ECW63" s="216"/>
      <c r="ECX63" s="216"/>
      <c r="ECY63" s="216"/>
      <c r="ECZ63" s="216"/>
      <c r="EDA63" s="216"/>
      <c r="EDB63" s="216"/>
      <c r="EDC63" s="216"/>
      <c r="EDD63" s="216"/>
      <c r="EDE63" s="216"/>
      <c r="EDF63" s="216"/>
      <c r="EDG63" s="216"/>
      <c r="EDH63" s="216"/>
      <c r="EDI63" s="216"/>
      <c r="EDJ63" s="216"/>
      <c r="EDK63" s="216"/>
      <c r="EDL63" s="216"/>
      <c r="EDM63" s="216"/>
      <c r="EDN63" s="216"/>
      <c r="EDO63" s="216"/>
      <c r="EDP63" s="216"/>
      <c r="EDQ63" s="216"/>
      <c r="EDR63" s="216"/>
      <c r="EDS63" s="216"/>
      <c r="EDT63" s="216"/>
      <c r="EDU63" s="216"/>
      <c r="EDV63" s="216"/>
      <c r="EDW63" s="216"/>
      <c r="EDX63" s="216"/>
      <c r="EDY63" s="216"/>
      <c r="EDZ63" s="216"/>
      <c r="EEA63" s="216"/>
      <c r="EEB63" s="216"/>
      <c r="EEC63" s="216"/>
      <c r="EED63" s="216"/>
      <c r="EEE63" s="216"/>
      <c r="EEF63" s="216"/>
      <c r="EEG63" s="216"/>
      <c r="EEH63" s="216"/>
      <c r="EEI63" s="216"/>
      <c r="EEJ63" s="216"/>
      <c r="EEK63" s="216"/>
      <c r="EEL63" s="216"/>
      <c r="EEM63" s="216"/>
      <c r="EEN63" s="216"/>
      <c r="EEO63" s="216"/>
      <c r="EEP63" s="216"/>
      <c r="EEQ63" s="216"/>
      <c r="EER63" s="216"/>
      <c r="EES63" s="216"/>
      <c r="EET63" s="216"/>
      <c r="EEU63" s="216"/>
      <c r="EEV63" s="216"/>
      <c r="EEW63" s="216"/>
      <c r="EEX63" s="216"/>
      <c r="EEY63" s="216"/>
      <c r="EEZ63" s="216"/>
      <c r="EFA63" s="216"/>
      <c r="EFB63" s="216"/>
      <c r="EFC63" s="216"/>
      <c r="EFD63" s="216"/>
      <c r="EFE63" s="216"/>
      <c r="EFF63" s="216"/>
      <c r="EFG63" s="216"/>
      <c r="EFH63" s="216"/>
      <c r="EFI63" s="216"/>
      <c r="EFJ63" s="216"/>
      <c r="EFK63" s="216"/>
      <c r="EFL63" s="216"/>
      <c r="EFM63" s="216"/>
      <c r="EFN63" s="216"/>
      <c r="EFO63" s="216"/>
      <c r="EFP63" s="216"/>
      <c r="EFQ63" s="216"/>
      <c r="EFR63" s="216"/>
      <c r="EFS63" s="216"/>
      <c r="EFT63" s="216"/>
      <c r="EFU63" s="216"/>
      <c r="EFV63" s="216"/>
      <c r="EFW63" s="216"/>
      <c r="EFX63" s="216"/>
      <c r="EFY63" s="216"/>
      <c r="EFZ63" s="216"/>
      <c r="EGA63" s="216"/>
      <c r="EGB63" s="216"/>
      <c r="EGC63" s="216"/>
      <c r="EGD63" s="216"/>
      <c r="EGE63" s="216"/>
      <c r="EGF63" s="216"/>
      <c r="EGG63" s="216"/>
      <c r="EGH63" s="216"/>
      <c r="EGI63" s="216"/>
      <c r="EGJ63" s="216"/>
      <c r="EGK63" s="216"/>
      <c r="EGL63" s="216"/>
      <c r="EGM63" s="216"/>
      <c r="EGN63" s="216"/>
      <c r="EGO63" s="216"/>
      <c r="EGP63" s="216"/>
      <c r="EGQ63" s="216"/>
      <c r="EGR63" s="216"/>
      <c r="EGS63" s="216"/>
      <c r="EGT63" s="216"/>
      <c r="EGU63" s="216"/>
      <c r="EGV63" s="216"/>
      <c r="EGW63" s="216"/>
      <c r="EGX63" s="216"/>
      <c r="EGY63" s="216"/>
      <c r="EGZ63" s="216"/>
      <c r="EHA63" s="216"/>
      <c r="EHB63" s="216"/>
      <c r="EHC63" s="216"/>
      <c r="EHD63" s="216"/>
      <c r="EHE63" s="216"/>
      <c r="EHF63" s="216"/>
      <c r="EHG63" s="216"/>
      <c r="EHH63" s="216"/>
      <c r="EHI63" s="216"/>
      <c r="EHJ63" s="216"/>
      <c r="EHK63" s="216"/>
      <c r="EHL63" s="216"/>
      <c r="EHM63" s="216"/>
      <c r="EHN63" s="216"/>
      <c r="EHO63" s="216"/>
      <c r="EHP63" s="216"/>
      <c r="EHQ63" s="216"/>
      <c r="EHR63" s="216"/>
      <c r="EHS63" s="216"/>
      <c r="EHT63" s="216"/>
      <c r="EHU63" s="216"/>
      <c r="EHV63" s="216"/>
      <c r="EHW63" s="216"/>
      <c r="EHX63" s="216"/>
      <c r="EHY63" s="216"/>
      <c r="EHZ63" s="216"/>
      <c r="EIA63" s="216"/>
      <c r="EIB63" s="216"/>
      <c r="EIC63" s="216"/>
      <c r="EID63" s="216"/>
      <c r="EIE63" s="216"/>
      <c r="EIF63" s="216"/>
      <c r="EIG63" s="216"/>
      <c r="EIH63" s="216"/>
      <c r="EII63" s="216"/>
      <c r="EIJ63" s="216"/>
      <c r="EIK63" s="216"/>
      <c r="EIL63" s="216"/>
      <c r="EIM63" s="216"/>
      <c r="EIN63" s="216"/>
      <c r="EIO63" s="216"/>
      <c r="EIP63" s="216"/>
      <c r="EIQ63" s="216"/>
      <c r="EIR63" s="216"/>
      <c r="EIS63" s="216"/>
      <c r="EIT63" s="216"/>
      <c r="EIU63" s="216"/>
      <c r="EIV63" s="216"/>
      <c r="EIW63" s="216"/>
      <c r="EIX63" s="216"/>
      <c r="EIY63" s="216"/>
      <c r="EIZ63" s="216"/>
      <c r="EJA63" s="216"/>
      <c r="EJB63" s="216"/>
      <c r="EJC63" s="216"/>
      <c r="EJD63" s="216"/>
      <c r="EJE63" s="216"/>
      <c r="EJF63" s="216"/>
      <c r="EJG63" s="216"/>
      <c r="EJH63" s="216"/>
      <c r="EJI63" s="216"/>
      <c r="EJJ63" s="216"/>
      <c r="EJK63" s="216"/>
      <c r="EJL63" s="216"/>
      <c r="EJM63" s="216"/>
      <c r="EJN63" s="216"/>
      <c r="EJO63" s="216"/>
      <c r="EJP63" s="216"/>
      <c r="EJQ63" s="216"/>
      <c r="EJR63" s="216"/>
      <c r="EJS63" s="216"/>
      <c r="EJT63" s="216"/>
      <c r="EJU63" s="216"/>
      <c r="EJV63" s="216"/>
      <c r="EJW63" s="216"/>
      <c r="EJX63" s="216"/>
      <c r="EJY63" s="216"/>
      <c r="EJZ63" s="216"/>
      <c r="EKA63" s="216"/>
      <c r="EKB63" s="216"/>
      <c r="EKC63" s="216"/>
      <c r="EKD63" s="216"/>
      <c r="EKE63" s="216"/>
      <c r="EKF63" s="216"/>
      <c r="EKG63" s="216"/>
      <c r="EKH63" s="216"/>
      <c r="EKI63" s="216"/>
      <c r="EKJ63" s="216"/>
      <c r="EKK63" s="216"/>
      <c r="EKL63" s="216"/>
      <c r="EKM63" s="216"/>
      <c r="EKN63" s="216"/>
      <c r="EKO63" s="216"/>
      <c r="EKP63" s="216"/>
      <c r="EKQ63" s="216"/>
      <c r="EKR63" s="216"/>
      <c r="EKS63" s="216"/>
      <c r="EKT63" s="216"/>
      <c r="EKU63" s="216"/>
      <c r="EKV63" s="216"/>
      <c r="EKW63" s="216"/>
      <c r="EKX63" s="216"/>
      <c r="EKY63" s="216"/>
      <c r="EKZ63" s="216"/>
      <c r="ELA63" s="216"/>
      <c r="ELB63" s="216"/>
      <c r="ELC63" s="216"/>
      <c r="ELD63" s="216"/>
      <c r="ELE63" s="216"/>
      <c r="ELF63" s="216"/>
      <c r="ELG63" s="216"/>
      <c r="ELH63" s="216"/>
      <c r="ELI63" s="216"/>
      <c r="ELJ63" s="216"/>
      <c r="ELK63" s="216"/>
      <c r="ELL63" s="216"/>
      <c r="ELM63" s="216"/>
      <c r="ELN63" s="216"/>
      <c r="ELO63" s="216"/>
      <c r="ELP63" s="216"/>
      <c r="ELQ63" s="216"/>
      <c r="ELR63" s="216"/>
      <c r="ELS63" s="216"/>
      <c r="ELT63" s="216"/>
      <c r="ELU63" s="216"/>
      <c r="ELV63" s="216"/>
      <c r="ELW63" s="216"/>
      <c r="ELX63" s="216"/>
      <c r="ELY63" s="216"/>
      <c r="ELZ63" s="216"/>
      <c r="EMA63" s="216"/>
      <c r="EMB63" s="216"/>
      <c r="EMC63" s="216"/>
      <c r="EMD63" s="216"/>
      <c r="EME63" s="216"/>
      <c r="EMF63" s="216"/>
      <c r="EMG63" s="216"/>
      <c r="EMH63" s="216"/>
      <c r="EMI63" s="216"/>
      <c r="EMJ63" s="216"/>
      <c r="EMK63" s="216"/>
      <c r="EML63" s="216"/>
      <c r="EMM63" s="216"/>
      <c r="EMN63" s="216"/>
      <c r="EMO63" s="216"/>
      <c r="EMP63" s="216"/>
      <c r="EMQ63" s="216"/>
      <c r="EMR63" s="216"/>
      <c r="EMS63" s="216"/>
      <c r="EMT63" s="216"/>
      <c r="EMU63" s="216"/>
      <c r="EMV63" s="216"/>
      <c r="EMW63" s="216"/>
      <c r="EMX63" s="216"/>
      <c r="EMY63" s="216"/>
      <c r="EMZ63" s="216"/>
      <c r="ENA63" s="216"/>
      <c r="ENB63" s="216"/>
      <c r="ENC63" s="216"/>
      <c r="END63" s="216"/>
      <c r="ENE63" s="216"/>
      <c r="ENF63" s="216"/>
      <c r="ENG63" s="216"/>
      <c r="ENH63" s="216"/>
      <c r="ENI63" s="216"/>
      <c r="ENJ63" s="216"/>
      <c r="ENK63" s="216"/>
      <c r="ENL63" s="216"/>
      <c r="ENM63" s="216"/>
      <c r="ENN63" s="216"/>
      <c r="ENO63" s="216"/>
      <c r="ENP63" s="216"/>
      <c r="ENQ63" s="216"/>
      <c r="ENR63" s="216"/>
      <c r="ENS63" s="216"/>
      <c r="ENT63" s="216"/>
      <c r="ENU63" s="216"/>
      <c r="ENV63" s="216"/>
      <c r="ENW63" s="216"/>
      <c r="ENX63" s="216"/>
      <c r="ENY63" s="216"/>
      <c r="ENZ63" s="216"/>
      <c r="EOA63" s="216"/>
      <c r="EOB63" s="216"/>
      <c r="EOC63" s="216"/>
      <c r="EOD63" s="216"/>
      <c r="EOE63" s="216"/>
      <c r="EOF63" s="216"/>
      <c r="EOG63" s="216"/>
      <c r="EOH63" s="216"/>
      <c r="EOI63" s="216"/>
      <c r="EOJ63" s="216"/>
      <c r="EOK63" s="216"/>
      <c r="EOL63" s="216"/>
      <c r="EOM63" s="216"/>
      <c r="EON63" s="216"/>
      <c r="EOO63" s="216"/>
      <c r="EOP63" s="216"/>
      <c r="EOQ63" s="216"/>
      <c r="EOR63" s="216"/>
      <c r="EOS63" s="216"/>
      <c r="EOT63" s="216"/>
      <c r="EOU63" s="216"/>
      <c r="EOV63" s="216"/>
      <c r="EOW63" s="216"/>
      <c r="EOX63" s="216"/>
      <c r="EOY63" s="216"/>
      <c r="EOZ63" s="216"/>
      <c r="EPA63" s="216"/>
      <c r="EPB63" s="216"/>
      <c r="EPC63" s="216"/>
      <c r="EPD63" s="216"/>
      <c r="EPE63" s="216"/>
      <c r="EPF63" s="216"/>
      <c r="EPG63" s="216"/>
      <c r="EPH63" s="216"/>
      <c r="EPI63" s="216"/>
      <c r="EPJ63" s="216"/>
      <c r="EPK63" s="216"/>
      <c r="EPL63" s="216"/>
      <c r="EPM63" s="216"/>
      <c r="EPN63" s="216"/>
      <c r="EPO63" s="216"/>
      <c r="EPP63" s="216"/>
      <c r="EPQ63" s="216"/>
      <c r="EPR63" s="216"/>
      <c r="EPS63" s="216"/>
      <c r="EPT63" s="216"/>
      <c r="EPU63" s="216"/>
      <c r="EPV63" s="216"/>
      <c r="EPW63" s="216"/>
      <c r="EPX63" s="216"/>
      <c r="EPY63" s="216"/>
      <c r="EPZ63" s="216"/>
      <c r="EQA63" s="216"/>
      <c r="EQB63" s="216"/>
      <c r="EQC63" s="216"/>
      <c r="EQD63" s="216"/>
      <c r="EQE63" s="216"/>
      <c r="EQF63" s="216"/>
      <c r="EQG63" s="216"/>
      <c r="EQH63" s="216"/>
      <c r="EQI63" s="216"/>
      <c r="EQJ63" s="216"/>
      <c r="EQK63" s="216"/>
      <c r="EQL63" s="216"/>
      <c r="EQM63" s="216"/>
      <c r="EQN63" s="216"/>
      <c r="EQO63" s="216"/>
      <c r="EQP63" s="216"/>
      <c r="EQQ63" s="216"/>
      <c r="EQR63" s="216"/>
      <c r="EQS63" s="216"/>
      <c r="EQT63" s="216"/>
      <c r="EQU63" s="216"/>
      <c r="EQV63" s="216"/>
      <c r="EQW63" s="216"/>
      <c r="EQX63" s="216"/>
      <c r="EQY63" s="216"/>
      <c r="EQZ63" s="216"/>
      <c r="ERA63" s="216"/>
      <c r="ERB63" s="216"/>
      <c r="ERC63" s="216"/>
      <c r="ERD63" s="216"/>
      <c r="ERE63" s="216"/>
      <c r="ERF63" s="216"/>
      <c r="ERG63" s="216"/>
      <c r="ERH63" s="216"/>
      <c r="ERI63" s="216"/>
      <c r="ERJ63" s="216"/>
      <c r="ERK63" s="216"/>
      <c r="ERL63" s="216"/>
      <c r="ERM63" s="216"/>
      <c r="ERN63" s="216"/>
      <c r="ERO63" s="216"/>
      <c r="ERP63" s="216"/>
      <c r="ERQ63" s="216"/>
      <c r="ERR63" s="216"/>
      <c r="ERS63" s="216"/>
      <c r="ERT63" s="216"/>
      <c r="ERU63" s="216"/>
      <c r="ERV63" s="216"/>
      <c r="ERW63" s="216"/>
      <c r="ERX63" s="216"/>
      <c r="ERY63" s="216"/>
      <c r="ERZ63" s="216"/>
      <c r="ESA63" s="216"/>
      <c r="ESB63" s="216"/>
      <c r="ESC63" s="216"/>
      <c r="ESD63" s="216"/>
      <c r="ESE63" s="216"/>
      <c r="ESF63" s="216"/>
      <c r="ESG63" s="216"/>
      <c r="ESH63" s="216"/>
      <c r="ESI63" s="216"/>
      <c r="ESJ63" s="216"/>
      <c r="ESK63" s="216"/>
      <c r="ESL63" s="216"/>
      <c r="ESM63" s="216"/>
      <c r="ESN63" s="216"/>
      <c r="ESO63" s="216"/>
      <c r="ESP63" s="216"/>
      <c r="ESQ63" s="216"/>
      <c r="ESR63" s="216"/>
      <c r="ESS63" s="216"/>
      <c r="EST63" s="216"/>
      <c r="ESU63" s="216"/>
      <c r="ESV63" s="216"/>
      <c r="ESW63" s="216"/>
      <c r="ESX63" s="216"/>
      <c r="ESY63" s="216"/>
      <c r="ESZ63" s="216"/>
      <c r="ETA63" s="216"/>
      <c r="ETB63" s="216"/>
      <c r="ETC63" s="216"/>
      <c r="ETD63" s="216"/>
      <c r="ETE63" s="216"/>
      <c r="ETF63" s="216"/>
      <c r="ETG63" s="216"/>
      <c r="ETH63" s="216"/>
      <c r="ETI63" s="216"/>
      <c r="ETJ63" s="216"/>
      <c r="ETK63" s="216"/>
      <c r="ETL63" s="216"/>
      <c r="ETM63" s="216"/>
      <c r="ETN63" s="216"/>
      <c r="ETO63" s="216"/>
      <c r="ETP63" s="216"/>
      <c r="ETQ63" s="216"/>
      <c r="ETR63" s="216"/>
      <c r="ETS63" s="216"/>
      <c r="ETT63" s="216"/>
      <c r="ETU63" s="216"/>
      <c r="ETV63" s="216"/>
      <c r="ETW63" s="216"/>
      <c r="ETX63" s="216"/>
      <c r="ETY63" s="216"/>
      <c r="ETZ63" s="216"/>
      <c r="EUA63" s="216"/>
      <c r="EUB63" s="216"/>
      <c r="EUC63" s="216"/>
      <c r="EUD63" s="216"/>
      <c r="EUE63" s="216"/>
      <c r="EUF63" s="216"/>
      <c r="EUG63" s="216"/>
      <c r="EUH63" s="216"/>
      <c r="EUI63" s="216"/>
      <c r="EUJ63" s="216"/>
      <c r="EUK63" s="216"/>
      <c r="EUL63" s="216"/>
      <c r="EUM63" s="216"/>
      <c r="EUN63" s="216"/>
      <c r="EUO63" s="216"/>
      <c r="EUP63" s="216"/>
      <c r="EUQ63" s="216"/>
      <c r="EUR63" s="216"/>
      <c r="EUS63" s="216"/>
      <c r="EUT63" s="216"/>
      <c r="EUU63" s="216"/>
      <c r="EUV63" s="216"/>
      <c r="EUW63" s="216"/>
      <c r="EUX63" s="216"/>
      <c r="EUY63" s="216"/>
      <c r="EUZ63" s="216"/>
      <c r="EVA63" s="216"/>
      <c r="EVB63" s="216"/>
      <c r="EVC63" s="216"/>
      <c r="EVD63" s="216"/>
      <c r="EVE63" s="216"/>
      <c r="EVF63" s="216"/>
      <c r="EVG63" s="216"/>
      <c r="EVH63" s="216"/>
      <c r="EVI63" s="216"/>
      <c r="EVJ63" s="216"/>
      <c r="EVK63" s="216"/>
      <c r="EVL63" s="216"/>
      <c r="EVM63" s="216"/>
      <c r="EVN63" s="216"/>
      <c r="EVO63" s="216"/>
      <c r="EVP63" s="216"/>
      <c r="EVQ63" s="216"/>
      <c r="EVR63" s="216"/>
      <c r="EVS63" s="216"/>
      <c r="EVT63" s="216"/>
      <c r="EVU63" s="216"/>
      <c r="EVV63" s="216"/>
      <c r="EVW63" s="216"/>
      <c r="EVX63" s="216"/>
      <c r="EVY63" s="216"/>
      <c r="EVZ63" s="216"/>
      <c r="EWA63" s="216"/>
      <c r="EWB63" s="216"/>
      <c r="EWC63" s="216"/>
      <c r="EWD63" s="216"/>
      <c r="EWE63" s="216"/>
      <c r="EWF63" s="216"/>
      <c r="EWG63" s="216"/>
      <c r="EWH63" s="216"/>
      <c r="EWI63" s="216"/>
      <c r="EWJ63" s="216"/>
      <c r="EWK63" s="216"/>
      <c r="EWL63" s="216"/>
      <c r="EWM63" s="216"/>
      <c r="EWN63" s="216"/>
      <c r="EWO63" s="216"/>
      <c r="EWP63" s="216"/>
      <c r="EWQ63" s="216"/>
      <c r="EWR63" s="216"/>
      <c r="EWS63" s="216"/>
      <c r="EWT63" s="216"/>
      <c r="EWU63" s="216"/>
      <c r="EWV63" s="216"/>
      <c r="EWW63" s="216"/>
      <c r="EWX63" s="216"/>
      <c r="EWY63" s="216"/>
      <c r="EWZ63" s="216"/>
      <c r="EXA63" s="216"/>
      <c r="EXB63" s="216"/>
      <c r="EXC63" s="216"/>
      <c r="EXD63" s="216"/>
      <c r="EXE63" s="216"/>
      <c r="EXF63" s="216"/>
      <c r="EXG63" s="216"/>
      <c r="EXH63" s="216"/>
      <c r="EXI63" s="216"/>
      <c r="EXJ63" s="216"/>
      <c r="EXK63" s="216"/>
      <c r="EXL63" s="216"/>
      <c r="EXM63" s="216"/>
      <c r="EXN63" s="216"/>
      <c r="EXO63" s="216"/>
      <c r="EXP63" s="216"/>
      <c r="EXQ63" s="216"/>
      <c r="EXR63" s="216"/>
      <c r="EXS63" s="216"/>
      <c r="EXT63" s="216"/>
      <c r="EXU63" s="216"/>
      <c r="EXV63" s="216"/>
      <c r="EXW63" s="216"/>
      <c r="EXX63" s="216"/>
      <c r="EXY63" s="216"/>
      <c r="EXZ63" s="216"/>
      <c r="EYA63" s="216"/>
      <c r="EYB63" s="216"/>
      <c r="EYC63" s="216"/>
      <c r="EYD63" s="216"/>
      <c r="EYE63" s="216"/>
      <c r="EYF63" s="216"/>
      <c r="EYG63" s="216"/>
      <c r="EYH63" s="216"/>
      <c r="EYI63" s="216"/>
      <c r="EYJ63" s="216"/>
      <c r="EYK63" s="216"/>
      <c r="EYL63" s="216"/>
      <c r="EYM63" s="216"/>
      <c r="EYN63" s="216"/>
      <c r="EYO63" s="216"/>
      <c r="EYP63" s="216"/>
      <c r="EYQ63" s="216"/>
      <c r="EYR63" s="216"/>
      <c r="EYS63" s="216"/>
      <c r="EYT63" s="216"/>
      <c r="EYU63" s="216"/>
      <c r="EYV63" s="216"/>
      <c r="EYW63" s="216"/>
      <c r="EYX63" s="216"/>
      <c r="EYY63" s="216"/>
      <c r="EYZ63" s="216"/>
      <c r="EZA63" s="216"/>
      <c r="EZB63" s="216"/>
      <c r="EZC63" s="216"/>
      <c r="EZD63" s="216"/>
      <c r="EZE63" s="216"/>
      <c r="EZF63" s="216"/>
      <c r="EZG63" s="216"/>
      <c r="EZH63" s="216"/>
      <c r="EZI63" s="216"/>
      <c r="EZJ63" s="216"/>
      <c r="EZK63" s="216"/>
      <c r="EZL63" s="216"/>
      <c r="EZM63" s="216"/>
      <c r="EZN63" s="216"/>
      <c r="EZO63" s="216"/>
      <c r="EZP63" s="216"/>
      <c r="EZQ63" s="216"/>
      <c r="EZR63" s="216"/>
      <c r="EZS63" s="216"/>
      <c r="EZT63" s="216"/>
      <c r="EZU63" s="216"/>
      <c r="EZV63" s="216"/>
      <c r="EZW63" s="216"/>
      <c r="EZX63" s="216"/>
      <c r="EZY63" s="216"/>
      <c r="EZZ63" s="216"/>
      <c r="FAA63" s="216"/>
      <c r="FAB63" s="216"/>
      <c r="FAC63" s="216"/>
      <c r="FAD63" s="216"/>
      <c r="FAE63" s="216"/>
      <c r="FAF63" s="216"/>
      <c r="FAG63" s="216"/>
      <c r="FAH63" s="216"/>
      <c r="FAI63" s="216"/>
      <c r="FAJ63" s="216"/>
      <c r="FAK63" s="216"/>
      <c r="FAL63" s="216"/>
      <c r="FAM63" s="216"/>
      <c r="FAN63" s="216"/>
      <c r="FAO63" s="216"/>
      <c r="FAP63" s="216"/>
      <c r="FAQ63" s="216"/>
      <c r="FAR63" s="216"/>
      <c r="FAS63" s="216"/>
      <c r="FAT63" s="216"/>
      <c r="FAU63" s="216"/>
      <c r="FAV63" s="216"/>
      <c r="FAW63" s="216"/>
      <c r="FAX63" s="216"/>
      <c r="FAY63" s="216"/>
      <c r="FAZ63" s="216"/>
      <c r="FBA63" s="216"/>
      <c r="FBB63" s="216"/>
      <c r="FBC63" s="216"/>
      <c r="FBD63" s="216"/>
      <c r="FBE63" s="216"/>
      <c r="FBF63" s="216"/>
      <c r="FBG63" s="216"/>
      <c r="FBH63" s="216"/>
      <c r="FBI63" s="216"/>
      <c r="FBJ63" s="216"/>
      <c r="FBK63" s="216"/>
      <c r="FBL63" s="216"/>
      <c r="FBM63" s="216"/>
      <c r="FBN63" s="216"/>
      <c r="FBO63" s="216"/>
      <c r="FBP63" s="216"/>
      <c r="FBQ63" s="216"/>
      <c r="FBR63" s="216"/>
      <c r="FBS63" s="216"/>
      <c r="FBT63" s="216"/>
      <c r="FBU63" s="216"/>
      <c r="FBV63" s="216"/>
      <c r="FBW63" s="216"/>
      <c r="FBX63" s="216"/>
      <c r="FBY63" s="216"/>
      <c r="FBZ63" s="216"/>
      <c r="FCA63" s="216"/>
      <c r="FCB63" s="216"/>
      <c r="FCC63" s="216"/>
      <c r="FCD63" s="216"/>
      <c r="FCE63" s="216"/>
      <c r="FCF63" s="216"/>
      <c r="FCG63" s="216"/>
      <c r="FCH63" s="216"/>
      <c r="FCI63" s="216"/>
      <c r="FCJ63" s="216"/>
      <c r="FCK63" s="216"/>
      <c r="FCL63" s="216"/>
      <c r="FCM63" s="216"/>
      <c r="FCN63" s="216"/>
      <c r="FCO63" s="216"/>
      <c r="FCP63" s="216"/>
      <c r="FCQ63" s="216"/>
      <c r="FCR63" s="216"/>
      <c r="FCS63" s="216"/>
      <c r="FCT63" s="216"/>
      <c r="FCU63" s="216"/>
      <c r="FCV63" s="216"/>
      <c r="FCW63" s="216"/>
      <c r="FCX63" s="216"/>
      <c r="FCY63" s="216"/>
      <c r="FCZ63" s="216"/>
      <c r="FDA63" s="216"/>
      <c r="FDB63" s="216"/>
      <c r="FDC63" s="216"/>
      <c r="FDD63" s="216"/>
      <c r="FDE63" s="216"/>
      <c r="FDF63" s="216"/>
      <c r="FDG63" s="216"/>
      <c r="FDH63" s="216"/>
      <c r="FDI63" s="216"/>
      <c r="FDJ63" s="216"/>
      <c r="FDK63" s="216"/>
      <c r="FDL63" s="216"/>
      <c r="FDM63" s="216"/>
      <c r="FDN63" s="216"/>
      <c r="FDO63" s="216"/>
      <c r="FDP63" s="216"/>
      <c r="FDQ63" s="216"/>
      <c r="FDR63" s="216"/>
      <c r="FDS63" s="216"/>
      <c r="FDT63" s="216"/>
      <c r="FDU63" s="216"/>
      <c r="FDV63" s="216"/>
      <c r="FDW63" s="216"/>
      <c r="FDX63" s="216"/>
      <c r="FDY63" s="216"/>
      <c r="FDZ63" s="216"/>
      <c r="FEA63" s="216"/>
      <c r="FEB63" s="216"/>
      <c r="FEC63" s="216"/>
      <c r="FED63" s="216"/>
      <c r="FEE63" s="216"/>
      <c r="FEF63" s="216"/>
      <c r="FEG63" s="216"/>
      <c r="FEH63" s="216"/>
      <c r="FEI63" s="216"/>
      <c r="FEJ63" s="216"/>
      <c r="FEK63" s="216"/>
      <c r="FEL63" s="216"/>
      <c r="FEM63" s="216"/>
      <c r="FEN63" s="216"/>
      <c r="FEO63" s="216"/>
      <c r="FEP63" s="216"/>
      <c r="FEQ63" s="216"/>
      <c r="FER63" s="216"/>
      <c r="FES63" s="216"/>
      <c r="FET63" s="216"/>
      <c r="FEU63" s="216"/>
      <c r="FEV63" s="216"/>
      <c r="FEW63" s="216"/>
      <c r="FEX63" s="216"/>
      <c r="FEY63" s="216"/>
      <c r="FEZ63" s="216"/>
      <c r="FFA63" s="216"/>
      <c r="FFB63" s="216"/>
      <c r="FFC63" s="216"/>
      <c r="FFD63" s="216"/>
      <c r="FFE63" s="216"/>
      <c r="FFF63" s="216"/>
      <c r="FFG63" s="216"/>
      <c r="FFH63" s="216"/>
      <c r="FFI63" s="216"/>
      <c r="FFJ63" s="216"/>
      <c r="FFK63" s="216"/>
      <c r="FFL63" s="216"/>
      <c r="FFM63" s="216"/>
      <c r="FFN63" s="216"/>
      <c r="FFO63" s="216"/>
      <c r="FFP63" s="216"/>
      <c r="FFQ63" s="216"/>
      <c r="FFR63" s="216"/>
      <c r="FFS63" s="216"/>
      <c r="FFT63" s="216"/>
      <c r="FFU63" s="216"/>
      <c r="FFV63" s="216"/>
      <c r="FFW63" s="216"/>
      <c r="FFX63" s="216"/>
      <c r="FFY63" s="216"/>
      <c r="FFZ63" s="216"/>
      <c r="FGA63" s="216"/>
      <c r="FGB63" s="216"/>
      <c r="FGC63" s="216"/>
      <c r="FGD63" s="216"/>
      <c r="FGE63" s="216"/>
      <c r="FGF63" s="216"/>
      <c r="FGG63" s="216"/>
      <c r="FGH63" s="216"/>
      <c r="FGI63" s="216"/>
      <c r="FGJ63" s="216"/>
      <c r="FGK63" s="216"/>
      <c r="FGL63" s="216"/>
      <c r="FGM63" s="216"/>
      <c r="FGN63" s="216"/>
      <c r="FGO63" s="216"/>
      <c r="FGP63" s="216"/>
      <c r="FGQ63" s="216"/>
      <c r="FGR63" s="216"/>
      <c r="FGS63" s="216"/>
      <c r="FGT63" s="216"/>
      <c r="FGU63" s="216"/>
      <c r="FGV63" s="216"/>
      <c r="FGW63" s="216"/>
      <c r="FGX63" s="216"/>
      <c r="FGY63" s="216"/>
      <c r="FGZ63" s="216"/>
      <c r="FHA63" s="216"/>
      <c r="FHB63" s="216"/>
      <c r="FHC63" s="216"/>
      <c r="FHD63" s="216"/>
      <c r="FHE63" s="216"/>
      <c r="FHF63" s="216"/>
      <c r="FHG63" s="216"/>
      <c r="FHH63" s="216"/>
      <c r="FHI63" s="216"/>
      <c r="FHJ63" s="216"/>
      <c r="FHK63" s="216"/>
      <c r="FHL63" s="216"/>
      <c r="FHM63" s="216"/>
      <c r="FHN63" s="216"/>
      <c r="FHO63" s="216"/>
      <c r="FHP63" s="216"/>
      <c r="FHQ63" s="216"/>
      <c r="FHR63" s="216"/>
      <c r="FHS63" s="216"/>
      <c r="FHT63" s="216"/>
      <c r="FHU63" s="216"/>
      <c r="FHV63" s="216"/>
      <c r="FHW63" s="216"/>
      <c r="FHX63" s="216"/>
      <c r="FHY63" s="216"/>
      <c r="FHZ63" s="216"/>
      <c r="FIA63" s="216"/>
      <c r="FIB63" s="216"/>
      <c r="FIC63" s="216"/>
      <c r="FID63" s="216"/>
      <c r="FIE63" s="216"/>
      <c r="FIF63" s="216"/>
      <c r="FIG63" s="216"/>
      <c r="FIH63" s="216"/>
      <c r="FII63" s="216"/>
      <c r="FIJ63" s="216"/>
      <c r="FIK63" s="216"/>
      <c r="FIL63" s="216"/>
      <c r="FIM63" s="216"/>
      <c r="FIN63" s="216"/>
      <c r="FIO63" s="216"/>
      <c r="FIP63" s="216"/>
      <c r="FIQ63" s="216"/>
      <c r="FIR63" s="216"/>
      <c r="FIS63" s="216"/>
      <c r="FIT63" s="216"/>
      <c r="FIU63" s="216"/>
      <c r="FIV63" s="216"/>
      <c r="FIW63" s="216"/>
      <c r="FIX63" s="216"/>
      <c r="FIY63" s="216"/>
      <c r="FIZ63" s="216"/>
      <c r="FJA63" s="216"/>
      <c r="FJB63" s="216"/>
      <c r="FJC63" s="216"/>
      <c r="FJD63" s="216"/>
      <c r="FJE63" s="216"/>
      <c r="FJF63" s="216"/>
      <c r="FJG63" s="216"/>
      <c r="FJH63" s="216"/>
      <c r="FJI63" s="216"/>
      <c r="FJJ63" s="216"/>
      <c r="FJK63" s="216"/>
      <c r="FJL63" s="216"/>
      <c r="FJM63" s="216"/>
      <c r="FJN63" s="216"/>
      <c r="FJO63" s="216"/>
      <c r="FJP63" s="216"/>
      <c r="FJQ63" s="216"/>
      <c r="FJR63" s="216"/>
      <c r="FJS63" s="216"/>
      <c r="FJT63" s="216"/>
      <c r="FJU63" s="216"/>
      <c r="FJV63" s="216"/>
      <c r="FJW63" s="216"/>
      <c r="FJX63" s="216"/>
      <c r="FJY63" s="216"/>
      <c r="FJZ63" s="216"/>
      <c r="FKA63" s="216"/>
      <c r="FKB63" s="216"/>
      <c r="FKC63" s="216"/>
      <c r="FKD63" s="216"/>
      <c r="FKE63" s="216"/>
      <c r="FKF63" s="216"/>
      <c r="FKG63" s="216"/>
      <c r="FKH63" s="216"/>
      <c r="FKI63" s="216"/>
      <c r="FKJ63" s="216"/>
      <c r="FKK63" s="216"/>
      <c r="FKL63" s="216"/>
      <c r="FKM63" s="216"/>
      <c r="FKN63" s="216"/>
      <c r="FKO63" s="216"/>
      <c r="FKP63" s="216"/>
      <c r="FKQ63" s="216"/>
      <c r="FKR63" s="216"/>
      <c r="FKS63" s="216"/>
      <c r="FKT63" s="216"/>
      <c r="FKU63" s="216"/>
      <c r="FKV63" s="216"/>
      <c r="FKW63" s="216"/>
      <c r="FKX63" s="216"/>
      <c r="FKY63" s="216"/>
      <c r="FKZ63" s="216"/>
      <c r="FLA63" s="216"/>
      <c r="FLB63" s="216"/>
      <c r="FLC63" s="216"/>
      <c r="FLD63" s="216"/>
      <c r="FLE63" s="216"/>
      <c r="FLF63" s="216"/>
      <c r="FLG63" s="216"/>
      <c r="FLH63" s="216"/>
      <c r="FLI63" s="216"/>
      <c r="FLJ63" s="216"/>
      <c r="FLK63" s="216"/>
      <c r="FLL63" s="216"/>
      <c r="FLM63" s="216"/>
      <c r="FLN63" s="216"/>
      <c r="FLO63" s="216"/>
      <c r="FLP63" s="216"/>
      <c r="FLQ63" s="216"/>
      <c r="FLR63" s="216"/>
      <c r="FLS63" s="216"/>
      <c r="FLT63" s="216"/>
      <c r="FLU63" s="216"/>
      <c r="FLV63" s="216"/>
      <c r="FLW63" s="216"/>
      <c r="FLX63" s="216"/>
      <c r="FLY63" s="216"/>
      <c r="FLZ63" s="216"/>
      <c r="FMA63" s="216"/>
      <c r="FMB63" s="216"/>
      <c r="FMC63" s="216"/>
      <c r="FMD63" s="216"/>
      <c r="FME63" s="216"/>
      <c r="FMF63" s="216"/>
      <c r="FMG63" s="216"/>
      <c r="FMH63" s="216"/>
      <c r="FMI63" s="216"/>
      <c r="FMJ63" s="216"/>
      <c r="FMK63" s="216"/>
      <c r="FML63" s="216"/>
      <c r="FMM63" s="216"/>
      <c r="FMN63" s="216"/>
      <c r="FMO63" s="216"/>
      <c r="FMP63" s="216"/>
      <c r="FMQ63" s="216"/>
      <c r="FMR63" s="216"/>
      <c r="FMS63" s="216"/>
      <c r="FMT63" s="216"/>
      <c r="FMU63" s="216"/>
      <c r="FMV63" s="216"/>
      <c r="FMW63" s="216"/>
      <c r="FMX63" s="216"/>
      <c r="FMY63" s="216"/>
      <c r="FMZ63" s="216"/>
      <c r="FNA63" s="216"/>
      <c r="FNB63" s="216"/>
      <c r="FNC63" s="216"/>
      <c r="FND63" s="216"/>
      <c r="FNE63" s="216"/>
      <c r="FNF63" s="216"/>
      <c r="FNG63" s="216"/>
      <c r="FNH63" s="216"/>
      <c r="FNI63" s="216"/>
      <c r="FNJ63" s="216"/>
      <c r="FNK63" s="216"/>
      <c r="FNL63" s="216"/>
      <c r="FNM63" s="216"/>
      <c r="FNN63" s="216"/>
      <c r="FNO63" s="216"/>
      <c r="FNP63" s="216"/>
      <c r="FNQ63" s="216"/>
      <c r="FNR63" s="216"/>
      <c r="FNS63" s="216"/>
      <c r="FNT63" s="216"/>
      <c r="FNU63" s="216"/>
      <c r="FNV63" s="216"/>
      <c r="FNW63" s="216"/>
      <c r="FNX63" s="216"/>
      <c r="FNY63" s="216"/>
      <c r="FNZ63" s="216"/>
      <c r="FOA63" s="216"/>
      <c r="FOB63" s="216"/>
      <c r="FOC63" s="216"/>
      <c r="FOD63" s="216"/>
      <c r="FOE63" s="216"/>
      <c r="FOF63" s="216"/>
      <c r="FOG63" s="216"/>
      <c r="FOH63" s="216"/>
      <c r="FOI63" s="216"/>
      <c r="FOJ63" s="216"/>
      <c r="FOK63" s="216"/>
      <c r="FOL63" s="216"/>
      <c r="FOM63" s="216"/>
      <c r="FON63" s="216"/>
      <c r="FOO63" s="216"/>
      <c r="FOP63" s="216"/>
      <c r="FOQ63" s="216"/>
      <c r="FOR63" s="216"/>
      <c r="FOS63" s="216"/>
      <c r="FOT63" s="216"/>
      <c r="FOU63" s="216"/>
      <c r="FOV63" s="216"/>
      <c r="FOW63" s="216"/>
      <c r="FOX63" s="216"/>
      <c r="FOY63" s="216"/>
      <c r="FOZ63" s="216"/>
      <c r="FPA63" s="216"/>
      <c r="FPB63" s="216"/>
      <c r="FPC63" s="216"/>
      <c r="FPD63" s="216"/>
      <c r="FPE63" s="216"/>
      <c r="FPF63" s="216"/>
      <c r="FPG63" s="216"/>
      <c r="FPH63" s="216"/>
      <c r="FPI63" s="216"/>
      <c r="FPJ63" s="216"/>
      <c r="FPK63" s="216"/>
      <c r="FPL63" s="216"/>
      <c r="FPM63" s="216"/>
      <c r="FPN63" s="216"/>
      <c r="FPO63" s="216"/>
      <c r="FPP63" s="216"/>
      <c r="FPQ63" s="216"/>
      <c r="FPR63" s="216"/>
      <c r="FPS63" s="216"/>
      <c r="FPT63" s="216"/>
      <c r="FPU63" s="216"/>
      <c r="FPV63" s="216"/>
      <c r="FPW63" s="216"/>
      <c r="FPX63" s="216"/>
      <c r="FPY63" s="216"/>
      <c r="FPZ63" s="216"/>
      <c r="FQA63" s="216"/>
      <c r="FQB63" s="216"/>
      <c r="FQC63" s="216"/>
      <c r="FQD63" s="216"/>
      <c r="FQE63" s="216"/>
      <c r="FQF63" s="216"/>
      <c r="FQG63" s="216"/>
      <c r="FQH63" s="216"/>
      <c r="FQI63" s="216"/>
      <c r="FQJ63" s="216"/>
      <c r="FQK63" s="216"/>
      <c r="FQL63" s="216"/>
      <c r="FQM63" s="216"/>
      <c r="FQN63" s="216"/>
      <c r="FQO63" s="216"/>
      <c r="FQP63" s="216"/>
      <c r="FQQ63" s="216"/>
      <c r="FQR63" s="216"/>
      <c r="FQS63" s="216"/>
      <c r="FQT63" s="216"/>
      <c r="FQU63" s="216"/>
      <c r="FQV63" s="216"/>
      <c r="FQW63" s="216"/>
      <c r="FQX63" s="216"/>
      <c r="FQY63" s="216"/>
      <c r="FQZ63" s="216"/>
      <c r="FRA63" s="216"/>
      <c r="FRB63" s="216"/>
      <c r="FRC63" s="216"/>
      <c r="FRD63" s="216"/>
      <c r="FRE63" s="216"/>
      <c r="FRF63" s="216"/>
      <c r="FRG63" s="216"/>
      <c r="FRH63" s="216"/>
      <c r="FRI63" s="216"/>
      <c r="FRJ63" s="216"/>
      <c r="FRK63" s="216"/>
      <c r="FRL63" s="216"/>
      <c r="FRM63" s="216"/>
      <c r="FRN63" s="216"/>
      <c r="FRO63" s="216"/>
      <c r="FRP63" s="216"/>
      <c r="FRQ63" s="216"/>
      <c r="FRR63" s="216"/>
      <c r="FRS63" s="216"/>
      <c r="FRT63" s="216"/>
      <c r="FRU63" s="216"/>
      <c r="FRV63" s="216"/>
      <c r="FRW63" s="216"/>
      <c r="FRX63" s="216"/>
      <c r="FRY63" s="216"/>
      <c r="FRZ63" s="216"/>
      <c r="FSA63" s="216"/>
      <c r="FSB63" s="216"/>
      <c r="FSC63" s="216"/>
      <c r="FSD63" s="216"/>
      <c r="FSE63" s="216"/>
      <c r="FSF63" s="216"/>
      <c r="FSG63" s="216"/>
      <c r="FSH63" s="216"/>
      <c r="FSI63" s="216"/>
      <c r="FSJ63" s="216"/>
      <c r="FSK63" s="216"/>
      <c r="FSL63" s="216"/>
      <c r="FSM63" s="216"/>
      <c r="FSN63" s="216"/>
      <c r="FSO63" s="216"/>
      <c r="FSP63" s="216"/>
      <c r="FSQ63" s="216"/>
      <c r="FSR63" s="216"/>
      <c r="FSS63" s="216"/>
      <c r="FST63" s="216"/>
      <c r="FSU63" s="216"/>
      <c r="FSV63" s="216"/>
      <c r="FSW63" s="216"/>
      <c r="FSX63" s="216"/>
      <c r="FSY63" s="216"/>
      <c r="FSZ63" s="216"/>
      <c r="FTA63" s="216"/>
      <c r="FTB63" s="216"/>
      <c r="FTC63" s="216"/>
      <c r="FTD63" s="216"/>
      <c r="FTE63" s="216"/>
      <c r="FTF63" s="216"/>
      <c r="FTG63" s="216"/>
      <c r="FTH63" s="216"/>
      <c r="FTI63" s="216"/>
      <c r="FTJ63" s="216"/>
      <c r="FTK63" s="216"/>
      <c r="FTL63" s="216"/>
      <c r="FTM63" s="216"/>
      <c r="FTN63" s="216"/>
      <c r="FTO63" s="216"/>
      <c r="FTP63" s="216"/>
      <c r="FTQ63" s="216"/>
      <c r="FTR63" s="216"/>
      <c r="FTS63" s="216"/>
      <c r="FTT63" s="216"/>
      <c r="FTU63" s="216"/>
      <c r="FTV63" s="216"/>
      <c r="FTW63" s="216"/>
      <c r="FTX63" s="216"/>
      <c r="FTY63" s="216"/>
      <c r="FTZ63" s="216"/>
      <c r="FUA63" s="216"/>
      <c r="FUB63" s="216"/>
      <c r="FUC63" s="216"/>
      <c r="FUD63" s="216"/>
      <c r="FUE63" s="216"/>
      <c r="FUF63" s="216"/>
      <c r="FUG63" s="216"/>
      <c r="FUH63" s="216"/>
      <c r="FUI63" s="216"/>
      <c r="FUJ63" s="216"/>
      <c r="FUK63" s="216"/>
      <c r="FUL63" s="216"/>
      <c r="FUM63" s="216"/>
      <c r="FUN63" s="216"/>
      <c r="FUO63" s="216"/>
      <c r="FUP63" s="216"/>
      <c r="FUQ63" s="216"/>
      <c r="FUR63" s="216"/>
      <c r="FUS63" s="216"/>
      <c r="FUT63" s="216"/>
      <c r="FUU63" s="216"/>
      <c r="FUV63" s="216"/>
      <c r="FUW63" s="216"/>
      <c r="FUX63" s="216"/>
      <c r="FUY63" s="216"/>
      <c r="FUZ63" s="216"/>
      <c r="FVA63" s="216"/>
      <c r="FVB63" s="216"/>
      <c r="FVC63" s="216"/>
      <c r="FVD63" s="216"/>
      <c r="FVE63" s="216"/>
      <c r="FVF63" s="216"/>
      <c r="FVG63" s="216"/>
      <c r="FVH63" s="216"/>
      <c r="FVI63" s="216"/>
      <c r="FVJ63" s="216"/>
      <c r="FVK63" s="216"/>
      <c r="FVL63" s="216"/>
      <c r="FVM63" s="216"/>
      <c r="FVN63" s="216"/>
      <c r="FVO63" s="216"/>
      <c r="FVP63" s="216"/>
      <c r="FVQ63" s="216"/>
      <c r="FVR63" s="216"/>
      <c r="FVS63" s="216"/>
      <c r="FVT63" s="216"/>
      <c r="FVU63" s="216"/>
      <c r="FVV63" s="216"/>
      <c r="FVW63" s="216"/>
      <c r="FVX63" s="216"/>
      <c r="FVY63" s="216"/>
      <c r="FVZ63" s="216"/>
      <c r="FWA63" s="216"/>
      <c r="FWB63" s="216"/>
      <c r="FWC63" s="216"/>
      <c r="FWD63" s="216"/>
      <c r="FWE63" s="216"/>
      <c r="FWF63" s="216"/>
      <c r="FWG63" s="216"/>
      <c r="FWH63" s="216"/>
      <c r="FWI63" s="216"/>
      <c r="FWJ63" s="216"/>
      <c r="FWK63" s="216"/>
      <c r="FWL63" s="216"/>
      <c r="FWM63" s="216"/>
      <c r="FWN63" s="216"/>
      <c r="FWO63" s="216"/>
      <c r="FWP63" s="216"/>
      <c r="FWQ63" s="216"/>
      <c r="FWR63" s="216"/>
      <c r="FWS63" s="216"/>
      <c r="FWT63" s="216"/>
      <c r="FWU63" s="216"/>
      <c r="FWV63" s="216"/>
      <c r="FWW63" s="216"/>
      <c r="FWX63" s="216"/>
      <c r="FWY63" s="216"/>
      <c r="FWZ63" s="216"/>
      <c r="FXA63" s="216"/>
      <c r="FXB63" s="216"/>
      <c r="FXC63" s="216"/>
      <c r="FXD63" s="216"/>
      <c r="FXE63" s="216"/>
      <c r="FXF63" s="216"/>
      <c r="FXG63" s="216"/>
      <c r="FXH63" s="216"/>
      <c r="FXI63" s="216"/>
      <c r="FXJ63" s="216"/>
      <c r="FXK63" s="216"/>
      <c r="FXL63" s="216"/>
      <c r="FXM63" s="216"/>
      <c r="FXN63" s="216"/>
      <c r="FXO63" s="216"/>
      <c r="FXP63" s="216"/>
      <c r="FXQ63" s="216"/>
      <c r="FXR63" s="216"/>
      <c r="FXS63" s="216"/>
      <c r="FXT63" s="216"/>
      <c r="FXU63" s="216"/>
      <c r="FXV63" s="216"/>
      <c r="FXW63" s="216"/>
      <c r="FXX63" s="216"/>
      <c r="FXY63" s="216"/>
      <c r="FXZ63" s="216"/>
      <c r="FYA63" s="216"/>
      <c r="FYB63" s="216"/>
      <c r="FYC63" s="216"/>
      <c r="FYD63" s="216"/>
      <c r="FYE63" s="216"/>
      <c r="FYF63" s="216"/>
      <c r="FYG63" s="216"/>
      <c r="FYH63" s="216"/>
      <c r="FYI63" s="216"/>
      <c r="FYJ63" s="216"/>
      <c r="FYK63" s="216"/>
      <c r="FYL63" s="216"/>
      <c r="FYM63" s="216"/>
      <c r="FYN63" s="216"/>
      <c r="FYO63" s="216"/>
      <c r="FYP63" s="216"/>
      <c r="FYQ63" s="216"/>
      <c r="FYR63" s="216"/>
      <c r="FYS63" s="216"/>
      <c r="FYT63" s="216"/>
      <c r="FYU63" s="216"/>
      <c r="FYV63" s="216"/>
      <c r="FYW63" s="216"/>
      <c r="FYX63" s="216"/>
      <c r="FYY63" s="216"/>
      <c r="FYZ63" s="216"/>
      <c r="FZA63" s="216"/>
      <c r="FZB63" s="216"/>
      <c r="FZC63" s="216"/>
      <c r="FZD63" s="216"/>
      <c r="FZE63" s="216"/>
      <c r="FZF63" s="216"/>
      <c r="FZG63" s="216"/>
      <c r="FZH63" s="216"/>
      <c r="FZI63" s="216"/>
      <c r="FZJ63" s="216"/>
      <c r="FZK63" s="216"/>
      <c r="FZL63" s="216"/>
      <c r="FZM63" s="216"/>
      <c r="FZN63" s="216"/>
      <c r="FZO63" s="216"/>
      <c r="FZP63" s="216"/>
      <c r="FZQ63" s="216"/>
      <c r="FZR63" s="216"/>
      <c r="FZS63" s="216"/>
      <c r="FZT63" s="216"/>
      <c r="FZU63" s="216"/>
      <c r="FZV63" s="216"/>
      <c r="FZW63" s="216"/>
      <c r="FZX63" s="216"/>
      <c r="FZY63" s="216"/>
      <c r="FZZ63" s="216"/>
      <c r="GAA63" s="216"/>
      <c r="GAB63" s="216"/>
      <c r="GAC63" s="216"/>
      <c r="GAD63" s="216"/>
      <c r="GAE63" s="216"/>
      <c r="GAF63" s="216"/>
      <c r="GAG63" s="216"/>
      <c r="GAH63" s="216"/>
      <c r="GAI63" s="216"/>
      <c r="GAJ63" s="216"/>
      <c r="GAK63" s="216"/>
      <c r="GAL63" s="216"/>
      <c r="GAM63" s="216"/>
      <c r="GAN63" s="216"/>
      <c r="GAO63" s="216"/>
      <c r="GAP63" s="216"/>
      <c r="GAQ63" s="216"/>
      <c r="GAR63" s="216"/>
      <c r="GAS63" s="216"/>
      <c r="GAT63" s="216"/>
      <c r="GAU63" s="216"/>
      <c r="GAV63" s="216"/>
      <c r="GAW63" s="216"/>
      <c r="GAX63" s="216"/>
      <c r="GAY63" s="216"/>
      <c r="GAZ63" s="216"/>
      <c r="GBA63" s="216"/>
      <c r="GBB63" s="216"/>
      <c r="GBC63" s="216"/>
      <c r="GBD63" s="216"/>
      <c r="GBE63" s="216"/>
      <c r="GBF63" s="216"/>
      <c r="GBG63" s="216"/>
      <c r="GBH63" s="216"/>
      <c r="GBI63" s="216"/>
      <c r="GBJ63" s="216"/>
      <c r="GBK63" s="216"/>
      <c r="GBL63" s="216"/>
      <c r="GBM63" s="216"/>
      <c r="GBN63" s="216"/>
      <c r="GBO63" s="216"/>
      <c r="GBP63" s="216"/>
      <c r="GBQ63" s="216"/>
      <c r="GBR63" s="216"/>
      <c r="GBS63" s="216"/>
      <c r="GBT63" s="216"/>
      <c r="GBU63" s="216"/>
      <c r="GBV63" s="216"/>
      <c r="GBW63" s="216"/>
      <c r="GBX63" s="216"/>
      <c r="GBY63" s="216"/>
      <c r="GBZ63" s="216"/>
      <c r="GCA63" s="216"/>
      <c r="GCB63" s="216"/>
      <c r="GCC63" s="216"/>
      <c r="GCD63" s="216"/>
      <c r="GCE63" s="216"/>
      <c r="GCF63" s="216"/>
      <c r="GCG63" s="216"/>
      <c r="GCH63" s="216"/>
      <c r="GCI63" s="216"/>
      <c r="GCJ63" s="216"/>
      <c r="GCK63" s="216"/>
      <c r="GCL63" s="216"/>
      <c r="GCM63" s="216"/>
      <c r="GCN63" s="216"/>
      <c r="GCO63" s="216"/>
      <c r="GCP63" s="216"/>
      <c r="GCQ63" s="216"/>
      <c r="GCR63" s="216"/>
      <c r="GCS63" s="216"/>
      <c r="GCT63" s="216"/>
      <c r="GCU63" s="216"/>
      <c r="GCV63" s="216"/>
      <c r="GCW63" s="216"/>
      <c r="GCX63" s="216"/>
      <c r="GCY63" s="216"/>
      <c r="GCZ63" s="216"/>
      <c r="GDA63" s="216"/>
      <c r="GDB63" s="216"/>
      <c r="GDC63" s="216"/>
      <c r="GDD63" s="216"/>
      <c r="GDE63" s="216"/>
      <c r="GDF63" s="216"/>
      <c r="GDG63" s="216"/>
      <c r="GDH63" s="216"/>
      <c r="GDI63" s="216"/>
      <c r="GDJ63" s="216"/>
      <c r="GDK63" s="216"/>
      <c r="GDL63" s="216"/>
      <c r="GDM63" s="216"/>
      <c r="GDN63" s="216"/>
      <c r="GDO63" s="216"/>
      <c r="GDP63" s="216"/>
      <c r="GDQ63" s="216"/>
      <c r="GDR63" s="216"/>
      <c r="GDS63" s="216"/>
      <c r="GDT63" s="216"/>
      <c r="GDU63" s="216"/>
      <c r="GDV63" s="216"/>
      <c r="GDW63" s="216"/>
      <c r="GDX63" s="216"/>
      <c r="GDY63" s="216"/>
      <c r="GDZ63" s="216"/>
      <c r="GEA63" s="216"/>
      <c r="GEB63" s="216"/>
      <c r="GEC63" s="216"/>
      <c r="GED63" s="216"/>
      <c r="GEE63" s="216"/>
      <c r="GEF63" s="216"/>
      <c r="GEG63" s="216"/>
      <c r="GEH63" s="216"/>
      <c r="GEI63" s="216"/>
      <c r="GEJ63" s="216"/>
      <c r="GEK63" s="216"/>
      <c r="GEL63" s="216"/>
      <c r="GEM63" s="216"/>
      <c r="GEN63" s="216"/>
      <c r="GEO63" s="216"/>
      <c r="GEP63" s="216"/>
      <c r="GEQ63" s="216"/>
      <c r="GER63" s="216"/>
      <c r="GES63" s="216"/>
      <c r="GET63" s="216"/>
      <c r="GEU63" s="216"/>
      <c r="GEV63" s="216"/>
      <c r="GEW63" s="216"/>
      <c r="GEX63" s="216"/>
      <c r="GEY63" s="216"/>
      <c r="GEZ63" s="216"/>
      <c r="GFA63" s="216"/>
      <c r="GFB63" s="216"/>
      <c r="GFC63" s="216"/>
      <c r="GFD63" s="216"/>
      <c r="GFE63" s="216"/>
      <c r="GFF63" s="216"/>
      <c r="GFG63" s="216"/>
      <c r="GFH63" s="216"/>
      <c r="GFI63" s="216"/>
      <c r="GFJ63" s="216"/>
      <c r="GFK63" s="216"/>
      <c r="GFL63" s="216"/>
      <c r="GFM63" s="216"/>
      <c r="GFN63" s="216"/>
      <c r="GFO63" s="216"/>
      <c r="GFP63" s="216"/>
      <c r="GFQ63" s="216"/>
      <c r="GFR63" s="216"/>
      <c r="GFS63" s="216"/>
      <c r="GFT63" s="216"/>
      <c r="GFU63" s="216"/>
      <c r="GFV63" s="216"/>
      <c r="GFW63" s="216"/>
      <c r="GFX63" s="216"/>
      <c r="GFY63" s="216"/>
      <c r="GFZ63" s="216"/>
      <c r="GGA63" s="216"/>
      <c r="GGB63" s="216"/>
      <c r="GGC63" s="216"/>
      <c r="GGD63" s="216"/>
      <c r="GGE63" s="216"/>
      <c r="GGF63" s="216"/>
      <c r="GGG63" s="216"/>
      <c r="GGH63" s="216"/>
      <c r="GGI63" s="216"/>
      <c r="GGJ63" s="216"/>
      <c r="GGK63" s="216"/>
      <c r="GGL63" s="216"/>
      <c r="GGM63" s="216"/>
      <c r="GGN63" s="216"/>
      <c r="GGO63" s="216"/>
      <c r="GGP63" s="216"/>
      <c r="GGQ63" s="216"/>
      <c r="GGR63" s="216"/>
      <c r="GGS63" s="216"/>
      <c r="GGT63" s="216"/>
      <c r="GGU63" s="216"/>
      <c r="GGV63" s="216"/>
      <c r="GGW63" s="216"/>
      <c r="GGX63" s="216"/>
      <c r="GGY63" s="216"/>
      <c r="GGZ63" s="216"/>
      <c r="GHA63" s="216"/>
      <c r="GHB63" s="216"/>
      <c r="GHC63" s="216"/>
      <c r="GHD63" s="216"/>
      <c r="GHE63" s="216"/>
      <c r="GHF63" s="216"/>
      <c r="GHG63" s="216"/>
      <c r="GHH63" s="216"/>
      <c r="GHI63" s="216"/>
      <c r="GHJ63" s="216"/>
      <c r="GHK63" s="216"/>
      <c r="GHL63" s="216"/>
      <c r="GHM63" s="216"/>
      <c r="GHN63" s="216"/>
      <c r="GHO63" s="216"/>
      <c r="GHP63" s="216"/>
      <c r="GHQ63" s="216"/>
      <c r="GHR63" s="216"/>
      <c r="GHS63" s="216"/>
      <c r="GHT63" s="216"/>
      <c r="GHU63" s="216"/>
      <c r="GHV63" s="216"/>
      <c r="GHW63" s="216"/>
      <c r="GHX63" s="216"/>
      <c r="GHY63" s="216"/>
      <c r="GHZ63" s="216"/>
      <c r="GIA63" s="216"/>
      <c r="GIB63" s="216"/>
      <c r="GIC63" s="216"/>
      <c r="GID63" s="216"/>
      <c r="GIE63" s="216"/>
      <c r="GIF63" s="216"/>
      <c r="GIG63" s="216"/>
      <c r="GIH63" s="216"/>
      <c r="GII63" s="216"/>
      <c r="GIJ63" s="216"/>
      <c r="GIK63" s="216"/>
      <c r="GIL63" s="216"/>
      <c r="GIM63" s="216"/>
      <c r="GIN63" s="216"/>
      <c r="GIO63" s="216"/>
      <c r="GIP63" s="216"/>
      <c r="GIQ63" s="216"/>
      <c r="GIR63" s="216"/>
      <c r="GIS63" s="216"/>
      <c r="GIT63" s="216"/>
      <c r="GIU63" s="216"/>
      <c r="GIV63" s="216"/>
      <c r="GIW63" s="216"/>
      <c r="GIX63" s="216"/>
      <c r="GIY63" s="216"/>
      <c r="GIZ63" s="216"/>
      <c r="GJA63" s="216"/>
      <c r="GJB63" s="216"/>
      <c r="GJC63" s="216"/>
      <c r="GJD63" s="216"/>
      <c r="GJE63" s="216"/>
      <c r="GJF63" s="216"/>
      <c r="GJG63" s="216"/>
      <c r="GJH63" s="216"/>
      <c r="GJI63" s="216"/>
      <c r="GJJ63" s="216"/>
      <c r="GJK63" s="216"/>
      <c r="GJL63" s="216"/>
      <c r="GJM63" s="216"/>
      <c r="GJN63" s="216"/>
      <c r="GJO63" s="216"/>
      <c r="GJP63" s="216"/>
      <c r="GJQ63" s="216"/>
      <c r="GJR63" s="216"/>
      <c r="GJS63" s="216"/>
      <c r="GJT63" s="216"/>
      <c r="GJU63" s="216"/>
      <c r="GJV63" s="216"/>
      <c r="GJW63" s="216"/>
      <c r="GJX63" s="216"/>
      <c r="GJY63" s="216"/>
      <c r="GJZ63" s="216"/>
      <c r="GKA63" s="216"/>
      <c r="GKB63" s="216"/>
      <c r="GKC63" s="216"/>
      <c r="GKD63" s="216"/>
      <c r="GKE63" s="216"/>
      <c r="GKF63" s="216"/>
      <c r="GKG63" s="216"/>
      <c r="GKH63" s="216"/>
      <c r="GKI63" s="216"/>
      <c r="GKJ63" s="216"/>
      <c r="GKK63" s="216"/>
      <c r="GKL63" s="216"/>
      <c r="GKM63" s="216"/>
      <c r="GKN63" s="216"/>
      <c r="GKO63" s="216"/>
      <c r="GKP63" s="216"/>
      <c r="GKQ63" s="216"/>
      <c r="GKR63" s="216"/>
      <c r="GKS63" s="216"/>
      <c r="GKT63" s="216"/>
      <c r="GKU63" s="216"/>
      <c r="GKV63" s="216"/>
      <c r="GKW63" s="216"/>
      <c r="GKX63" s="216"/>
      <c r="GKY63" s="216"/>
      <c r="GKZ63" s="216"/>
      <c r="GLA63" s="216"/>
      <c r="GLB63" s="216"/>
      <c r="GLC63" s="216"/>
      <c r="GLD63" s="216"/>
      <c r="GLE63" s="216"/>
      <c r="GLF63" s="216"/>
      <c r="GLG63" s="216"/>
      <c r="GLH63" s="216"/>
      <c r="GLI63" s="216"/>
      <c r="GLJ63" s="216"/>
      <c r="GLK63" s="216"/>
      <c r="GLL63" s="216"/>
      <c r="GLM63" s="216"/>
      <c r="GLN63" s="216"/>
      <c r="GLO63" s="216"/>
      <c r="GLP63" s="216"/>
      <c r="GLQ63" s="216"/>
      <c r="GLR63" s="216"/>
      <c r="GLS63" s="216"/>
      <c r="GLT63" s="216"/>
      <c r="GLU63" s="216"/>
      <c r="GLV63" s="216"/>
      <c r="GLW63" s="216"/>
      <c r="GLX63" s="216"/>
      <c r="GLY63" s="216"/>
      <c r="GLZ63" s="216"/>
      <c r="GMA63" s="216"/>
      <c r="GMB63" s="216"/>
      <c r="GMC63" s="216"/>
      <c r="GMD63" s="216"/>
      <c r="GME63" s="216"/>
      <c r="GMF63" s="216"/>
      <c r="GMG63" s="216"/>
      <c r="GMH63" s="216"/>
      <c r="GMI63" s="216"/>
      <c r="GMJ63" s="216"/>
      <c r="GMK63" s="216"/>
      <c r="GML63" s="216"/>
      <c r="GMM63" s="216"/>
      <c r="GMN63" s="216"/>
      <c r="GMO63" s="216"/>
      <c r="GMP63" s="216"/>
      <c r="GMQ63" s="216"/>
      <c r="GMR63" s="216"/>
      <c r="GMS63" s="216"/>
      <c r="GMT63" s="216"/>
      <c r="GMU63" s="216"/>
      <c r="GMV63" s="216"/>
      <c r="GMW63" s="216"/>
      <c r="GMX63" s="216"/>
      <c r="GMY63" s="216"/>
      <c r="GMZ63" s="216"/>
      <c r="GNA63" s="216"/>
      <c r="GNB63" s="216"/>
      <c r="GNC63" s="216"/>
      <c r="GND63" s="216"/>
      <c r="GNE63" s="216"/>
      <c r="GNF63" s="216"/>
      <c r="GNG63" s="216"/>
      <c r="GNH63" s="216"/>
      <c r="GNI63" s="216"/>
      <c r="GNJ63" s="216"/>
      <c r="GNK63" s="216"/>
      <c r="GNL63" s="216"/>
      <c r="GNM63" s="216"/>
      <c r="GNN63" s="216"/>
      <c r="GNO63" s="216"/>
      <c r="GNP63" s="216"/>
      <c r="GNQ63" s="216"/>
      <c r="GNR63" s="216"/>
      <c r="GNS63" s="216"/>
      <c r="GNT63" s="216"/>
      <c r="GNU63" s="216"/>
      <c r="GNV63" s="216"/>
      <c r="GNW63" s="216"/>
      <c r="GNX63" s="216"/>
      <c r="GNY63" s="216"/>
      <c r="GNZ63" s="216"/>
      <c r="GOA63" s="216"/>
      <c r="GOB63" s="216"/>
      <c r="GOC63" s="216"/>
      <c r="GOD63" s="216"/>
      <c r="GOE63" s="216"/>
      <c r="GOF63" s="216"/>
      <c r="GOG63" s="216"/>
      <c r="GOH63" s="216"/>
      <c r="GOI63" s="216"/>
      <c r="GOJ63" s="216"/>
      <c r="GOK63" s="216"/>
      <c r="GOL63" s="216"/>
      <c r="GOM63" s="216"/>
      <c r="GON63" s="216"/>
      <c r="GOO63" s="216"/>
      <c r="GOP63" s="216"/>
      <c r="GOQ63" s="216"/>
      <c r="GOR63" s="216"/>
      <c r="GOS63" s="216"/>
      <c r="GOT63" s="216"/>
      <c r="GOU63" s="216"/>
      <c r="GOV63" s="216"/>
      <c r="GOW63" s="216"/>
      <c r="GOX63" s="216"/>
      <c r="GOY63" s="216"/>
      <c r="GOZ63" s="216"/>
    </row>
    <row r="64" spans="1:5148" s="231" customFormat="1" ht="20.100000000000001" customHeight="1" outlineLevel="2">
      <c r="A64" s="204">
        <v>5</v>
      </c>
      <c r="B64" s="204" t="s">
        <v>664</v>
      </c>
      <c r="C64" s="205" t="s">
        <v>148</v>
      </c>
      <c r="D64" s="206" t="s">
        <v>680</v>
      </c>
      <c r="E64" s="207" t="s">
        <v>609</v>
      </c>
      <c r="F64" s="218" t="s">
        <v>633</v>
      </c>
      <c r="G64" s="209" t="s">
        <v>635</v>
      </c>
      <c r="H64" s="209"/>
      <c r="I64" s="211">
        <v>12000</v>
      </c>
      <c r="J64" s="212">
        <v>3</v>
      </c>
      <c r="K64" s="213">
        <f t="shared" si="1"/>
        <v>36000</v>
      </c>
      <c r="L64" s="214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  <c r="IX64" s="216"/>
      <c r="IY64" s="216"/>
      <c r="IZ64" s="216"/>
      <c r="JA64" s="216"/>
      <c r="JB64" s="216"/>
      <c r="JC64" s="216"/>
      <c r="JD64" s="216"/>
      <c r="JE64" s="216"/>
      <c r="JF64" s="216"/>
      <c r="JG64" s="216"/>
      <c r="JH64" s="216"/>
      <c r="JI64" s="216"/>
      <c r="JJ64" s="216"/>
      <c r="JK64" s="216"/>
      <c r="JL64" s="216"/>
      <c r="JM64" s="216"/>
      <c r="JN64" s="216"/>
      <c r="JO64" s="216"/>
      <c r="JP64" s="216"/>
      <c r="JQ64" s="216"/>
      <c r="JR64" s="216"/>
      <c r="JS64" s="216"/>
      <c r="JT64" s="216"/>
      <c r="JU64" s="216"/>
      <c r="JV64" s="216"/>
      <c r="JW64" s="216"/>
      <c r="JX64" s="216"/>
      <c r="JY64" s="216"/>
      <c r="JZ64" s="216"/>
      <c r="KA64" s="216"/>
      <c r="KB64" s="216"/>
      <c r="KC64" s="216"/>
      <c r="KD64" s="216"/>
      <c r="KE64" s="216"/>
      <c r="KF64" s="216"/>
      <c r="KG64" s="216"/>
      <c r="KH64" s="216"/>
      <c r="KI64" s="216"/>
      <c r="KJ64" s="216"/>
      <c r="KK64" s="216"/>
      <c r="KL64" s="216"/>
      <c r="KM64" s="216"/>
      <c r="KN64" s="216"/>
      <c r="KO64" s="216"/>
      <c r="KP64" s="216"/>
      <c r="KQ64" s="216"/>
      <c r="KR64" s="216"/>
      <c r="KS64" s="216"/>
      <c r="KT64" s="216"/>
      <c r="KU64" s="216"/>
      <c r="KV64" s="216"/>
      <c r="KW64" s="216"/>
      <c r="KX64" s="216"/>
      <c r="KY64" s="216"/>
      <c r="KZ64" s="216"/>
      <c r="LA64" s="216"/>
      <c r="LB64" s="216"/>
      <c r="LC64" s="216"/>
      <c r="LD64" s="216"/>
      <c r="LE64" s="216"/>
      <c r="LF64" s="216"/>
      <c r="LG64" s="216"/>
      <c r="LH64" s="216"/>
      <c r="LI64" s="216"/>
      <c r="LJ64" s="216"/>
      <c r="LK64" s="216"/>
      <c r="LL64" s="216"/>
      <c r="LM64" s="216"/>
      <c r="LN64" s="216"/>
      <c r="LO64" s="216"/>
      <c r="LP64" s="216"/>
      <c r="LQ64" s="216"/>
      <c r="LR64" s="216"/>
      <c r="LS64" s="216"/>
      <c r="LT64" s="216"/>
      <c r="LU64" s="216"/>
      <c r="LV64" s="216"/>
      <c r="LW64" s="216"/>
      <c r="LX64" s="216"/>
      <c r="LY64" s="216"/>
      <c r="LZ64" s="216"/>
      <c r="MA64" s="216"/>
      <c r="MB64" s="216"/>
      <c r="MC64" s="216"/>
      <c r="MD64" s="216"/>
      <c r="ME64" s="216"/>
      <c r="MF64" s="216"/>
      <c r="MG64" s="216"/>
      <c r="MH64" s="216"/>
      <c r="MI64" s="216"/>
      <c r="MJ64" s="216"/>
      <c r="MK64" s="216"/>
      <c r="ML64" s="216"/>
      <c r="MM64" s="216"/>
      <c r="MN64" s="216"/>
      <c r="MO64" s="216"/>
      <c r="MP64" s="216"/>
      <c r="MQ64" s="216"/>
      <c r="MR64" s="216"/>
      <c r="MS64" s="216"/>
      <c r="MT64" s="216"/>
      <c r="MU64" s="216"/>
      <c r="MV64" s="216"/>
      <c r="MW64" s="216"/>
      <c r="MX64" s="216"/>
      <c r="MY64" s="216"/>
      <c r="MZ64" s="216"/>
      <c r="NA64" s="216"/>
      <c r="NB64" s="216"/>
      <c r="NC64" s="216"/>
      <c r="ND64" s="216"/>
      <c r="NE64" s="216"/>
      <c r="NF64" s="216"/>
      <c r="NG64" s="216"/>
      <c r="NH64" s="216"/>
      <c r="NI64" s="216"/>
      <c r="NJ64" s="216"/>
      <c r="NK64" s="216"/>
      <c r="NL64" s="216"/>
      <c r="NM64" s="216"/>
      <c r="NN64" s="216"/>
      <c r="NO64" s="216"/>
      <c r="NP64" s="216"/>
      <c r="NQ64" s="216"/>
      <c r="NR64" s="216"/>
      <c r="NS64" s="216"/>
      <c r="NT64" s="216"/>
      <c r="NU64" s="216"/>
      <c r="NV64" s="216"/>
      <c r="NW64" s="216"/>
      <c r="NX64" s="216"/>
      <c r="NY64" s="216"/>
      <c r="NZ64" s="216"/>
      <c r="OA64" s="216"/>
      <c r="OB64" s="216"/>
      <c r="OC64" s="216"/>
      <c r="OD64" s="216"/>
      <c r="OE64" s="216"/>
      <c r="OF64" s="216"/>
      <c r="OG64" s="216"/>
      <c r="OH64" s="216"/>
      <c r="OI64" s="216"/>
      <c r="OJ64" s="216"/>
      <c r="OK64" s="216"/>
      <c r="OL64" s="216"/>
      <c r="OM64" s="216"/>
      <c r="ON64" s="216"/>
      <c r="OO64" s="216"/>
      <c r="OP64" s="216"/>
      <c r="OQ64" s="216"/>
      <c r="OR64" s="216"/>
      <c r="OS64" s="216"/>
      <c r="OT64" s="216"/>
      <c r="OU64" s="216"/>
      <c r="OV64" s="216"/>
      <c r="OW64" s="216"/>
      <c r="OX64" s="216"/>
      <c r="OY64" s="216"/>
      <c r="OZ64" s="216"/>
      <c r="PA64" s="216"/>
      <c r="PB64" s="216"/>
      <c r="PC64" s="216"/>
      <c r="PD64" s="216"/>
      <c r="PE64" s="216"/>
      <c r="PF64" s="216"/>
      <c r="PG64" s="216"/>
      <c r="PH64" s="216"/>
      <c r="PI64" s="216"/>
      <c r="PJ64" s="216"/>
      <c r="PK64" s="216"/>
      <c r="PL64" s="216"/>
      <c r="PM64" s="216"/>
      <c r="PN64" s="216"/>
      <c r="PO64" s="216"/>
      <c r="PP64" s="216"/>
      <c r="PQ64" s="216"/>
      <c r="PR64" s="216"/>
      <c r="PS64" s="216"/>
      <c r="PT64" s="216"/>
      <c r="PU64" s="216"/>
      <c r="PV64" s="216"/>
      <c r="PW64" s="216"/>
      <c r="PX64" s="216"/>
      <c r="PY64" s="216"/>
      <c r="PZ64" s="216"/>
      <c r="QA64" s="216"/>
      <c r="QB64" s="216"/>
      <c r="QC64" s="216"/>
      <c r="QD64" s="216"/>
      <c r="QE64" s="216"/>
      <c r="QF64" s="216"/>
      <c r="QG64" s="216"/>
      <c r="QH64" s="216"/>
      <c r="QI64" s="216"/>
      <c r="QJ64" s="216"/>
      <c r="QK64" s="216"/>
      <c r="QL64" s="216"/>
      <c r="QM64" s="216"/>
      <c r="QN64" s="216"/>
      <c r="QO64" s="216"/>
      <c r="QP64" s="216"/>
      <c r="QQ64" s="216"/>
      <c r="QR64" s="216"/>
      <c r="QS64" s="216"/>
      <c r="QT64" s="216"/>
      <c r="QU64" s="216"/>
      <c r="QV64" s="216"/>
      <c r="QW64" s="216"/>
      <c r="QX64" s="216"/>
      <c r="QY64" s="216"/>
      <c r="QZ64" s="216"/>
      <c r="RA64" s="216"/>
      <c r="RB64" s="216"/>
      <c r="RC64" s="216"/>
      <c r="RD64" s="216"/>
      <c r="RE64" s="216"/>
      <c r="RF64" s="216"/>
      <c r="RG64" s="216"/>
      <c r="RH64" s="216"/>
      <c r="RI64" s="216"/>
      <c r="RJ64" s="216"/>
      <c r="RK64" s="216"/>
      <c r="RL64" s="216"/>
      <c r="RM64" s="216"/>
      <c r="RN64" s="216"/>
      <c r="RO64" s="216"/>
      <c r="RP64" s="216"/>
      <c r="RQ64" s="216"/>
      <c r="RR64" s="216"/>
      <c r="RS64" s="216"/>
      <c r="RT64" s="216"/>
      <c r="RU64" s="216"/>
      <c r="RV64" s="216"/>
      <c r="RW64" s="216"/>
      <c r="RX64" s="216"/>
      <c r="RY64" s="216"/>
      <c r="RZ64" s="216"/>
      <c r="SA64" s="216"/>
      <c r="SB64" s="216"/>
      <c r="SC64" s="216"/>
      <c r="SD64" s="216"/>
      <c r="SE64" s="216"/>
      <c r="SF64" s="216"/>
      <c r="SG64" s="216"/>
      <c r="SH64" s="216"/>
      <c r="SI64" s="216"/>
      <c r="SJ64" s="216"/>
      <c r="SK64" s="216"/>
      <c r="SL64" s="216"/>
      <c r="SM64" s="216"/>
      <c r="SN64" s="216"/>
      <c r="SO64" s="216"/>
      <c r="SP64" s="216"/>
      <c r="SQ64" s="216"/>
      <c r="SR64" s="216"/>
      <c r="SS64" s="216"/>
      <c r="ST64" s="216"/>
      <c r="SU64" s="216"/>
      <c r="SV64" s="216"/>
      <c r="SW64" s="216"/>
      <c r="SX64" s="216"/>
      <c r="SY64" s="216"/>
      <c r="SZ64" s="216"/>
      <c r="TA64" s="216"/>
      <c r="TB64" s="216"/>
      <c r="TC64" s="216"/>
      <c r="TD64" s="216"/>
      <c r="TE64" s="216"/>
      <c r="TF64" s="216"/>
      <c r="TG64" s="216"/>
      <c r="TH64" s="216"/>
      <c r="TI64" s="216"/>
      <c r="TJ64" s="216"/>
      <c r="TK64" s="216"/>
      <c r="TL64" s="216"/>
      <c r="TM64" s="216"/>
      <c r="TN64" s="216"/>
      <c r="TO64" s="216"/>
      <c r="TP64" s="216"/>
      <c r="TQ64" s="216"/>
      <c r="TR64" s="216"/>
      <c r="TS64" s="216"/>
      <c r="TT64" s="216"/>
      <c r="TU64" s="216"/>
      <c r="TV64" s="216"/>
      <c r="TW64" s="216"/>
      <c r="TX64" s="216"/>
      <c r="TY64" s="216"/>
      <c r="TZ64" s="216"/>
      <c r="UA64" s="216"/>
      <c r="UB64" s="216"/>
      <c r="UC64" s="216"/>
      <c r="UD64" s="216"/>
      <c r="UE64" s="216"/>
      <c r="UF64" s="216"/>
      <c r="UG64" s="216"/>
      <c r="UH64" s="216"/>
      <c r="UI64" s="216"/>
      <c r="UJ64" s="216"/>
      <c r="UK64" s="216"/>
      <c r="UL64" s="216"/>
      <c r="UM64" s="216"/>
      <c r="UN64" s="216"/>
      <c r="UO64" s="216"/>
      <c r="UP64" s="216"/>
      <c r="UQ64" s="216"/>
      <c r="UR64" s="216"/>
      <c r="US64" s="216"/>
      <c r="UT64" s="216"/>
      <c r="UU64" s="216"/>
      <c r="UV64" s="216"/>
      <c r="UW64" s="216"/>
      <c r="UX64" s="216"/>
      <c r="UY64" s="216"/>
      <c r="UZ64" s="216"/>
      <c r="VA64" s="216"/>
      <c r="VB64" s="216"/>
      <c r="VC64" s="216"/>
      <c r="VD64" s="216"/>
      <c r="VE64" s="216"/>
      <c r="VF64" s="216"/>
      <c r="VG64" s="216"/>
      <c r="VH64" s="216"/>
      <c r="VI64" s="216"/>
      <c r="VJ64" s="216"/>
      <c r="VK64" s="216"/>
      <c r="VL64" s="216"/>
      <c r="VM64" s="216"/>
      <c r="VN64" s="216"/>
      <c r="VO64" s="216"/>
      <c r="VP64" s="216"/>
      <c r="VQ64" s="216"/>
      <c r="VR64" s="216"/>
      <c r="VS64" s="216"/>
      <c r="VT64" s="216"/>
      <c r="VU64" s="216"/>
      <c r="VV64" s="216"/>
      <c r="VW64" s="216"/>
      <c r="VX64" s="216"/>
      <c r="VY64" s="216"/>
      <c r="VZ64" s="216"/>
      <c r="WA64" s="216"/>
      <c r="WB64" s="216"/>
      <c r="WC64" s="216"/>
      <c r="WD64" s="216"/>
      <c r="WE64" s="216"/>
      <c r="WF64" s="216"/>
      <c r="WG64" s="216"/>
      <c r="WH64" s="216"/>
      <c r="WI64" s="216"/>
      <c r="WJ64" s="216"/>
      <c r="WK64" s="216"/>
      <c r="WL64" s="216"/>
      <c r="WM64" s="216"/>
      <c r="WN64" s="216"/>
      <c r="WO64" s="216"/>
      <c r="WP64" s="216"/>
      <c r="WQ64" s="216"/>
      <c r="WR64" s="216"/>
      <c r="WS64" s="216"/>
      <c r="WT64" s="216"/>
      <c r="WU64" s="216"/>
      <c r="WV64" s="216"/>
      <c r="WW64" s="216"/>
      <c r="WX64" s="216"/>
      <c r="WY64" s="216"/>
      <c r="WZ64" s="216"/>
      <c r="XA64" s="216"/>
      <c r="XB64" s="216"/>
      <c r="XC64" s="216"/>
      <c r="XD64" s="216"/>
      <c r="XE64" s="216"/>
      <c r="XF64" s="216"/>
      <c r="XG64" s="216"/>
      <c r="XH64" s="216"/>
      <c r="XI64" s="216"/>
      <c r="XJ64" s="216"/>
      <c r="XK64" s="216"/>
      <c r="XL64" s="216"/>
      <c r="XM64" s="216"/>
      <c r="XN64" s="216"/>
      <c r="XO64" s="216"/>
      <c r="XP64" s="216"/>
      <c r="XQ64" s="216"/>
      <c r="XR64" s="216"/>
      <c r="XS64" s="216"/>
      <c r="XT64" s="216"/>
      <c r="XU64" s="216"/>
      <c r="XV64" s="216"/>
      <c r="XW64" s="216"/>
      <c r="XX64" s="216"/>
      <c r="XY64" s="216"/>
      <c r="XZ64" s="216"/>
      <c r="YA64" s="216"/>
      <c r="YB64" s="216"/>
      <c r="YC64" s="216"/>
      <c r="YD64" s="216"/>
      <c r="YE64" s="216"/>
      <c r="YF64" s="216"/>
      <c r="YG64" s="216"/>
      <c r="YH64" s="216"/>
      <c r="YI64" s="216"/>
      <c r="YJ64" s="216"/>
      <c r="YK64" s="216"/>
      <c r="YL64" s="216"/>
      <c r="YM64" s="216"/>
      <c r="YN64" s="216"/>
      <c r="YO64" s="216"/>
      <c r="YP64" s="216"/>
      <c r="YQ64" s="216"/>
      <c r="YR64" s="216"/>
      <c r="YS64" s="216"/>
      <c r="YT64" s="216"/>
      <c r="YU64" s="216"/>
      <c r="YV64" s="216"/>
      <c r="YW64" s="216"/>
      <c r="YX64" s="216"/>
      <c r="YY64" s="216"/>
      <c r="YZ64" s="216"/>
      <c r="ZA64" s="216"/>
      <c r="ZB64" s="216"/>
      <c r="ZC64" s="216"/>
      <c r="ZD64" s="216"/>
      <c r="ZE64" s="216"/>
      <c r="ZF64" s="216"/>
      <c r="ZG64" s="216"/>
      <c r="ZH64" s="216"/>
      <c r="ZI64" s="216"/>
      <c r="ZJ64" s="216"/>
      <c r="ZK64" s="216"/>
      <c r="ZL64" s="216"/>
      <c r="ZM64" s="216"/>
      <c r="ZN64" s="216"/>
      <c r="ZO64" s="216"/>
      <c r="ZP64" s="216"/>
      <c r="ZQ64" s="216"/>
      <c r="ZR64" s="216"/>
      <c r="ZS64" s="216"/>
      <c r="ZT64" s="216"/>
      <c r="ZU64" s="216"/>
      <c r="ZV64" s="216"/>
      <c r="ZW64" s="216"/>
      <c r="ZX64" s="216"/>
      <c r="ZY64" s="216"/>
      <c r="ZZ64" s="216"/>
      <c r="AAA64" s="216"/>
      <c r="AAB64" s="216"/>
      <c r="AAC64" s="216"/>
      <c r="AAD64" s="216"/>
      <c r="AAE64" s="216"/>
      <c r="AAF64" s="216"/>
      <c r="AAG64" s="216"/>
      <c r="AAH64" s="216"/>
      <c r="AAI64" s="216"/>
      <c r="AAJ64" s="216"/>
      <c r="AAK64" s="216"/>
      <c r="AAL64" s="216"/>
      <c r="AAM64" s="216"/>
      <c r="AAN64" s="216"/>
      <c r="AAO64" s="216"/>
      <c r="AAP64" s="216"/>
      <c r="AAQ64" s="216"/>
      <c r="AAR64" s="216"/>
      <c r="AAS64" s="216"/>
      <c r="AAT64" s="216"/>
      <c r="AAU64" s="216"/>
      <c r="AAV64" s="216"/>
      <c r="AAW64" s="216"/>
      <c r="AAX64" s="216"/>
      <c r="AAY64" s="216"/>
      <c r="AAZ64" s="216"/>
      <c r="ABA64" s="216"/>
      <c r="ABB64" s="216"/>
      <c r="ABC64" s="216"/>
      <c r="ABD64" s="216"/>
      <c r="ABE64" s="216"/>
      <c r="ABF64" s="216"/>
      <c r="ABG64" s="216"/>
      <c r="ABH64" s="216"/>
      <c r="ABI64" s="216"/>
      <c r="ABJ64" s="216"/>
      <c r="ABK64" s="216"/>
      <c r="ABL64" s="216"/>
      <c r="ABM64" s="216"/>
      <c r="ABN64" s="216"/>
      <c r="ABO64" s="216"/>
      <c r="ABP64" s="216"/>
      <c r="ABQ64" s="216"/>
      <c r="ABR64" s="216"/>
      <c r="ABS64" s="216"/>
      <c r="ABT64" s="216"/>
      <c r="ABU64" s="216"/>
      <c r="ABV64" s="216"/>
      <c r="ABW64" s="216"/>
      <c r="ABX64" s="216"/>
      <c r="ABY64" s="216"/>
      <c r="ABZ64" s="216"/>
      <c r="ACA64" s="216"/>
      <c r="ACB64" s="216"/>
      <c r="ACC64" s="216"/>
      <c r="ACD64" s="216"/>
      <c r="ACE64" s="216"/>
      <c r="ACF64" s="216"/>
      <c r="ACG64" s="216"/>
      <c r="ACH64" s="216"/>
      <c r="ACI64" s="216"/>
      <c r="ACJ64" s="216"/>
      <c r="ACK64" s="216"/>
      <c r="ACL64" s="216"/>
      <c r="ACM64" s="216"/>
      <c r="ACN64" s="216"/>
      <c r="ACO64" s="216"/>
      <c r="ACP64" s="216"/>
      <c r="ACQ64" s="216"/>
      <c r="ACR64" s="216"/>
      <c r="ACS64" s="216"/>
      <c r="ACT64" s="216"/>
      <c r="ACU64" s="216"/>
      <c r="ACV64" s="216"/>
      <c r="ACW64" s="216"/>
      <c r="ACX64" s="216"/>
      <c r="ACY64" s="216"/>
      <c r="ACZ64" s="216"/>
      <c r="ADA64" s="216"/>
      <c r="ADB64" s="216"/>
      <c r="ADC64" s="216"/>
      <c r="ADD64" s="216"/>
      <c r="ADE64" s="216"/>
      <c r="ADF64" s="216"/>
      <c r="ADG64" s="216"/>
      <c r="ADH64" s="216"/>
      <c r="ADI64" s="216"/>
      <c r="ADJ64" s="216"/>
      <c r="ADK64" s="216"/>
      <c r="ADL64" s="216"/>
      <c r="ADM64" s="216"/>
      <c r="ADN64" s="216"/>
      <c r="ADO64" s="216"/>
      <c r="ADP64" s="216"/>
      <c r="ADQ64" s="216"/>
      <c r="ADR64" s="216"/>
      <c r="ADS64" s="216"/>
      <c r="ADT64" s="216"/>
      <c r="ADU64" s="216"/>
      <c r="ADV64" s="216"/>
      <c r="ADW64" s="216"/>
      <c r="ADX64" s="216"/>
      <c r="ADY64" s="216"/>
      <c r="ADZ64" s="216"/>
      <c r="AEA64" s="216"/>
      <c r="AEB64" s="216"/>
      <c r="AEC64" s="216"/>
      <c r="AED64" s="216"/>
      <c r="AEE64" s="216"/>
      <c r="AEF64" s="216"/>
      <c r="AEG64" s="216"/>
      <c r="AEH64" s="216"/>
      <c r="AEI64" s="216"/>
      <c r="AEJ64" s="216"/>
      <c r="AEK64" s="216"/>
      <c r="AEL64" s="216"/>
      <c r="AEM64" s="216"/>
      <c r="AEN64" s="216"/>
      <c r="AEO64" s="216"/>
      <c r="AEP64" s="216"/>
      <c r="AEQ64" s="216"/>
      <c r="AER64" s="216"/>
      <c r="AES64" s="216"/>
      <c r="AET64" s="216"/>
      <c r="AEU64" s="216"/>
      <c r="AEV64" s="216"/>
      <c r="AEW64" s="216"/>
      <c r="AEX64" s="216"/>
      <c r="AEY64" s="216"/>
      <c r="AEZ64" s="216"/>
      <c r="AFA64" s="216"/>
      <c r="AFB64" s="216"/>
      <c r="AFC64" s="216"/>
      <c r="AFD64" s="216"/>
      <c r="AFE64" s="216"/>
      <c r="AFF64" s="216"/>
      <c r="AFG64" s="216"/>
      <c r="AFH64" s="216"/>
      <c r="AFI64" s="216"/>
      <c r="AFJ64" s="216"/>
      <c r="AFK64" s="216"/>
      <c r="AFL64" s="216"/>
      <c r="AFM64" s="216"/>
      <c r="AFN64" s="216"/>
      <c r="AFO64" s="216"/>
      <c r="AFP64" s="216"/>
      <c r="AFQ64" s="216"/>
      <c r="AFR64" s="216"/>
      <c r="AFS64" s="216"/>
      <c r="AFT64" s="216"/>
      <c r="AFU64" s="216"/>
      <c r="AFV64" s="216"/>
      <c r="AFW64" s="216"/>
      <c r="AFX64" s="216"/>
      <c r="AFY64" s="216"/>
      <c r="AFZ64" s="216"/>
      <c r="AGA64" s="216"/>
      <c r="AGB64" s="216"/>
      <c r="AGC64" s="216"/>
      <c r="AGD64" s="216"/>
      <c r="AGE64" s="216"/>
      <c r="AGF64" s="216"/>
      <c r="AGG64" s="216"/>
      <c r="AGH64" s="216"/>
      <c r="AGI64" s="216"/>
      <c r="AGJ64" s="216"/>
      <c r="AGK64" s="216"/>
      <c r="AGL64" s="216"/>
      <c r="AGM64" s="216"/>
      <c r="AGN64" s="216"/>
      <c r="AGO64" s="216"/>
      <c r="AGP64" s="216"/>
      <c r="AGQ64" s="216"/>
      <c r="AGR64" s="216"/>
      <c r="AGS64" s="216"/>
      <c r="AGT64" s="216"/>
      <c r="AGU64" s="216"/>
      <c r="AGV64" s="216"/>
      <c r="AGW64" s="216"/>
      <c r="AGX64" s="216"/>
      <c r="AGY64" s="216"/>
      <c r="AGZ64" s="216"/>
      <c r="AHA64" s="216"/>
      <c r="AHB64" s="216"/>
      <c r="AHC64" s="216"/>
      <c r="AHD64" s="216"/>
      <c r="AHE64" s="216"/>
      <c r="AHF64" s="216"/>
      <c r="AHG64" s="216"/>
      <c r="AHH64" s="216"/>
      <c r="AHI64" s="216"/>
      <c r="AHJ64" s="216"/>
      <c r="AHK64" s="216"/>
      <c r="AHL64" s="216"/>
      <c r="AHM64" s="216"/>
      <c r="AHN64" s="216"/>
      <c r="AHO64" s="216"/>
      <c r="AHP64" s="216"/>
      <c r="AHQ64" s="216"/>
      <c r="AHR64" s="216"/>
      <c r="AHS64" s="216"/>
      <c r="AHT64" s="216"/>
      <c r="AHU64" s="216"/>
      <c r="AHV64" s="216"/>
      <c r="AHW64" s="216"/>
      <c r="AHX64" s="216"/>
      <c r="AHY64" s="216"/>
      <c r="AHZ64" s="216"/>
      <c r="AIA64" s="216"/>
      <c r="AIB64" s="216"/>
      <c r="AIC64" s="216"/>
      <c r="AID64" s="216"/>
      <c r="AIE64" s="216"/>
      <c r="AIF64" s="216"/>
      <c r="AIG64" s="216"/>
      <c r="AIH64" s="216"/>
      <c r="AII64" s="216"/>
      <c r="AIJ64" s="216"/>
      <c r="AIK64" s="216"/>
      <c r="AIL64" s="216"/>
      <c r="AIM64" s="216"/>
      <c r="AIN64" s="216"/>
      <c r="AIO64" s="216"/>
      <c r="AIP64" s="216"/>
      <c r="AIQ64" s="216"/>
      <c r="AIR64" s="216"/>
      <c r="AIS64" s="216"/>
      <c r="AIT64" s="216"/>
      <c r="AIU64" s="216"/>
      <c r="AIV64" s="216"/>
      <c r="AIW64" s="216"/>
      <c r="AIX64" s="216"/>
      <c r="AIY64" s="216"/>
      <c r="AIZ64" s="216"/>
      <c r="AJA64" s="216"/>
      <c r="AJB64" s="216"/>
      <c r="AJC64" s="216"/>
      <c r="AJD64" s="216"/>
      <c r="AJE64" s="216"/>
      <c r="AJF64" s="216"/>
      <c r="AJG64" s="216"/>
      <c r="AJH64" s="216"/>
      <c r="AJI64" s="216"/>
      <c r="AJJ64" s="216"/>
      <c r="AJK64" s="216"/>
      <c r="AJL64" s="216"/>
      <c r="AJM64" s="216"/>
      <c r="AJN64" s="216"/>
      <c r="AJO64" s="216"/>
      <c r="AJP64" s="216"/>
      <c r="AJQ64" s="216"/>
      <c r="AJR64" s="216"/>
      <c r="AJS64" s="216"/>
      <c r="AJT64" s="216"/>
      <c r="AJU64" s="216"/>
      <c r="AJV64" s="216"/>
      <c r="AJW64" s="216"/>
      <c r="AJX64" s="216"/>
      <c r="AJY64" s="216"/>
      <c r="AJZ64" s="216"/>
      <c r="AKA64" s="216"/>
      <c r="AKB64" s="216"/>
      <c r="AKC64" s="216"/>
      <c r="AKD64" s="216"/>
      <c r="AKE64" s="216"/>
      <c r="AKF64" s="216"/>
      <c r="AKG64" s="216"/>
      <c r="AKH64" s="216"/>
      <c r="AKI64" s="216"/>
      <c r="AKJ64" s="216"/>
      <c r="AKK64" s="216"/>
      <c r="AKL64" s="216"/>
      <c r="AKM64" s="216"/>
      <c r="AKN64" s="216"/>
      <c r="AKO64" s="216"/>
      <c r="AKP64" s="216"/>
      <c r="AKQ64" s="216"/>
      <c r="AKR64" s="216"/>
      <c r="AKS64" s="216"/>
      <c r="AKT64" s="216"/>
      <c r="AKU64" s="216"/>
      <c r="AKV64" s="216"/>
      <c r="AKW64" s="216"/>
      <c r="AKX64" s="216"/>
      <c r="AKY64" s="216"/>
      <c r="AKZ64" s="216"/>
      <c r="ALA64" s="216"/>
      <c r="ALB64" s="216"/>
      <c r="ALC64" s="216"/>
      <c r="ALD64" s="216"/>
      <c r="ALE64" s="216"/>
      <c r="ALF64" s="216"/>
      <c r="ALG64" s="216"/>
      <c r="ALH64" s="216"/>
      <c r="ALI64" s="216"/>
      <c r="ALJ64" s="216"/>
      <c r="ALK64" s="216"/>
      <c r="ALL64" s="216"/>
      <c r="ALM64" s="216"/>
      <c r="ALN64" s="216"/>
      <c r="ALO64" s="216"/>
      <c r="ALP64" s="216"/>
      <c r="ALQ64" s="216"/>
      <c r="ALR64" s="216"/>
      <c r="ALS64" s="216"/>
      <c r="ALT64" s="216"/>
      <c r="ALU64" s="216"/>
      <c r="ALV64" s="216"/>
      <c r="ALW64" s="216"/>
      <c r="ALX64" s="216"/>
      <c r="ALY64" s="216"/>
      <c r="ALZ64" s="216"/>
      <c r="AMA64" s="216"/>
      <c r="AMB64" s="216"/>
      <c r="AMC64" s="216"/>
      <c r="AMD64" s="216"/>
      <c r="AME64" s="216"/>
      <c r="AMF64" s="216"/>
      <c r="AMG64" s="216"/>
      <c r="AMH64" s="216"/>
      <c r="AMI64" s="216"/>
      <c r="AMJ64" s="216"/>
      <c r="AMK64" s="216"/>
      <c r="AML64" s="216"/>
      <c r="AMM64" s="216"/>
      <c r="AMN64" s="216"/>
      <c r="AMO64" s="216"/>
      <c r="AMP64" s="216"/>
      <c r="AMQ64" s="216"/>
      <c r="AMR64" s="216"/>
      <c r="AMS64" s="216"/>
      <c r="AMT64" s="216"/>
      <c r="AMU64" s="216"/>
      <c r="AMV64" s="216"/>
      <c r="AMW64" s="216"/>
      <c r="AMX64" s="216"/>
      <c r="AMY64" s="216"/>
      <c r="AMZ64" s="216"/>
      <c r="ANA64" s="216"/>
      <c r="ANB64" s="216"/>
      <c r="ANC64" s="216"/>
      <c r="AND64" s="216"/>
      <c r="ANE64" s="216"/>
      <c r="ANF64" s="216"/>
      <c r="ANG64" s="216"/>
      <c r="ANH64" s="216"/>
      <c r="ANI64" s="216"/>
      <c r="ANJ64" s="216"/>
      <c r="ANK64" s="216"/>
      <c r="ANL64" s="216"/>
      <c r="ANM64" s="216"/>
      <c r="ANN64" s="216"/>
      <c r="ANO64" s="216"/>
      <c r="ANP64" s="216"/>
      <c r="ANQ64" s="216"/>
      <c r="ANR64" s="216"/>
      <c r="ANS64" s="216"/>
      <c r="ANT64" s="216"/>
      <c r="ANU64" s="216"/>
      <c r="ANV64" s="216"/>
      <c r="ANW64" s="216"/>
      <c r="ANX64" s="216"/>
      <c r="ANY64" s="216"/>
      <c r="ANZ64" s="216"/>
      <c r="AOA64" s="216"/>
      <c r="AOB64" s="216"/>
      <c r="AOC64" s="216"/>
      <c r="AOD64" s="216"/>
      <c r="AOE64" s="216"/>
      <c r="AOF64" s="216"/>
      <c r="AOG64" s="216"/>
      <c r="AOH64" s="216"/>
      <c r="AOI64" s="216"/>
      <c r="AOJ64" s="216"/>
      <c r="AOK64" s="216"/>
      <c r="AOL64" s="216"/>
      <c r="AOM64" s="216"/>
      <c r="AON64" s="216"/>
      <c r="AOO64" s="216"/>
      <c r="AOP64" s="216"/>
      <c r="AOQ64" s="216"/>
      <c r="AOR64" s="216"/>
      <c r="AOS64" s="216"/>
      <c r="AOT64" s="216"/>
      <c r="AOU64" s="216"/>
      <c r="AOV64" s="216"/>
      <c r="AOW64" s="216"/>
      <c r="AOX64" s="216"/>
      <c r="AOY64" s="216"/>
      <c r="AOZ64" s="216"/>
      <c r="APA64" s="216"/>
      <c r="APB64" s="216"/>
      <c r="APC64" s="216"/>
      <c r="APD64" s="216"/>
      <c r="APE64" s="216"/>
      <c r="APF64" s="216"/>
      <c r="APG64" s="216"/>
      <c r="APH64" s="216"/>
      <c r="API64" s="216"/>
      <c r="APJ64" s="216"/>
      <c r="APK64" s="216"/>
      <c r="APL64" s="216"/>
      <c r="APM64" s="216"/>
      <c r="APN64" s="216"/>
      <c r="APO64" s="216"/>
      <c r="APP64" s="216"/>
      <c r="APQ64" s="216"/>
      <c r="APR64" s="216"/>
      <c r="APS64" s="216"/>
      <c r="APT64" s="216"/>
      <c r="APU64" s="216"/>
      <c r="APV64" s="216"/>
      <c r="APW64" s="216"/>
      <c r="APX64" s="216"/>
      <c r="APY64" s="216"/>
      <c r="APZ64" s="216"/>
      <c r="AQA64" s="216"/>
      <c r="AQB64" s="216"/>
      <c r="AQC64" s="216"/>
      <c r="AQD64" s="216"/>
      <c r="AQE64" s="216"/>
      <c r="AQF64" s="216"/>
      <c r="AQG64" s="216"/>
      <c r="AQH64" s="216"/>
      <c r="AQI64" s="216"/>
      <c r="AQJ64" s="216"/>
      <c r="AQK64" s="216"/>
      <c r="AQL64" s="216"/>
      <c r="AQM64" s="216"/>
      <c r="AQN64" s="216"/>
      <c r="AQO64" s="216"/>
      <c r="AQP64" s="216"/>
      <c r="AQQ64" s="216"/>
      <c r="AQR64" s="216"/>
      <c r="AQS64" s="216"/>
      <c r="AQT64" s="216"/>
      <c r="AQU64" s="216"/>
      <c r="AQV64" s="216"/>
      <c r="AQW64" s="216"/>
      <c r="AQX64" s="216"/>
      <c r="AQY64" s="216"/>
      <c r="AQZ64" s="216"/>
      <c r="ARA64" s="216"/>
      <c r="ARB64" s="216"/>
      <c r="ARC64" s="216"/>
      <c r="ARD64" s="216"/>
      <c r="ARE64" s="216"/>
      <c r="ARF64" s="216"/>
      <c r="ARG64" s="216"/>
      <c r="ARH64" s="216"/>
      <c r="ARI64" s="216"/>
      <c r="ARJ64" s="216"/>
      <c r="ARK64" s="216"/>
      <c r="ARL64" s="216"/>
      <c r="ARM64" s="216"/>
      <c r="ARN64" s="216"/>
      <c r="ARO64" s="216"/>
      <c r="ARP64" s="216"/>
      <c r="ARQ64" s="216"/>
      <c r="ARR64" s="216"/>
      <c r="ARS64" s="216"/>
      <c r="ART64" s="216"/>
      <c r="ARU64" s="216"/>
      <c r="ARV64" s="216"/>
      <c r="ARW64" s="216"/>
      <c r="ARX64" s="216"/>
      <c r="ARY64" s="216"/>
      <c r="ARZ64" s="216"/>
      <c r="ASA64" s="216"/>
      <c r="ASB64" s="216"/>
      <c r="ASC64" s="216"/>
      <c r="ASD64" s="216"/>
      <c r="ASE64" s="216"/>
      <c r="ASF64" s="216"/>
      <c r="ASG64" s="216"/>
      <c r="ASH64" s="216"/>
      <c r="ASI64" s="216"/>
      <c r="ASJ64" s="216"/>
      <c r="ASK64" s="216"/>
      <c r="ASL64" s="216"/>
      <c r="ASM64" s="216"/>
      <c r="ASN64" s="216"/>
      <c r="ASO64" s="216"/>
      <c r="ASP64" s="216"/>
      <c r="ASQ64" s="216"/>
      <c r="ASR64" s="216"/>
      <c r="ASS64" s="216"/>
      <c r="AST64" s="216"/>
      <c r="ASU64" s="216"/>
      <c r="ASV64" s="216"/>
      <c r="ASW64" s="216"/>
      <c r="ASX64" s="216"/>
      <c r="ASY64" s="216"/>
      <c r="ASZ64" s="216"/>
      <c r="ATA64" s="216"/>
      <c r="ATB64" s="216"/>
      <c r="ATC64" s="216"/>
      <c r="ATD64" s="216"/>
      <c r="ATE64" s="216"/>
      <c r="ATF64" s="216"/>
      <c r="ATG64" s="216"/>
      <c r="ATH64" s="216"/>
      <c r="ATI64" s="216"/>
      <c r="ATJ64" s="216"/>
      <c r="ATK64" s="216"/>
      <c r="ATL64" s="216"/>
      <c r="ATM64" s="216"/>
      <c r="ATN64" s="216"/>
      <c r="ATO64" s="216"/>
      <c r="ATP64" s="216"/>
      <c r="ATQ64" s="216"/>
      <c r="ATR64" s="216"/>
      <c r="ATS64" s="216"/>
      <c r="ATT64" s="216"/>
      <c r="ATU64" s="216"/>
      <c r="ATV64" s="216"/>
      <c r="ATW64" s="216"/>
      <c r="ATX64" s="216"/>
      <c r="ATY64" s="216"/>
      <c r="ATZ64" s="216"/>
      <c r="AUA64" s="216"/>
      <c r="AUB64" s="216"/>
      <c r="AUC64" s="216"/>
      <c r="AUD64" s="216"/>
      <c r="AUE64" s="216"/>
      <c r="AUF64" s="216"/>
      <c r="AUG64" s="216"/>
      <c r="AUH64" s="216"/>
      <c r="AUI64" s="216"/>
      <c r="AUJ64" s="216"/>
      <c r="AUK64" s="216"/>
      <c r="AUL64" s="216"/>
      <c r="AUM64" s="216"/>
      <c r="AUN64" s="216"/>
      <c r="AUO64" s="216"/>
      <c r="AUP64" s="216"/>
      <c r="AUQ64" s="216"/>
      <c r="AUR64" s="216"/>
      <c r="AUS64" s="216"/>
      <c r="AUT64" s="216"/>
      <c r="AUU64" s="216"/>
      <c r="AUV64" s="216"/>
      <c r="AUW64" s="216"/>
      <c r="AUX64" s="216"/>
      <c r="AUY64" s="216"/>
      <c r="AUZ64" s="216"/>
      <c r="AVA64" s="216"/>
      <c r="AVB64" s="216"/>
      <c r="AVC64" s="216"/>
      <c r="AVD64" s="216"/>
      <c r="AVE64" s="216"/>
      <c r="AVF64" s="216"/>
      <c r="AVG64" s="216"/>
      <c r="AVH64" s="216"/>
      <c r="AVI64" s="216"/>
      <c r="AVJ64" s="216"/>
      <c r="AVK64" s="216"/>
      <c r="AVL64" s="216"/>
      <c r="AVM64" s="216"/>
      <c r="AVN64" s="216"/>
      <c r="AVO64" s="216"/>
      <c r="AVP64" s="216"/>
      <c r="AVQ64" s="216"/>
      <c r="AVR64" s="216"/>
      <c r="AVS64" s="216"/>
      <c r="AVT64" s="216"/>
      <c r="AVU64" s="216"/>
      <c r="AVV64" s="216"/>
      <c r="AVW64" s="216"/>
      <c r="AVX64" s="216"/>
      <c r="AVY64" s="216"/>
      <c r="AVZ64" s="216"/>
      <c r="AWA64" s="216"/>
      <c r="AWB64" s="216"/>
      <c r="AWC64" s="216"/>
      <c r="AWD64" s="216"/>
      <c r="AWE64" s="216"/>
      <c r="AWF64" s="216"/>
      <c r="AWG64" s="216"/>
      <c r="AWH64" s="216"/>
      <c r="AWI64" s="216"/>
      <c r="AWJ64" s="216"/>
      <c r="AWK64" s="216"/>
      <c r="AWL64" s="216"/>
      <c r="AWM64" s="216"/>
      <c r="AWN64" s="216"/>
      <c r="AWO64" s="216"/>
      <c r="AWP64" s="216"/>
      <c r="AWQ64" s="216"/>
      <c r="AWR64" s="216"/>
      <c r="AWS64" s="216"/>
      <c r="AWT64" s="216"/>
      <c r="AWU64" s="216"/>
      <c r="AWV64" s="216"/>
      <c r="AWW64" s="216"/>
      <c r="AWX64" s="216"/>
      <c r="AWY64" s="216"/>
      <c r="AWZ64" s="216"/>
      <c r="AXA64" s="216"/>
      <c r="AXB64" s="216"/>
      <c r="AXC64" s="216"/>
      <c r="AXD64" s="216"/>
      <c r="AXE64" s="216"/>
      <c r="AXF64" s="216"/>
      <c r="AXG64" s="216"/>
      <c r="AXH64" s="216"/>
      <c r="AXI64" s="216"/>
      <c r="AXJ64" s="216"/>
      <c r="AXK64" s="216"/>
      <c r="AXL64" s="216"/>
      <c r="AXM64" s="216"/>
      <c r="AXN64" s="216"/>
      <c r="AXO64" s="216"/>
      <c r="AXP64" s="216"/>
      <c r="AXQ64" s="216"/>
      <c r="AXR64" s="216"/>
      <c r="AXS64" s="216"/>
      <c r="AXT64" s="216"/>
      <c r="AXU64" s="216"/>
      <c r="AXV64" s="216"/>
      <c r="AXW64" s="216"/>
      <c r="AXX64" s="216"/>
      <c r="AXY64" s="216"/>
      <c r="AXZ64" s="216"/>
      <c r="AYA64" s="216"/>
      <c r="AYB64" s="216"/>
      <c r="AYC64" s="216"/>
      <c r="AYD64" s="216"/>
      <c r="AYE64" s="216"/>
      <c r="AYF64" s="216"/>
      <c r="AYG64" s="216"/>
      <c r="AYH64" s="216"/>
      <c r="AYI64" s="216"/>
      <c r="AYJ64" s="216"/>
      <c r="AYK64" s="216"/>
      <c r="AYL64" s="216"/>
      <c r="AYM64" s="216"/>
      <c r="AYN64" s="216"/>
      <c r="AYO64" s="216"/>
      <c r="AYP64" s="216"/>
      <c r="AYQ64" s="216"/>
      <c r="AYR64" s="216"/>
      <c r="AYS64" s="216"/>
      <c r="AYT64" s="216"/>
      <c r="AYU64" s="216"/>
      <c r="AYV64" s="216"/>
      <c r="AYW64" s="216"/>
      <c r="AYX64" s="216"/>
      <c r="AYY64" s="216"/>
      <c r="AYZ64" s="216"/>
      <c r="AZA64" s="216"/>
      <c r="AZB64" s="216"/>
      <c r="AZC64" s="216"/>
      <c r="AZD64" s="216"/>
      <c r="AZE64" s="216"/>
      <c r="AZF64" s="216"/>
      <c r="AZG64" s="216"/>
      <c r="AZH64" s="216"/>
      <c r="AZI64" s="216"/>
      <c r="AZJ64" s="216"/>
      <c r="AZK64" s="216"/>
      <c r="AZL64" s="216"/>
      <c r="AZM64" s="216"/>
      <c r="AZN64" s="216"/>
      <c r="AZO64" s="216"/>
      <c r="AZP64" s="216"/>
      <c r="AZQ64" s="216"/>
      <c r="AZR64" s="216"/>
      <c r="AZS64" s="216"/>
      <c r="AZT64" s="216"/>
      <c r="AZU64" s="216"/>
      <c r="AZV64" s="216"/>
      <c r="AZW64" s="216"/>
      <c r="AZX64" s="216"/>
      <c r="AZY64" s="216"/>
      <c r="AZZ64" s="216"/>
      <c r="BAA64" s="216"/>
      <c r="BAB64" s="216"/>
      <c r="BAC64" s="216"/>
      <c r="BAD64" s="216"/>
      <c r="BAE64" s="216"/>
      <c r="BAF64" s="216"/>
      <c r="BAG64" s="216"/>
      <c r="BAH64" s="216"/>
      <c r="BAI64" s="216"/>
      <c r="BAJ64" s="216"/>
      <c r="BAK64" s="216"/>
      <c r="BAL64" s="216"/>
      <c r="BAM64" s="216"/>
      <c r="BAN64" s="216"/>
      <c r="BAO64" s="216"/>
      <c r="BAP64" s="216"/>
      <c r="BAQ64" s="216"/>
      <c r="BAR64" s="216"/>
      <c r="BAS64" s="216"/>
      <c r="BAT64" s="216"/>
      <c r="BAU64" s="216"/>
      <c r="BAV64" s="216"/>
      <c r="BAW64" s="216"/>
      <c r="BAX64" s="216"/>
      <c r="BAY64" s="216"/>
      <c r="BAZ64" s="216"/>
      <c r="BBA64" s="216"/>
      <c r="BBB64" s="216"/>
      <c r="BBC64" s="216"/>
      <c r="BBD64" s="216"/>
      <c r="BBE64" s="216"/>
      <c r="BBF64" s="216"/>
      <c r="BBG64" s="216"/>
      <c r="BBH64" s="216"/>
      <c r="BBI64" s="216"/>
      <c r="BBJ64" s="216"/>
      <c r="BBK64" s="216"/>
      <c r="BBL64" s="216"/>
      <c r="BBM64" s="216"/>
      <c r="BBN64" s="216"/>
      <c r="BBO64" s="216"/>
      <c r="BBP64" s="216"/>
      <c r="BBQ64" s="216"/>
      <c r="BBR64" s="216"/>
      <c r="BBS64" s="216"/>
      <c r="BBT64" s="216"/>
      <c r="BBU64" s="216"/>
      <c r="BBV64" s="216"/>
      <c r="BBW64" s="216"/>
      <c r="BBX64" s="216"/>
      <c r="BBY64" s="216"/>
      <c r="BBZ64" s="216"/>
      <c r="BCA64" s="216"/>
      <c r="BCB64" s="216"/>
      <c r="BCC64" s="216"/>
      <c r="BCD64" s="216"/>
      <c r="BCE64" s="216"/>
      <c r="BCF64" s="216"/>
      <c r="BCG64" s="216"/>
      <c r="BCH64" s="216"/>
      <c r="BCI64" s="216"/>
      <c r="BCJ64" s="216"/>
      <c r="BCK64" s="216"/>
      <c r="BCL64" s="216"/>
      <c r="BCM64" s="216"/>
      <c r="BCN64" s="216"/>
      <c r="BCO64" s="216"/>
      <c r="BCP64" s="216"/>
      <c r="BCQ64" s="216"/>
      <c r="BCR64" s="216"/>
      <c r="BCS64" s="216"/>
      <c r="BCT64" s="216"/>
      <c r="BCU64" s="216"/>
      <c r="BCV64" s="216"/>
      <c r="BCW64" s="216"/>
      <c r="BCX64" s="216"/>
      <c r="BCY64" s="216"/>
      <c r="BCZ64" s="216"/>
      <c r="BDA64" s="216"/>
      <c r="BDB64" s="216"/>
      <c r="BDC64" s="216"/>
      <c r="BDD64" s="216"/>
      <c r="BDE64" s="216"/>
      <c r="BDF64" s="216"/>
      <c r="BDG64" s="216"/>
      <c r="BDH64" s="216"/>
      <c r="BDI64" s="216"/>
      <c r="BDJ64" s="216"/>
      <c r="BDK64" s="216"/>
      <c r="BDL64" s="216"/>
      <c r="BDM64" s="216"/>
      <c r="BDN64" s="216"/>
      <c r="BDO64" s="216"/>
      <c r="BDP64" s="216"/>
      <c r="BDQ64" s="216"/>
      <c r="BDR64" s="216"/>
      <c r="BDS64" s="216"/>
      <c r="BDT64" s="216"/>
      <c r="BDU64" s="216"/>
      <c r="BDV64" s="216"/>
      <c r="BDW64" s="216"/>
      <c r="BDX64" s="216"/>
      <c r="BDY64" s="216"/>
      <c r="BDZ64" s="216"/>
      <c r="BEA64" s="216"/>
      <c r="BEB64" s="216"/>
      <c r="BEC64" s="216"/>
      <c r="BED64" s="216"/>
      <c r="BEE64" s="216"/>
      <c r="BEF64" s="216"/>
      <c r="BEG64" s="216"/>
      <c r="BEH64" s="216"/>
      <c r="BEI64" s="216"/>
      <c r="BEJ64" s="216"/>
      <c r="BEK64" s="216"/>
      <c r="BEL64" s="216"/>
      <c r="BEM64" s="216"/>
      <c r="BEN64" s="216"/>
      <c r="BEO64" s="216"/>
      <c r="BEP64" s="216"/>
      <c r="BEQ64" s="216"/>
      <c r="BER64" s="216"/>
      <c r="BES64" s="216"/>
      <c r="BET64" s="216"/>
      <c r="BEU64" s="216"/>
      <c r="BEV64" s="216"/>
      <c r="BEW64" s="216"/>
      <c r="BEX64" s="216"/>
      <c r="BEY64" s="216"/>
      <c r="BEZ64" s="216"/>
      <c r="BFA64" s="216"/>
      <c r="BFB64" s="216"/>
      <c r="BFC64" s="216"/>
      <c r="BFD64" s="216"/>
      <c r="BFE64" s="216"/>
      <c r="BFF64" s="216"/>
      <c r="BFG64" s="216"/>
      <c r="BFH64" s="216"/>
      <c r="BFI64" s="216"/>
      <c r="BFJ64" s="216"/>
      <c r="BFK64" s="216"/>
      <c r="BFL64" s="216"/>
      <c r="BFM64" s="216"/>
      <c r="BFN64" s="216"/>
      <c r="BFO64" s="216"/>
      <c r="BFP64" s="216"/>
      <c r="BFQ64" s="216"/>
      <c r="BFR64" s="216"/>
      <c r="BFS64" s="216"/>
      <c r="BFT64" s="216"/>
      <c r="BFU64" s="216"/>
      <c r="BFV64" s="216"/>
      <c r="BFW64" s="216"/>
      <c r="BFX64" s="216"/>
      <c r="BFY64" s="216"/>
      <c r="BFZ64" s="216"/>
      <c r="BGA64" s="216"/>
      <c r="BGB64" s="216"/>
      <c r="BGC64" s="216"/>
      <c r="BGD64" s="216"/>
      <c r="BGE64" s="216"/>
      <c r="BGF64" s="216"/>
      <c r="BGG64" s="216"/>
      <c r="BGH64" s="216"/>
      <c r="BGI64" s="216"/>
      <c r="BGJ64" s="216"/>
      <c r="BGK64" s="216"/>
      <c r="BGL64" s="216"/>
      <c r="BGM64" s="216"/>
      <c r="BGN64" s="216"/>
      <c r="BGO64" s="216"/>
      <c r="BGP64" s="216"/>
      <c r="BGQ64" s="216"/>
      <c r="BGR64" s="216"/>
      <c r="BGS64" s="216"/>
      <c r="BGT64" s="216"/>
      <c r="BGU64" s="216"/>
      <c r="BGV64" s="216"/>
      <c r="BGW64" s="216"/>
      <c r="BGX64" s="216"/>
      <c r="BGY64" s="216"/>
      <c r="BGZ64" s="216"/>
      <c r="BHA64" s="216"/>
      <c r="BHB64" s="216"/>
      <c r="BHC64" s="216"/>
      <c r="BHD64" s="216"/>
      <c r="BHE64" s="216"/>
      <c r="BHF64" s="216"/>
      <c r="BHG64" s="216"/>
      <c r="BHH64" s="216"/>
      <c r="BHI64" s="216"/>
      <c r="BHJ64" s="216"/>
      <c r="BHK64" s="216"/>
      <c r="BHL64" s="216"/>
      <c r="BHM64" s="216"/>
      <c r="BHN64" s="216"/>
      <c r="BHO64" s="216"/>
      <c r="BHP64" s="216"/>
      <c r="BHQ64" s="216"/>
      <c r="BHR64" s="216"/>
      <c r="BHS64" s="216"/>
      <c r="BHT64" s="216"/>
      <c r="BHU64" s="216"/>
      <c r="BHV64" s="216"/>
      <c r="BHW64" s="216"/>
      <c r="BHX64" s="216"/>
      <c r="BHY64" s="216"/>
      <c r="BHZ64" s="216"/>
      <c r="BIA64" s="216"/>
      <c r="BIB64" s="216"/>
      <c r="BIC64" s="216"/>
      <c r="BID64" s="216"/>
      <c r="BIE64" s="216"/>
      <c r="BIF64" s="216"/>
      <c r="BIG64" s="216"/>
      <c r="BIH64" s="216"/>
      <c r="BII64" s="216"/>
      <c r="BIJ64" s="216"/>
      <c r="BIK64" s="216"/>
      <c r="BIL64" s="216"/>
      <c r="BIM64" s="216"/>
      <c r="BIN64" s="216"/>
      <c r="BIO64" s="216"/>
      <c r="BIP64" s="216"/>
      <c r="BIQ64" s="216"/>
      <c r="BIR64" s="216"/>
      <c r="BIS64" s="216"/>
      <c r="BIT64" s="216"/>
      <c r="BIU64" s="216"/>
      <c r="BIV64" s="216"/>
      <c r="BIW64" s="216"/>
      <c r="BIX64" s="216"/>
      <c r="BIY64" s="216"/>
      <c r="BIZ64" s="216"/>
      <c r="BJA64" s="216"/>
      <c r="BJB64" s="216"/>
      <c r="BJC64" s="216"/>
      <c r="BJD64" s="216"/>
      <c r="BJE64" s="216"/>
      <c r="BJF64" s="216"/>
      <c r="BJG64" s="216"/>
      <c r="BJH64" s="216"/>
      <c r="BJI64" s="216"/>
      <c r="BJJ64" s="216"/>
      <c r="BJK64" s="216"/>
      <c r="BJL64" s="216"/>
      <c r="BJM64" s="216"/>
      <c r="BJN64" s="216"/>
      <c r="BJO64" s="216"/>
      <c r="BJP64" s="216"/>
      <c r="BJQ64" s="216"/>
      <c r="BJR64" s="216"/>
      <c r="BJS64" s="216"/>
      <c r="BJT64" s="216"/>
      <c r="BJU64" s="216"/>
      <c r="BJV64" s="216"/>
      <c r="BJW64" s="216"/>
      <c r="BJX64" s="216"/>
      <c r="BJY64" s="216"/>
      <c r="BJZ64" s="216"/>
      <c r="BKA64" s="216"/>
      <c r="BKB64" s="216"/>
      <c r="BKC64" s="216"/>
      <c r="BKD64" s="216"/>
      <c r="BKE64" s="216"/>
      <c r="BKF64" s="216"/>
      <c r="BKG64" s="216"/>
      <c r="BKH64" s="216"/>
      <c r="BKI64" s="216"/>
      <c r="BKJ64" s="216"/>
      <c r="BKK64" s="216"/>
      <c r="BKL64" s="216"/>
      <c r="BKM64" s="216"/>
      <c r="BKN64" s="216"/>
      <c r="BKO64" s="216"/>
      <c r="BKP64" s="216"/>
      <c r="BKQ64" s="216"/>
      <c r="BKR64" s="216"/>
      <c r="BKS64" s="216"/>
      <c r="BKT64" s="216"/>
      <c r="BKU64" s="216"/>
      <c r="BKV64" s="216"/>
      <c r="BKW64" s="216"/>
      <c r="BKX64" s="216"/>
      <c r="BKY64" s="216"/>
      <c r="BKZ64" s="216"/>
      <c r="BLA64" s="216"/>
      <c r="BLB64" s="216"/>
      <c r="BLC64" s="216"/>
      <c r="BLD64" s="216"/>
      <c r="BLE64" s="216"/>
      <c r="BLF64" s="216"/>
      <c r="BLG64" s="216"/>
      <c r="BLH64" s="216"/>
      <c r="BLI64" s="216"/>
      <c r="BLJ64" s="216"/>
      <c r="BLK64" s="216"/>
      <c r="BLL64" s="216"/>
      <c r="BLM64" s="216"/>
      <c r="BLN64" s="216"/>
      <c r="BLO64" s="216"/>
      <c r="BLP64" s="216"/>
      <c r="BLQ64" s="216"/>
      <c r="BLR64" s="216"/>
      <c r="BLS64" s="216"/>
      <c r="BLT64" s="216"/>
      <c r="BLU64" s="216"/>
      <c r="BLV64" s="216"/>
      <c r="BLW64" s="216"/>
      <c r="BLX64" s="216"/>
      <c r="BLY64" s="216"/>
      <c r="BLZ64" s="216"/>
      <c r="BMA64" s="216"/>
      <c r="BMB64" s="216"/>
      <c r="BMC64" s="216"/>
      <c r="BMD64" s="216"/>
      <c r="BME64" s="216"/>
      <c r="BMF64" s="216"/>
      <c r="BMG64" s="216"/>
      <c r="BMH64" s="216"/>
      <c r="BMI64" s="216"/>
      <c r="BMJ64" s="216"/>
      <c r="BMK64" s="216"/>
      <c r="BML64" s="216"/>
      <c r="BMM64" s="216"/>
      <c r="BMN64" s="216"/>
      <c r="BMO64" s="216"/>
      <c r="BMP64" s="216"/>
      <c r="BMQ64" s="216"/>
      <c r="BMR64" s="216"/>
      <c r="BMS64" s="216"/>
      <c r="BMT64" s="216"/>
      <c r="BMU64" s="216"/>
      <c r="BMV64" s="216"/>
      <c r="BMW64" s="216"/>
      <c r="BMX64" s="216"/>
      <c r="BMY64" s="216"/>
      <c r="BMZ64" s="216"/>
      <c r="BNA64" s="216"/>
      <c r="BNB64" s="216"/>
      <c r="BNC64" s="216"/>
      <c r="BND64" s="216"/>
      <c r="BNE64" s="216"/>
      <c r="BNF64" s="216"/>
      <c r="BNG64" s="216"/>
      <c r="BNH64" s="216"/>
      <c r="BNI64" s="216"/>
      <c r="BNJ64" s="216"/>
      <c r="BNK64" s="216"/>
      <c r="BNL64" s="216"/>
      <c r="BNM64" s="216"/>
      <c r="BNN64" s="216"/>
      <c r="BNO64" s="216"/>
      <c r="BNP64" s="216"/>
      <c r="BNQ64" s="216"/>
      <c r="BNR64" s="216"/>
      <c r="BNS64" s="216"/>
      <c r="BNT64" s="216"/>
      <c r="BNU64" s="216"/>
      <c r="BNV64" s="216"/>
      <c r="BNW64" s="216"/>
      <c r="BNX64" s="216"/>
      <c r="BNY64" s="216"/>
      <c r="BNZ64" s="216"/>
      <c r="BOA64" s="216"/>
      <c r="BOB64" s="216"/>
      <c r="BOC64" s="216"/>
      <c r="BOD64" s="216"/>
      <c r="BOE64" s="216"/>
      <c r="BOF64" s="216"/>
      <c r="BOG64" s="216"/>
      <c r="BOH64" s="216"/>
      <c r="BOI64" s="216"/>
      <c r="BOJ64" s="216"/>
      <c r="BOK64" s="216"/>
      <c r="BOL64" s="216"/>
      <c r="BOM64" s="216"/>
      <c r="BON64" s="216"/>
      <c r="BOO64" s="216"/>
      <c r="BOP64" s="216"/>
      <c r="BOQ64" s="216"/>
      <c r="BOR64" s="216"/>
      <c r="BOS64" s="216"/>
      <c r="BOT64" s="216"/>
      <c r="BOU64" s="216"/>
      <c r="BOV64" s="216"/>
      <c r="BOW64" s="216"/>
      <c r="BOX64" s="216"/>
      <c r="BOY64" s="216"/>
      <c r="BOZ64" s="216"/>
      <c r="BPA64" s="216"/>
      <c r="BPB64" s="216"/>
      <c r="BPC64" s="216"/>
      <c r="BPD64" s="216"/>
      <c r="BPE64" s="216"/>
      <c r="BPF64" s="216"/>
      <c r="BPG64" s="216"/>
      <c r="BPH64" s="216"/>
      <c r="BPI64" s="216"/>
      <c r="BPJ64" s="216"/>
      <c r="BPK64" s="216"/>
      <c r="BPL64" s="216"/>
      <c r="BPM64" s="216"/>
      <c r="BPN64" s="216"/>
      <c r="BPO64" s="216"/>
      <c r="BPP64" s="216"/>
      <c r="BPQ64" s="216"/>
      <c r="BPR64" s="216"/>
      <c r="BPS64" s="216"/>
      <c r="BPT64" s="216"/>
      <c r="BPU64" s="216"/>
      <c r="BPV64" s="216"/>
      <c r="BPW64" s="216"/>
      <c r="BPX64" s="216"/>
      <c r="BPY64" s="216"/>
      <c r="BPZ64" s="216"/>
      <c r="BQA64" s="216"/>
      <c r="BQB64" s="216"/>
      <c r="BQC64" s="216"/>
      <c r="BQD64" s="216"/>
      <c r="BQE64" s="216"/>
      <c r="BQF64" s="216"/>
      <c r="BQG64" s="216"/>
      <c r="BQH64" s="216"/>
      <c r="BQI64" s="216"/>
      <c r="BQJ64" s="216"/>
      <c r="BQK64" s="216"/>
      <c r="BQL64" s="216"/>
      <c r="BQM64" s="216"/>
      <c r="BQN64" s="216"/>
      <c r="BQO64" s="216"/>
      <c r="BQP64" s="216"/>
      <c r="BQQ64" s="216"/>
      <c r="BQR64" s="216"/>
      <c r="BQS64" s="216"/>
      <c r="BQT64" s="216"/>
      <c r="BQU64" s="216"/>
      <c r="BQV64" s="216"/>
      <c r="BQW64" s="216"/>
      <c r="BQX64" s="216"/>
      <c r="BQY64" s="216"/>
      <c r="BQZ64" s="216"/>
      <c r="BRA64" s="216"/>
      <c r="BRB64" s="216"/>
      <c r="BRC64" s="216"/>
      <c r="BRD64" s="216"/>
      <c r="BRE64" s="216"/>
      <c r="BRF64" s="216"/>
      <c r="BRG64" s="216"/>
      <c r="BRH64" s="216"/>
      <c r="BRI64" s="216"/>
      <c r="BRJ64" s="216"/>
      <c r="BRK64" s="216"/>
      <c r="BRL64" s="216"/>
      <c r="BRM64" s="216"/>
      <c r="BRN64" s="216"/>
      <c r="BRO64" s="216"/>
      <c r="BRP64" s="216"/>
      <c r="BRQ64" s="216"/>
      <c r="BRR64" s="216"/>
      <c r="BRS64" s="216"/>
      <c r="BRT64" s="216"/>
      <c r="BRU64" s="216"/>
      <c r="BRV64" s="216"/>
      <c r="BRW64" s="216"/>
      <c r="BRX64" s="216"/>
      <c r="BRY64" s="216"/>
      <c r="BRZ64" s="216"/>
      <c r="BSA64" s="216"/>
      <c r="BSB64" s="216"/>
      <c r="BSC64" s="216"/>
      <c r="BSD64" s="216"/>
      <c r="BSE64" s="216"/>
      <c r="BSF64" s="216"/>
      <c r="BSG64" s="216"/>
      <c r="BSH64" s="216"/>
      <c r="BSI64" s="216"/>
      <c r="BSJ64" s="216"/>
      <c r="BSK64" s="216"/>
      <c r="BSL64" s="216"/>
      <c r="BSM64" s="216"/>
      <c r="BSN64" s="216"/>
      <c r="BSO64" s="216"/>
      <c r="BSP64" s="216"/>
      <c r="BSQ64" s="216"/>
      <c r="BSR64" s="216"/>
      <c r="BSS64" s="216"/>
      <c r="BST64" s="216"/>
      <c r="BSU64" s="216"/>
      <c r="BSV64" s="216"/>
      <c r="BSW64" s="216"/>
      <c r="BSX64" s="216"/>
      <c r="BSY64" s="216"/>
      <c r="BSZ64" s="216"/>
      <c r="BTA64" s="216"/>
      <c r="BTB64" s="216"/>
      <c r="BTC64" s="216"/>
      <c r="BTD64" s="216"/>
      <c r="BTE64" s="216"/>
      <c r="BTF64" s="216"/>
      <c r="BTG64" s="216"/>
      <c r="BTH64" s="216"/>
      <c r="BTI64" s="216"/>
      <c r="BTJ64" s="216"/>
      <c r="BTK64" s="216"/>
      <c r="BTL64" s="216"/>
      <c r="BTM64" s="216"/>
      <c r="BTN64" s="216"/>
      <c r="BTO64" s="216"/>
      <c r="BTP64" s="216"/>
      <c r="BTQ64" s="216"/>
      <c r="BTR64" s="216"/>
      <c r="BTS64" s="216"/>
      <c r="BTT64" s="216"/>
      <c r="BTU64" s="216"/>
      <c r="BTV64" s="216"/>
      <c r="BTW64" s="216"/>
      <c r="BTX64" s="216"/>
      <c r="BTY64" s="216"/>
      <c r="BTZ64" s="216"/>
      <c r="BUA64" s="216"/>
      <c r="BUB64" s="216"/>
      <c r="BUC64" s="216"/>
      <c r="BUD64" s="216"/>
      <c r="BUE64" s="216"/>
      <c r="BUF64" s="216"/>
      <c r="BUG64" s="216"/>
      <c r="BUH64" s="216"/>
      <c r="BUI64" s="216"/>
      <c r="BUJ64" s="216"/>
      <c r="BUK64" s="216"/>
      <c r="BUL64" s="216"/>
      <c r="BUM64" s="216"/>
      <c r="BUN64" s="216"/>
      <c r="BUO64" s="216"/>
      <c r="BUP64" s="216"/>
      <c r="BUQ64" s="216"/>
      <c r="BUR64" s="216"/>
      <c r="BUS64" s="216"/>
      <c r="BUT64" s="216"/>
      <c r="BUU64" s="216"/>
      <c r="BUV64" s="216"/>
      <c r="BUW64" s="216"/>
      <c r="BUX64" s="216"/>
      <c r="BUY64" s="216"/>
      <c r="BUZ64" s="216"/>
      <c r="BVA64" s="216"/>
      <c r="BVB64" s="216"/>
      <c r="BVC64" s="216"/>
      <c r="BVD64" s="216"/>
      <c r="BVE64" s="216"/>
      <c r="BVF64" s="216"/>
      <c r="BVG64" s="216"/>
      <c r="BVH64" s="216"/>
      <c r="BVI64" s="216"/>
      <c r="BVJ64" s="216"/>
      <c r="BVK64" s="216"/>
      <c r="BVL64" s="216"/>
      <c r="BVM64" s="216"/>
      <c r="BVN64" s="216"/>
      <c r="BVO64" s="216"/>
      <c r="BVP64" s="216"/>
      <c r="BVQ64" s="216"/>
      <c r="BVR64" s="216"/>
      <c r="BVS64" s="216"/>
      <c r="BVT64" s="216"/>
      <c r="BVU64" s="216"/>
      <c r="BVV64" s="216"/>
      <c r="BVW64" s="216"/>
      <c r="BVX64" s="216"/>
      <c r="BVY64" s="216"/>
      <c r="BVZ64" s="216"/>
      <c r="BWA64" s="216"/>
      <c r="BWB64" s="216"/>
      <c r="BWC64" s="216"/>
      <c r="BWD64" s="216"/>
      <c r="BWE64" s="216"/>
      <c r="BWF64" s="216"/>
      <c r="BWG64" s="216"/>
      <c r="BWH64" s="216"/>
      <c r="BWI64" s="216"/>
      <c r="BWJ64" s="216"/>
      <c r="BWK64" s="216"/>
      <c r="BWL64" s="216"/>
      <c r="BWM64" s="216"/>
      <c r="BWN64" s="216"/>
      <c r="BWO64" s="216"/>
      <c r="BWP64" s="216"/>
      <c r="BWQ64" s="216"/>
      <c r="BWR64" s="216"/>
      <c r="BWS64" s="216"/>
      <c r="BWT64" s="216"/>
      <c r="BWU64" s="216"/>
      <c r="BWV64" s="216"/>
      <c r="BWW64" s="216"/>
      <c r="BWX64" s="216"/>
      <c r="BWY64" s="216"/>
      <c r="BWZ64" s="216"/>
      <c r="BXA64" s="216"/>
      <c r="BXB64" s="216"/>
      <c r="BXC64" s="216"/>
      <c r="BXD64" s="216"/>
      <c r="BXE64" s="216"/>
      <c r="BXF64" s="216"/>
      <c r="BXG64" s="216"/>
      <c r="BXH64" s="216"/>
      <c r="BXI64" s="216"/>
      <c r="BXJ64" s="216"/>
      <c r="BXK64" s="216"/>
      <c r="BXL64" s="216"/>
      <c r="BXM64" s="216"/>
      <c r="BXN64" s="216"/>
      <c r="BXO64" s="216"/>
      <c r="BXP64" s="216"/>
      <c r="BXQ64" s="216"/>
      <c r="BXR64" s="216"/>
      <c r="BXS64" s="216"/>
      <c r="BXT64" s="216"/>
      <c r="BXU64" s="216"/>
      <c r="BXV64" s="216"/>
      <c r="BXW64" s="216"/>
      <c r="BXX64" s="216"/>
      <c r="BXY64" s="216"/>
      <c r="BXZ64" s="216"/>
      <c r="BYA64" s="216"/>
      <c r="BYB64" s="216"/>
      <c r="BYC64" s="216"/>
      <c r="BYD64" s="216"/>
      <c r="BYE64" s="216"/>
      <c r="BYF64" s="216"/>
      <c r="BYG64" s="216"/>
      <c r="BYH64" s="216"/>
      <c r="BYI64" s="216"/>
      <c r="BYJ64" s="216"/>
      <c r="BYK64" s="216"/>
      <c r="BYL64" s="216"/>
      <c r="BYM64" s="216"/>
      <c r="BYN64" s="216"/>
      <c r="BYO64" s="216"/>
      <c r="BYP64" s="216"/>
      <c r="BYQ64" s="216"/>
      <c r="BYR64" s="216"/>
      <c r="BYS64" s="216"/>
      <c r="BYT64" s="216"/>
      <c r="BYU64" s="216"/>
      <c r="BYV64" s="216"/>
      <c r="BYW64" s="216"/>
      <c r="BYX64" s="216"/>
      <c r="BYY64" s="216"/>
      <c r="BYZ64" s="216"/>
      <c r="BZA64" s="216"/>
      <c r="BZB64" s="216"/>
      <c r="BZC64" s="216"/>
      <c r="BZD64" s="216"/>
      <c r="BZE64" s="216"/>
      <c r="BZF64" s="216"/>
      <c r="BZG64" s="216"/>
      <c r="BZH64" s="216"/>
      <c r="BZI64" s="216"/>
      <c r="BZJ64" s="216"/>
      <c r="BZK64" s="216"/>
      <c r="BZL64" s="216"/>
      <c r="BZM64" s="216"/>
      <c r="BZN64" s="216"/>
      <c r="BZO64" s="216"/>
      <c r="BZP64" s="216"/>
      <c r="BZQ64" s="216"/>
      <c r="BZR64" s="216"/>
      <c r="BZS64" s="216"/>
      <c r="BZT64" s="216"/>
      <c r="BZU64" s="216"/>
      <c r="BZV64" s="216"/>
      <c r="BZW64" s="216"/>
      <c r="BZX64" s="216"/>
      <c r="BZY64" s="216"/>
      <c r="BZZ64" s="216"/>
      <c r="CAA64" s="216"/>
      <c r="CAB64" s="216"/>
      <c r="CAC64" s="216"/>
      <c r="CAD64" s="216"/>
      <c r="CAE64" s="216"/>
      <c r="CAF64" s="216"/>
      <c r="CAG64" s="216"/>
      <c r="CAH64" s="216"/>
      <c r="CAI64" s="216"/>
      <c r="CAJ64" s="216"/>
      <c r="CAK64" s="216"/>
      <c r="CAL64" s="216"/>
      <c r="CAM64" s="216"/>
      <c r="CAN64" s="216"/>
      <c r="CAO64" s="216"/>
      <c r="CAP64" s="216"/>
      <c r="CAQ64" s="216"/>
      <c r="CAR64" s="216"/>
      <c r="CAS64" s="216"/>
      <c r="CAT64" s="216"/>
      <c r="CAU64" s="216"/>
      <c r="CAV64" s="216"/>
      <c r="CAW64" s="216"/>
      <c r="CAX64" s="216"/>
      <c r="CAY64" s="216"/>
      <c r="CAZ64" s="216"/>
      <c r="CBA64" s="216"/>
      <c r="CBB64" s="216"/>
      <c r="CBC64" s="216"/>
      <c r="CBD64" s="216"/>
      <c r="CBE64" s="216"/>
      <c r="CBF64" s="216"/>
      <c r="CBG64" s="216"/>
      <c r="CBH64" s="216"/>
      <c r="CBI64" s="216"/>
      <c r="CBJ64" s="216"/>
      <c r="CBK64" s="216"/>
      <c r="CBL64" s="216"/>
      <c r="CBM64" s="216"/>
      <c r="CBN64" s="216"/>
      <c r="CBO64" s="216"/>
      <c r="CBP64" s="216"/>
      <c r="CBQ64" s="216"/>
      <c r="CBR64" s="216"/>
      <c r="CBS64" s="216"/>
      <c r="CBT64" s="216"/>
      <c r="CBU64" s="216"/>
      <c r="CBV64" s="216"/>
      <c r="CBW64" s="216"/>
      <c r="CBX64" s="216"/>
      <c r="CBY64" s="216"/>
      <c r="CBZ64" s="216"/>
      <c r="CCA64" s="216"/>
      <c r="CCB64" s="216"/>
      <c r="CCC64" s="216"/>
      <c r="CCD64" s="216"/>
      <c r="CCE64" s="216"/>
      <c r="CCF64" s="216"/>
      <c r="CCG64" s="216"/>
      <c r="CCH64" s="216"/>
      <c r="CCI64" s="216"/>
      <c r="CCJ64" s="216"/>
      <c r="CCK64" s="216"/>
      <c r="CCL64" s="216"/>
      <c r="CCM64" s="216"/>
      <c r="CCN64" s="216"/>
      <c r="CCO64" s="216"/>
      <c r="CCP64" s="216"/>
      <c r="CCQ64" s="216"/>
      <c r="CCR64" s="216"/>
      <c r="CCS64" s="216"/>
      <c r="CCT64" s="216"/>
      <c r="CCU64" s="216"/>
      <c r="CCV64" s="216"/>
      <c r="CCW64" s="216"/>
      <c r="CCX64" s="216"/>
      <c r="CCY64" s="216"/>
      <c r="CCZ64" s="216"/>
      <c r="CDA64" s="216"/>
      <c r="CDB64" s="216"/>
      <c r="CDC64" s="216"/>
      <c r="CDD64" s="216"/>
      <c r="CDE64" s="216"/>
      <c r="CDF64" s="216"/>
      <c r="CDG64" s="216"/>
      <c r="CDH64" s="216"/>
      <c r="CDI64" s="216"/>
      <c r="CDJ64" s="216"/>
      <c r="CDK64" s="216"/>
      <c r="CDL64" s="216"/>
      <c r="CDM64" s="216"/>
      <c r="CDN64" s="216"/>
      <c r="CDO64" s="216"/>
      <c r="CDP64" s="216"/>
      <c r="CDQ64" s="216"/>
      <c r="CDR64" s="216"/>
      <c r="CDS64" s="216"/>
      <c r="CDT64" s="216"/>
      <c r="CDU64" s="216"/>
      <c r="CDV64" s="216"/>
      <c r="CDW64" s="216"/>
      <c r="CDX64" s="216"/>
      <c r="CDY64" s="216"/>
      <c r="CDZ64" s="216"/>
      <c r="CEA64" s="216"/>
      <c r="CEB64" s="216"/>
      <c r="CEC64" s="216"/>
      <c r="CED64" s="216"/>
      <c r="CEE64" s="216"/>
      <c r="CEF64" s="216"/>
      <c r="CEG64" s="216"/>
      <c r="CEH64" s="216"/>
      <c r="CEI64" s="216"/>
      <c r="CEJ64" s="216"/>
      <c r="CEK64" s="216"/>
      <c r="CEL64" s="216"/>
      <c r="CEM64" s="216"/>
      <c r="CEN64" s="216"/>
      <c r="CEO64" s="216"/>
      <c r="CEP64" s="216"/>
      <c r="CEQ64" s="216"/>
      <c r="CER64" s="216"/>
      <c r="CES64" s="216"/>
      <c r="CET64" s="216"/>
      <c r="CEU64" s="216"/>
      <c r="CEV64" s="216"/>
      <c r="CEW64" s="216"/>
      <c r="CEX64" s="216"/>
      <c r="CEY64" s="216"/>
      <c r="CEZ64" s="216"/>
      <c r="CFA64" s="216"/>
      <c r="CFB64" s="216"/>
      <c r="CFC64" s="216"/>
      <c r="CFD64" s="216"/>
      <c r="CFE64" s="216"/>
      <c r="CFF64" s="216"/>
      <c r="CFG64" s="216"/>
      <c r="CFH64" s="216"/>
      <c r="CFI64" s="216"/>
      <c r="CFJ64" s="216"/>
      <c r="CFK64" s="216"/>
      <c r="CFL64" s="216"/>
      <c r="CFM64" s="216"/>
      <c r="CFN64" s="216"/>
      <c r="CFO64" s="216"/>
      <c r="CFP64" s="216"/>
      <c r="CFQ64" s="216"/>
      <c r="CFR64" s="216"/>
      <c r="CFS64" s="216"/>
      <c r="CFT64" s="216"/>
      <c r="CFU64" s="216"/>
      <c r="CFV64" s="216"/>
      <c r="CFW64" s="216"/>
      <c r="CFX64" s="216"/>
      <c r="CFY64" s="216"/>
      <c r="CFZ64" s="216"/>
      <c r="CGA64" s="216"/>
      <c r="CGB64" s="216"/>
      <c r="CGC64" s="216"/>
      <c r="CGD64" s="216"/>
      <c r="CGE64" s="216"/>
      <c r="CGF64" s="216"/>
      <c r="CGG64" s="216"/>
      <c r="CGH64" s="216"/>
      <c r="CGI64" s="216"/>
      <c r="CGJ64" s="216"/>
      <c r="CGK64" s="216"/>
      <c r="CGL64" s="216"/>
      <c r="CGM64" s="216"/>
      <c r="CGN64" s="216"/>
      <c r="CGO64" s="216"/>
      <c r="CGP64" s="216"/>
      <c r="CGQ64" s="216"/>
      <c r="CGR64" s="216"/>
      <c r="CGS64" s="216"/>
      <c r="CGT64" s="216"/>
      <c r="CGU64" s="216"/>
      <c r="CGV64" s="216"/>
      <c r="CGW64" s="216"/>
      <c r="CGX64" s="216"/>
      <c r="CGY64" s="216"/>
      <c r="CGZ64" s="216"/>
      <c r="CHA64" s="216"/>
      <c r="CHB64" s="216"/>
      <c r="CHC64" s="216"/>
      <c r="CHD64" s="216"/>
      <c r="CHE64" s="216"/>
      <c r="CHF64" s="216"/>
      <c r="CHG64" s="216"/>
      <c r="CHH64" s="216"/>
      <c r="CHI64" s="216"/>
      <c r="CHJ64" s="216"/>
      <c r="CHK64" s="216"/>
      <c r="CHL64" s="216"/>
      <c r="CHM64" s="216"/>
      <c r="CHN64" s="216"/>
      <c r="CHO64" s="216"/>
      <c r="CHP64" s="216"/>
      <c r="CHQ64" s="216"/>
      <c r="CHR64" s="216"/>
      <c r="CHS64" s="216"/>
      <c r="CHT64" s="216"/>
      <c r="CHU64" s="216"/>
      <c r="CHV64" s="216"/>
      <c r="CHW64" s="216"/>
      <c r="CHX64" s="216"/>
      <c r="CHY64" s="216"/>
      <c r="CHZ64" s="216"/>
      <c r="CIA64" s="216"/>
      <c r="CIB64" s="216"/>
      <c r="CIC64" s="216"/>
      <c r="CID64" s="216"/>
      <c r="CIE64" s="216"/>
      <c r="CIF64" s="216"/>
      <c r="CIG64" s="216"/>
      <c r="CIH64" s="216"/>
      <c r="CII64" s="216"/>
      <c r="CIJ64" s="216"/>
      <c r="CIK64" s="216"/>
      <c r="CIL64" s="216"/>
      <c r="CIM64" s="216"/>
      <c r="CIN64" s="216"/>
      <c r="CIO64" s="216"/>
      <c r="CIP64" s="216"/>
      <c r="CIQ64" s="216"/>
      <c r="CIR64" s="216"/>
      <c r="CIS64" s="216"/>
      <c r="CIT64" s="216"/>
      <c r="CIU64" s="216"/>
      <c r="CIV64" s="216"/>
      <c r="CIW64" s="216"/>
      <c r="CIX64" s="216"/>
      <c r="CIY64" s="216"/>
      <c r="CIZ64" s="216"/>
      <c r="CJA64" s="216"/>
      <c r="CJB64" s="216"/>
      <c r="CJC64" s="216"/>
      <c r="CJD64" s="216"/>
      <c r="CJE64" s="216"/>
      <c r="CJF64" s="216"/>
      <c r="CJG64" s="216"/>
      <c r="CJH64" s="216"/>
      <c r="CJI64" s="216"/>
      <c r="CJJ64" s="216"/>
      <c r="CJK64" s="216"/>
      <c r="CJL64" s="216"/>
      <c r="CJM64" s="216"/>
      <c r="CJN64" s="216"/>
      <c r="CJO64" s="216"/>
      <c r="CJP64" s="216"/>
      <c r="CJQ64" s="216"/>
      <c r="CJR64" s="216"/>
      <c r="CJS64" s="216"/>
      <c r="CJT64" s="216"/>
      <c r="CJU64" s="216"/>
      <c r="CJV64" s="216"/>
      <c r="CJW64" s="216"/>
      <c r="CJX64" s="216"/>
      <c r="CJY64" s="216"/>
      <c r="CJZ64" s="216"/>
      <c r="CKA64" s="216"/>
      <c r="CKB64" s="216"/>
      <c r="CKC64" s="216"/>
      <c r="CKD64" s="216"/>
      <c r="CKE64" s="216"/>
      <c r="CKF64" s="216"/>
      <c r="CKG64" s="216"/>
      <c r="CKH64" s="216"/>
      <c r="CKI64" s="216"/>
      <c r="CKJ64" s="216"/>
      <c r="CKK64" s="216"/>
      <c r="CKL64" s="216"/>
      <c r="CKM64" s="216"/>
      <c r="CKN64" s="216"/>
      <c r="CKO64" s="216"/>
      <c r="CKP64" s="216"/>
      <c r="CKQ64" s="216"/>
      <c r="CKR64" s="216"/>
      <c r="CKS64" s="216"/>
      <c r="CKT64" s="216"/>
      <c r="CKU64" s="216"/>
      <c r="CKV64" s="216"/>
      <c r="CKW64" s="216"/>
      <c r="CKX64" s="216"/>
      <c r="CKY64" s="216"/>
      <c r="CKZ64" s="216"/>
      <c r="CLA64" s="216"/>
      <c r="CLB64" s="216"/>
      <c r="CLC64" s="216"/>
      <c r="CLD64" s="216"/>
      <c r="CLE64" s="216"/>
      <c r="CLF64" s="216"/>
      <c r="CLG64" s="216"/>
      <c r="CLH64" s="216"/>
      <c r="CLI64" s="216"/>
      <c r="CLJ64" s="216"/>
      <c r="CLK64" s="216"/>
      <c r="CLL64" s="216"/>
      <c r="CLM64" s="216"/>
      <c r="CLN64" s="216"/>
      <c r="CLO64" s="216"/>
      <c r="CLP64" s="216"/>
      <c r="CLQ64" s="216"/>
      <c r="CLR64" s="216"/>
      <c r="CLS64" s="216"/>
      <c r="CLT64" s="216"/>
      <c r="CLU64" s="216"/>
      <c r="CLV64" s="216"/>
      <c r="CLW64" s="216"/>
      <c r="CLX64" s="216"/>
      <c r="CLY64" s="216"/>
      <c r="CLZ64" s="216"/>
      <c r="CMA64" s="216"/>
      <c r="CMB64" s="216"/>
      <c r="CMC64" s="216"/>
      <c r="CMD64" s="216"/>
      <c r="CME64" s="216"/>
      <c r="CMF64" s="216"/>
      <c r="CMG64" s="216"/>
      <c r="CMH64" s="216"/>
      <c r="CMI64" s="216"/>
      <c r="CMJ64" s="216"/>
      <c r="CMK64" s="216"/>
      <c r="CML64" s="216"/>
      <c r="CMM64" s="216"/>
      <c r="CMN64" s="216"/>
      <c r="CMO64" s="216"/>
      <c r="CMP64" s="216"/>
      <c r="CMQ64" s="216"/>
      <c r="CMR64" s="216"/>
      <c r="CMS64" s="216"/>
      <c r="CMT64" s="216"/>
      <c r="CMU64" s="216"/>
      <c r="CMV64" s="216"/>
      <c r="CMW64" s="216"/>
      <c r="CMX64" s="216"/>
      <c r="CMY64" s="216"/>
      <c r="CMZ64" s="216"/>
      <c r="CNA64" s="216"/>
      <c r="CNB64" s="216"/>
      <c r="CNC64" s="216"/>
      <c r="CND64" s="216"/>
      <c r="CNE64" s="216"/>
      <c r="CNF64" s="216"/>
      <c r="CNG64" s="216"/>
      <c r="CNH64" s="216"/>
      <c r="CNI64" s="216"/>
      <c r="CNJ64" s="216"/>
      <c r="CNK64" s="216"/>
      <c r="CNL64" s="216"/>
      <c r="CNM64" s="216"/>
      <c r="CNN64" s="216"/>
      <c r="CNO64" s="216"/>
      <c r="CNP64" s="216"/>
      <c r="CNQ64" s="216"/>
      <c r="CNR64" s="216"/>
      <c r="CNS64" s="216"/>
      <c r="CNT64" s="216"/>
      <c r="CNU64" s="216"/>
      <c r="CNV64" s="216"/>
      <c r="CNW64" s="216"/>
      <c r="CNX64" s="216"/>
      <c r="CNY64" s="216"/>
      <c r="CNZ64" s="216"/>
      <c r="COA64" s="216"/>
      <c r="COB64" s="216"/>
      <c r="COC64" s="216"/>
      <c r="COD64" s="216"/>
      <c r="COE64" s="216"/>
      <c r="COF64" s="216"/>
      <c r="COG64" s="216"/>
      <c r="COH64" s="216"/>
      <c r="COI64" s="216"/>
      <c r="COJ64" s="216"/>
      <c r="COK64" s="216"/>
      <c r="COL64" s="216"/>
      <c r="COM64" s="216"/>
      <c r="CON64" s="216"/>
      <c r="COO64" s="216"/>
      <c r="COP64" s="216"/>
      <c r="COQ64" s="216"/>
      <c r="COR64" s="216"/>
      <c r="COS64" s="216"/>
      <c r="COT64" s="216"/>
      <c r="COU64" s="216"/>
      <c r="COV64" s="216"/>
      <c r="COW64" s="216"/>
      <c r="COX64" s="216"/>
      <c r="COY64" s="216"/>
      <c r="COZ64" s="216"/>
      <c r="CPA64" s="216"/>
      <c r="CPB64" s="216"/>
      <c r="CPC64" s="216"/>
      <c r="CPD64" s="216"/>
      <c r="CPE64" s="216"/>
      <c r="CPF64" s="216"/>
      <c r="CPG64" s="216"/>
      <c r="CPH64" s="216"/>
      <c r="CPI64" s="216"/>
      <c r="CPJ64" s="216"/>
      <c r="CPK64" s="216"/>
      <c r="CPL64" s="216"/>
      <c r="CPM64" s="216"/>
      <c r="CPN64" s="216"/>
      <c r="CPO64" s="216"/>
      <c r="CPP64" s="216"/>
      <c r="CPQ64" s="216"/>
      <c r="CPR64" s="216"/>
      <c r="CPS64" s="216"/>
      <c r="CPT64" s="216"/>
      <c r="CPU64" s="216"/>
      <c r="CPV64" s="216"/>
      <c r="CPW64" s="216"/>
      <c r="CPX64" s="216"/>
      <c r="CPY64" s="216"/>
      <c r="CPZ64" s="216"/>
      <c r="CQA64" s="216"/>
      <c r="CQB64" s="216"/>
      <c r="CQC64" s="216"/>
      <c r="CQD64" s="216"/>
      <c r="CQE64" s="216"/>
      <c r="CQF64" s="216"/>
      <c r="CQG64" s="216"/>
      <c r="CQH64" s="216"/>
      <c r="CQI64" s="216"/>
      <c r="CQJ64" s="216"/>
      <c r="CQK64" s="216"/>
      <c r="CQL64" s="216"/>
      <c r="CQM64" s="216"/>
      <c r="CQN64" s="216"/>
      <c r="CQO64" s="216"/>
      <c r="CQP64" s="216"/>
      <c r="CQQ64" s="216"/>
      <c r="CQR64" s="216"/>
      <c r="CQS64" s="216"/>
      <c r="CQT64" s="216"/>
      <c r="CQU64" s="216"/>
      <c r="CQV64" s="216"/>
      <c r="CQW64" s="216"/>
      <c r="CQX64" s="216"/>
      <c r="CQY64" s="216"/>
      <c r="CQZ64" s="216"/>
      <c r="CRA64" s="216"/>
      <c r="CRB64" s="216"/>
      <c r="CRC64" s="216"/>
      <c r="CRD64" s="216"/>
      <c r="CRE64" s="216"/>
      <c r="CRF64" s="216"/>
      <c r="CRG64" s="216"/>
      <c r="CRH64" s="216"/>
      <c r="CRI64" s="216"/>
      <c r="CRJ64" s="216"/>
      <c r="CRK64" s="216"/>
      <c r="CRL64" s="216"/>
      <c r="CRM64" s="216"/>
      <c r="CRN64" s="216"/>
      <c r="CRO64" s="216"/>
      <c r="CRP64" s="216"/>
      <c r="CRQ64" s="216"/>
      <c r="CRR64" s="216"/>
      <c r="CRS64" s="216"/>
      <c r="CRT64" s="216"/>
      <c r="CRU64" s="216"/>
      <c r="CRV64" s="216"/>
      <c r="CRW64" s="216"/>
      <c r="CRX64" s="216"/>
      <c r="CRY64" s="216"/>
      <c r="CRZ64" s="216"/>
      <c r="CSA64" s="216"/>
      <c r="CSB64" s="216"/>
      <c r="CSC64" s="216"/>
      <c r="CSD64" s="216"/>
      <c r="CSE64" s="216"/>
      <c r="CSF64" s="216"/>
      <c r="CSG64" s="216"/>
      <c r="CSH64" s="216"/>
      <c r="CSI64" s="216"/>
      <c r="CSJ64" s="216"/>
      <c r="CSK64" s="216"/>
      <c r="CSL64" s="216"/>
      <c r="CSM64" s="216"/>
      <c r="CSN64" s="216"/>
      <c r="CSO64" s="216"/>
      <c r="CSP64" s="216"/>
      <c r="CSQ64" s="216"/>
      <c r="CSR64" s="216"/>
      <c r="CSS64" s="216"/>
      <c r="CST64" s="216"/>
      <c r="CSU64" s="216"/>
      <c r="CSV64" s="216"/>
      <c r="CSW64" s="216"/>
      <c r="CSX64" s="216"/>
      <c r="CSY64" s="216"/>
      <c r="CSZ64" s="216"/>
      <c r="CTA64" s="216"/>
      <c r="CTB64" s="216"/>
      <c r="CTC64" s="216"/>
      <c r="CTD64" s="216"/>
      <c r="CTE64" s="216"/>
      <c r="CTF64" s="216"/>
      <c r="CTG64" s="216"/>
      <c r="CTH64" s="216"/>
      <c r="CTI64" s="216"/>
      <c r="CTJ64" s="216"/>
      <c r="CTK64" s="216"/>
      <c r="CTL64" s="216"/>
      <c r="CTM64" s="216"/>
      <c r="CTN64" s="216"/>
      <c r="CTO64" s="216"/>
      <c r="CTP64" s="216"/>
      <c r="CTQ64" s="216"/>
      <c r="CTR64" s="216"/>
      <c r="CTS64" s="216"/>
      <c r="CTT64" s="216"/>
      <c r="CTU64" s="216"/>
      <c r="CTV64" s="216"/>
      <c r="CTW64" s="216"/>
      <c r="CTX64" s="216"/>
      <c r="CTY64" s="216"/>
      <c r="CTZ64" s="216"/>
      <c r="CUA64" s="216"/>
      <c r="CUB64" s="216"/>
      <c r="CUC64" s="216"/>
      <c r="CUD64" s="216"/>
      <c r="CUE64" s="216"/>
      <c r="CUF64" s="216"/>
      <c r="CUG64" s="216"/>
      <c r="CUH64" s="216"/>
      <c r="CUI64" s="216"/>
      <c r="CUJ64" s="216"/>
      <c r="CUK64" s="216"/>
      <c r="CUL64" s="216"/>
      <c r="CUM64" s="216"/>
      <c r="CUN64" s="216"/>
      <c r="CUO64" s="216"/>
      <c r="CUP64" s="216"/>
      <c r="CUQ64" s="216"/>
      <c r="CUR64" s="216"/>
      <c r="CUS64" s="216"/>
      <c r="CUT64" s="216"/>
      <c r="CUU64" s="216"/>
      <c r="CUV64" s="216"/>
      <c r="CUW64" s="216"/>
      <c r="CUX64" s="216"/>
      <c r="CUY64" s="216"/>
      <c r="CUZ64" s="216"/>
      <c r="CVA64" s="216"/>
      <c r="CVB64" s="216"/>
      <c r="CVC64" s="216"/>
      <c r="CVD64" s="216"/>
      <c r="CVE64" s="216"/>
      <c r="CVF64" s="216"/>
      <c r="CVG64" s="216"/>
      <c r="CVH64" s="216"/>
      <c r="CVI64" s="216"/>
      <c r="CVJ64" s="216"/>
      <c r="CVK64" s="216"/>
      <c r="CVL64" s="216"/>
      <c r="CVM64" s="216"/>
      <c r="CVN64" s="216"/>
      <c r="CVO64" s="216"/>
      <c r="CVP64" s="216"/>
      <c r="CVQ64" s="216"/>
      <c r="CVR64" s="216"/>
      <c r="CVS64" s="216"/>
      <c r="CVT64" s="216"/>
      <c r="CVU64" s="216"/>
      <c r="CVV64" s="216"/>
      <c r="CVW64" s="216"/>
      <c r="CVX64" s="216"/>
      <c r="CVY64" s="216"/>
      <c r="CVZ64" s="216"/>
      <c r="CWA64" s="216"/>
      <c r="CWB64" s="216"/>
      <c r="CWC64" s="216"/>
      <c r="CWD64" s="216"/>
      <c r="CWE64" s="216"/>
      <c r="CWF64" s="216"/>
      <c r="CWG64" s="216"/>
      <c r="CWH64" s="216"/>
      <c r="CWI64" s="216"/>
      <c r="CWJ64" s="216"/>
      <c r="CWK64" s="216"/>
      <c r="CWL64" s="216"/>
      <c r="CWM64" s="216"/>
      <c r="CWN64" s="216"/>
      <c r="CWO64" s="216"/>
      <c r="CWP64" s="216"/>
      <c r="CWQ64" s="216"/>
      <c r="CWR64" s="216"/>
      <c r="CWS64" s="216"/>
      <c r="CWT64" s="216"/>
      <c r="CWU64" s="216"/>
      <c r="CWV64" s="216"/>
      <c r="CWW64" s="216"/>
      <c r="CWX64" s="216"/>
      <c r="CWY64" s="216"/>
      <c r="CWZ64" s="216"/>
      <c r="CXA64" s="216"/>
      <c r="CXB64" s="216"/>
      <c r="CXC64" s="216"/>
      <c r="CXD64" s="216"/>
      <c r="CXE64" s="216"/>
      <c r="CXF64" s="216"/>
      <c r="CXG64" s="216"/>
      <c r="CXH64" s="216"/>
      <c r="CXI64" s="216"/>
      <c r="CXJ64" s="216"/>
      <c r="CXK64" s="216"/>
      <c r="CXL64" s="216"/>
      <c r="CXM64" s="216"/>
      <c r="CXN64" s="216"/>
      <c r="CXO64" s="216"/>
      <c r="CXP64" s="216"/>
      <c r="CXQ64" s="216"/>
      <c r="CXR64" s="216"/>
      <c r="CXS64" s="216"/>
      <c r="CXT64" s="216"/>
      <c r="CXU64" s="216"/>
      <c r="CXV64" s="216"/>
      <c r="CXW64" s="216"/>
      <c r="CXX64" s="216"/>
      <c r="CXY64" s="216"/>
      <c r="CXZ64" s="216"/>
      <c r="CYA64" s="216"/>
      <c r="CYB64" s="216"/>
      <c r="CYC64" s="216"/>
      <c r="CYD64" s="216"/>
      <c r="CYE64" s="216"/>
      <c r="CYF64" s="216"/>
      <c r="CYG64" s="216"/>
      <c r="CYH64" s="216"/>
      <c r="CYI64" s="216"/>
      <c r="CYJ64" s="216"/>
      <c r="CYK64" s="216"/>
      <c r="CYL64" s="216"/>
      <c r="CYM64" s="216"/>
      <c r="CYN64" s="216"/>
      <c r="CYO64" s="216"/>
      <c r="CYP64" s="216"/>
      <c r="CYQ64" s="216"/>
      <c r="CYR64" s="216"/>
      <c r="CYS64" s="216"/>
      <c r="CYT64" s="216"/>
      <c r="CYU64" s="216"/>
      <c r="CYV64" s="216"/>
      <c r="CYW64" s="216"/>
      <c r="CYX64" s="216"/>
      <c r="CYY64" s="216"/>
      <c r="CYZ64" s="216"/>
      <c r="CZA64" s="216"/>
      <c r="CZB64" s="216"/>
      <c r="CZC64" s="216"/>
      <c r="CZD64" s="216"/>
      <c r="CZE64" s="216"/>
      <c r="CZF64" s="216"/>
      <c r="CZG64" s="216"/>
      <c r="CZH64" s="216"/>
      <c r="CZI64" s="216"/>
      <c r="CZJ64" s="216"/>
      <c r="CZK64" s="216"/>
      <c r="CZL64" s="216"/>
      <c r="CZM64" s="216"/>
      <c r="CZN64" s="216"/>
      <c r="CZO64" s="216"/>
      <c r="CZP64" s="216"/>
      <c r="CZQ64" s="216"/>
      <c r="CZR64" s="216"/>
      <c r="CZS64" s="216"/>
      <c r="CZT64" s="216"/>
      <c r="CZU64" s="216"/>
      <c r="CZV64" s="216"/>
      <c r="CZW64" s="216"/>
      <c r="CZX64" s="216"/>
      <c r="CZY64" s="216"/>
      <c r="CZZ64" s="216"/>
      <c r="DAA64" s="216"/>
      <c r="DAB64" s="216"/>
      <c r="DAC64" s="216"/>
      <c r="DAD64" s="216"/>
      <c r="DAE64" s="216"/>
      <c r="DAF64" s="216"/>
      <c r="DAG64" s="216"/>
      <c r="DAH64" s="216"/>
      <c r="DAI64" s="216"/>
      <c r="DAJ64" s="216"/>
      <c r="DAK64" s="216"/>
      <c r="DAL64" s="216"/>
      <c r="DAM64" s="216"/>
      <c r="DAN64" s="216"/>
      <c r="DAO64" s="216"/>
      <c r="DAP64" s="216"/>
      <c r="DAQ64" s="216"/>
      <c r="DAR64" s="216"/>
      <c r="DAS64" s="216"/>
      <c r="DAT64" s="216"/>
      <c r="DAU64" s="216"/>
      <c r="DAV64" s="216"/>
      <c r="DAW64" s="216"/>
      <c r="DAX64" s="216"/>
      <c r="DAY64" s="216"/>
      <c r="DAZ64" s="216"/>
      <c r="DBA64" s="216"/>
      <c r="DBB64" s="216"/>
      <c r="DBC64" s="216"/>
      <c r="DBD64" s="216"/>
      <c r="DBE64" s="216"/>
      <c r="DBF64" s="216"/>
      <c r="DBG64" s="216"/>
      <c r="DBH64" s="216"/>
      <c r="DBI64" s="216"/>
      <c r="DBJ64" s="216"/>
      <c r="DBK64" s="216"/>
      <c r="DBL64" s="216"/>
      <c r="DBM64" s="216"/>
      <c r="DBN64" s="216"/>
      <c r="DBO64" s="216"/>
      <c r="DBP64" s="216"/>
      <c r="DBQ64" s="216"/>
      <c r="DBR64" s="216"/>
      <c r="DBS64" s="216"/>
      <c r="DBT64" s="216"/>
      <c r="DBU64" s="216"/>
      <c r="DBV64" s="216"/>
      <c r="DBW64" s="216"/>
      <c r="DBX64" s="216"/>
      <c r="DBY64" s="216"/>
      <c r="DBZ64" s="216"/>
      <c r="DCA64" s="216"/>
      <c r="DCB64" s="216"/>
      <c r="DCC64" s="216"/>
      <c r="DCD64" s="216"/>
      <c r="DCE64" s="216"/>
      <c r="DCF64" s="216"/>
      <c r="DCG64" s="216"/>
      <c r="DCH64" s="216"/>
      <c r="DCI64" s="216"/>
      <c r="DCJ64" s="216"/>
      <c r="DCK64" s="216"/>
      <c r="DCL64" s="216"/>
      <c r="DCM64" s="216"/>
      <c r="DCN64" s="216"/>
      <c r="DCO64" s="216"/>
      <c r="DCP64" s="216"/>
      <c r="DCQ64" s="216"/>
      <c r="DCR64" s="216"/>
      <c r="DCS64" s="216"/>
      <c r="DCT64" s="216"/>
      <c r="DCU64" s="216"/>
      <c r="DCV64" s="216"/>
      <c r="DCW64" s="216"/>
      <c r="DCX64" s="216"/>
      <c r="DCY64" s="216"/>
      <c r="DCZ64" s="216"/>
      <c r="DDA64" s="216"/>
      <c r="DDB64" s="216"/>
      <c r="DDC64" s="216"/>
      <c r="DDD64" s="216"/>
      <c r="DDE64" s="216"/>
      <c r="DDF64" s="216"/>
      <c r="DDG64" s="216"/>
      <c r="DDH64" s="216"/>
      <c r="DDI64" s="216"/>
      <c r="DDJ64" s="216"/>
      <c r="DDK64" s="216"/>
      <c r="DDL64" s="216"/>
      <c r="DDM64" s="216"/>
      <c r="DDN64" s="216"/>
      <c r="DDO64" s="216"/>
      <c r="DDP64" s="216"/>
      <c r="DDQ64" s="216"/>
      <c r="DDR64" s="216"/>
      <c r="DDS64" s="216"/>
      <c r="DDT64" s="216"/>
      <c r="DDU64" s="216"/>
      <c r="DDV64" s="216"/>
      <c r="DDW64" s="216"/>
      <c r="DDX64" s="216"/>
      <c r="DDY64" s="216"/>
      <c r="DDZ64" s="216"/>
      <c r="DEA64" s="216"/>
      <c r="DEB64" s="216"/>
      <c r="DEC64" s="216"/>
      <c r="DED64" s="216"/>
      <c r="DEE64" s="216"/>
      <c r="DEF64" s="216"/>
      <c r="DEG64" s="216"/>
      <c r="DEH64" s="216"/>
      <c r="DEI64" s="216"/>
      <c r="DEJ64" s="216"/>
      <c r="DEK64" s="216"/>
      <c r="DEL64" s="216"/>
      <c r="DEM64" s="216"/>
      <c r="DEN64" s="216"/>
      <c r="DEO64" s="216"/>
      <c r="DEP64" s="216"/>
      <c r="DEQ64" s="216"/>
      <c r="DER64" s="216"/>
      <c r="DES64" s="216"/>
      <c r="DET64" s="216"/>
      <c r="DEU64" s="216"/>
      <c r="DEV64" s="216"/>
      <c r="DEW64" s="216"/>
      <c r="DEX64" s="216"/>
      <c r="DEY64" s="216"/>
      <c r="DEZ64" s="216"/>
      <c r="DFA64" s="216"/>
      <c r="DFB64" s="216"/>
      <c r="DFC64" s="216"/>
      <c r="DFD64" s="216"/>
      <c r="DFE64" s="216"/>
      <c r="DFF64" s="216"/>
      <c r="DFG64" s="216"/>
      <c r="DFH64" s="216"/>
      <c r="DFI64" s="216"/>
      <c r="DFJ64" s="216"/>
      <c r="DFK64" s="216"/>
      <c r="DFL64" s="216"/>
      <c r="DFM64" s="216"/>
      <c r="DFN64" s="216"/>
      <c r="DFO64" s="216"/>
      <c r="DFP64" s="216"/>
      <c r="DFQ64" s="216"/>
      <c r="DFR64" s="216"/>
      <c r="DFS64" s="216"/>
      <c r="DFT64" s="216"/>
      <c r="DFU64" s="216"/>
      <c r="DFV64" s="216"/>
      <c r="DFW64" s="216"/>
      <c r="DFX64" s="216"/>
      <c r="DFY64" s="216"/>
      <c r="DFZ64" s="216"/>
      <c r="DGA64" s="216"/>
      <c r="DGB64" s="216"/>
      <c r="DGC64" s="216"/>
      <c r="DGD64" s="216"/>
      <c r="DGE64" s="216"/>
      <c r="DGF64" s="216"/>
      <c r="DGG64" s="216"/>
      <c r="DGH64" s="216"/>
      <c r="DGI64" s="216"/>
      <c r="DGJ64" s="216"/>
      <c r="DGK64" s="216"/>
      <c r="DGL64" s="216"/>
      <c r="DGM64" s="216"/>
      <c r="DGN64" s="216"/>
      <c r="DGO64" s="216"/>
      <c r="DGP64" s="216"/>
      <c r="DGQ64" s="216"/>
      <c r="DGR64" s="216"/>
      <c r="DGS64" s="216"/>
      <c r="DGT64" s="216"/>
      <c r="DGU64" s="216"/>
      <c r="DGV64" s="216"/>
      <c r="DGW64" s="216"/>
      <c r="DGX64" s="216"/>
      <c r="DGY64" s="216"/>
      <c r="DGZ64" s="216"/>
      <c r="DHA64" s="216"/>
      <c r="DHB64" s="216"/>
      <c r="DHC64" s="216"/>
      <c r="DHD64" s="216"/>
      <c r="DHE64" s="216"/>
      <c r="DHF64" s="216"/>
      <c r="DHG64" s="216"/>
      <c r="DHH64" s="216"/>
      <c r="DHI64" s="216"/>
      <c r="DHJ64" s="216"/>
      <c r="DHK64" s="216"/>
      <c r="DHL64" s="216"/>
      <c r="DHM64" s="216"/>
      <c r="DHN64" s="216"/>
      <c r="DHO64" s="216"/>
      <c r="DHP64" s="216"/>
      <c r="DHQ64" s="216"/>
      <c r="DHR64" s="216"/>
      <c r="DHS64" s="216"/>
      <c r="DHT64" s="216"/>
      <c r="DHU64" s="216"/>
      <c r="DHV64" s="216"/>
      <c r="DHW64" s="216"/>
      <c r="DHX64" s="216"/>
      <c r="DHY64" s="216"/>
      <c r="DHZ64" s="216"/>
      <c r="DIA64" s="216"/>
      <c r="DIB64" s="216"/>
      <c r="DIC64" s="216"/>
      <c r="DID64" s="216"/>
      <c r="DIE64" s="216"/>
      <c r="DIF64" s="216"/>
      <c r="DIG64" s="216"/>
      <c r="DIH64" s="216"/>
      <c r="DII64" s="216"/>
      <c r="DIJ64" s="216"/>
      <c r="DIK64" s="216"/>
      <c r="DIL64" s="216"/>
      <c r="DIM64" s="216"/>
      <c r="DIN64" s="216"/>
      <c r="DIO64" s="216"/>
      <c r="DIP64" s="216"/>
      <c r="DIQ64" s="216"/>
      <c r="DIR64" s="216"/>
      <c r="DIS64" s="216"/>
      <c r="DIT64" s="216"/>
      <c r="DIU64" s="216"/>
      <c r="DIV64" s="216"/>
      <c r="DIW64" s="216"/>
      <c r="DIX64" s="216"/>
      <c r="DIY64" s="216"/>
      <c r="DIZ64" s="216"/>
      <c r="DJA64" s="216"/>
      <c r="DJB64" s="216"/>
      <c r="DJC64" s="216"/>
      <c r="DJD64" s="216"/>
      <c r="DJE64" s="216"/>
      <c r="DJF64" s="216"/>
      <c r="DJG64" s="216"/>
      <c r="DJH64" s="216"/>
      <c r="DJI64" s="216"/>
      <c r="DJJ64" s="216"/>
      <c r="DJK64" s="216"/>
      <c r="DJL64" s="216"/>
      <c r="DJM64" s="216"/>
      <c r="DJN64" s="216"/>
      <c r="DJO64" s="216"/>
      <c r="DJP64" s="216"/>
      <c r="DJQ64" s="216"/>
      <c r="DJR64" s="216"/>
      <c r="DJS64" s="216"/>
      <c r="DJT64" s="216"/>
      <c r="DJU64" s="216"/>
      <c r="DJV64" s="216"/>
      <c r="DJW64" s="216"/>
      <c r="DJX64" s="216"/>
      <c r="DJY64" s="216"/>
      <c r="DJZ64" s="216"/>
      <c r="DKA64" s="216"/>
      <c r="DKB64" s="216"/>
      <c r="DKC64" s="216"/>
      <c r="DKD64" s="216"/>
      <c r="DKE64" s="216"/>
      <c r="DKF64" s="216"/>
      <c r="DKG64" s="216"/>
      <c r="DKH64" s="216"/>
      <c r="DKI64" s="216"/>
      <c r="DKJ64" s="216"/>
      <c r="DKK64" s="216"/>
      <c r="DKL64" s="216"/>
      <c r="DKM64" s="216"/>
      <c r="DKN64" s="216"/>
      <c r="DKO64" s="216"/>
      <c r="DKP64" s="216"/>
      <c r="DKQ64" s="216"/>
      <c r="DKR64" s="216"/>
      <c r="DKS64" s="216"/>
      <c r="DKT64" s="216"/>
      <c r="DKU64" s="216"/>
      <c r="DKV64" s="216"/>
      <c r="DKW64" s="216"/>
      <c r="DKX64" s="216"/>
      <c r="DKY64" s="216"/>
      <c r="DKZ64" s="216"/>
      <c r="DLA64" s="216"/>
      <c r="DLB64" s="216"/>
      <c r="DLC64" s="216"/>
      <c r="DLD64" s="216"/>
      <c r="DLE64" s="216"/>
      <c r="DLF64" s="216"/>
      <c r="DLG64" s="216"/>
      <c r="DLH64" s="216"/>
      <c r="DLI64" s="216"/>
      <c r="DLJ64" s="216"/>
      <c r="DLK64" s="216"/>
      <c r="DLL64" s="216"/>
      <c r="DLM64" s="216"/>
      <c r="DLN64" s="216"/>
      <c r="DLO64" s="216"/>
      <c r="DLP64" s="216"/>
      <c r="DLQ64" s="216"/>
      <c r="DLR64" s="216"/>
      <c r="DLS64" s="216"/>
      <c r="DLT64" s="216"/>
      <c r="DLU64" s="216"/>
      <c r="DLV64" s="216"/>
      <c r="DLW64" s="216"/>
      <c r="DLX64" s="216"/>
      <c r="DLY64" s="216"/>
      <c r="DLZ64" s="216"/>
      <c r="DMA64" s="216"/>
      <c r="DMB64" s="216"/>
      <c r="DMC64" s="216"/>
      <c r="DMD64" s="216"/>
      <c r="DME64" s="216"/>
      <c r="DMF64" s="216"/>
      <c r="DMG64" s="216"/>
      <c r="DMH64" s="216"/>
      <c r="DMI64" s="216"/>
      <c r="DMJ64" s="216"/>
      <c r="DMK64" s="216"/>
      <c r="DML64" s="216"/>
      <c r="DMM64" s="216"/>
      <c r="DMN64" s="216"/>
      <c r="DMO64" s="216"/>
      <c r="DMP64" s="216"/>
      <c r="DMQ64" s="216"/>
      <c r="DMR64" s="216"/>
      <c r="DMS64" s="216"/>
      <c r="DMT64" s="216"/>
      <c r="DMU64" s="216"/>
      <c r="DMV64" s="216"/>
      <c r="DMW64" s="216"/>
      <c r="DMX64" s="216"/>
      <c r="DMY64" s="216"/>
      <c r="DMZ64" s="216"/>
      <c r="DNA64" s="216"/>
      <c r="DNB64" s="216"/>
      <c r="DNC64" s="216"/>
      <c r="DND64" s="216"/>
      <c r="DNE64" s="216"/>
      <c r="DNF64" s="216"/>
      <c r="DNG64" s="216"/>
      <c r="DNH64" s="216"/>
      <c r="DNI64" s="216"/>
      <c r="DNJ64" s="216"/>
      <c r="DNK64" s="216"/>
      <c r="DNL64" s="216"/>
      <c r="DNM64" s="216"/>
      <c r="DNN64" s="216"/>
      <c r="DNO64" s="216"/>
      <c r="DNP64" s="216"/>
      <c r="DNQ64" s="216"/>
      <c r="DNR64" s="216"/>
      <c r="DNS64" s="216"/>
      <c r="DNT64" s="216"/>
      <c r="DNU64" s="216"/>
      <c r="DNV64" s="216"/>
      <c r="DNW64" s="216"/>
      <c r="DNX64" s="216"/>
      <c r="DNY64" s="216"/>
      <c r="DNZ64" s="216"/>
      <c r="DOA64" s="216"/>
      <c r="DOB64" s="216"/>
      <c r="DOC64" s="216"/>
      <c r="DOD64" s="216"/>
      <c r="DOE64" s="216"/>
      <c r="DOF64" s="216"/>
      <c r="DOG64" s="216"/>
      <c r="DOH64" s="216"/>
      <c r="DOI64" s="216"/>
      <c r="DOJ64" s="216"/>
      <c r="DOK64" s="216"/>
      <c r="DOL64" s="216"/>
      <c r="DOM64" s="216"/>
      <c r="DON64" s="216"/>
      <c r="DOO64" s="216"/>
      <c r="DOP64" s="216"/>
      <c r="DOQ64" s="216"/>
      <c r="DOR64" s="216"/>
      <c r="DOS64" s="216"/>
      <c r="DOT64" s="216"/>
      <c r="DOU64" s="216"/>
      <c r="DOV64" s="216"/>
      <c r="DOW64" s="216"/>
      <c r="DOX64" s="216"/>
      <c r="DOY64" s="216"/>
      <c r="DOZ64" s="216"/>
      <c r="DPA64" s="216"/>
      <c r="DPB64" s="216"/>
      <c r="DPC64" s="216"/>
      <c r="DPD64" s="216"/>
      <c r="DPE64" s="216"/>
      <c r="DPF64" s="216"/>
      <c r="DPG64" s="216"/>
      <c r="DPH64" s="216"/>
      <c r="DPI64" s="216"/>
      <c r="DPJ64" s="216"/>
      <c r="DPK64" s="216"/>
      <c r="DPL64" s="216"/>
      <c r="DPM64" s="216"/>
      <c r="DPN64" s="216"/>
      <c r="DPO64" s="216"/>
      <c r="DPP64" s="216"/>
      <c r="DPQ64" s="216"/>
      <c r="DPR64" s="216"/>
      <c r="DPS64" s="216"/>
      <c r="DPT64" s="216"/>
      <c r="DPU64" s="216"/>
      <c r="DPV64" s="216"/>
      <c r="DPW64" s="216"/>
      <c r="DPX64" s="216"/>
      <c r="DPY64" s="216"/>
      <c r="DPZ64" s="216"/>
      <c r="DQA64" s="216"/>
      <c r="DQB64" s="216"/>
      <c r="DQC64" s="216"/>
      <c r="DQD64" s="216"/>
      <c r="DQE64" s="216"/>
      <c r="DQF64" s="216"/>
      <c r="DQG64" s="216"/>
      <c r="DQH64" s="216"/>
      <c r="DQI64" s="216"/>
      <c r="DQJ64" s="216"/>
      <c r="DQK64" s="216"/>
      <c r="DQL64" s="216"/>
      <c r="DQM64" s="216"/>
      <c r="DQN64" s="216"/>
      <c r="DQO64" s="216"/>
      <c r="DQP64" s="216"/>
      <c r="DQQ64" s="216"/>
      <c r="DQR64" s="216"/>
      <c r="DQS64" s="216"/>
      <c r="DQT64" s="216"/>
      <c r="DQU64" s="216"/>
      <c r="DQV64" s="216"/>
      <c r="DQW64" s="216"/>
      <c r="DQX64" s="216"/>
      <c r="DQY64" s="216"/>
      <c r="DQZ64" s="216"/>
      <c r="DRA64" s="216"/>
      <c r="DRB64" s="216"/>
      <c r="DRC64" s="216"/>
      <c r="DRD64" s="216"/>
      <c r="DRE64" s="216"/>
      <c r="DRF64" s="216"/>
      <c r="DRG64" s="216"/>
      <c r="DRH64" s="216"/>
      <c r="DRI64" s="216"/>
      <c r="DRJ64" s="216"/>
      <c r="DRK64" s="216"/>
      <c r="DRL64" s="216"/>
      <c r="DRM64" s="216"/>
      <c r="DRN64" s="216"/>
      <c r="DRO64" s="216"/>
      <c r="DRP64" s="216"/>
      <c r="DRQ64" s="216"/>
      <c r="DRR64" s="216"/>
      <c r="DRS64" s="216"/>
      <c r="DRT64" s="216"/>
      <c r="DRU64" s="216"/>
      <c r="DRV64" s="216"/>
      <c r="DRW64" s="216"/>
      <c r="DRX64" s="216"/>
      <c r="DRY64" s="216"/>
      <c r="DRZ64" s="216"/>
      <c r="DSA64" s="216"/>
      <c r="DSB64" s="216"/>
      <c r="DSC64" s="216"/>
      <c r="DSD64" s="216"/>
      <c r="DSE64" s="216"/>
      <c r="DSF64" s="216"/>
      <c r="DSG64" s="216"/>
      <c r="DSH64" s="216"/>
      <c r="DSI64" s="216"/>
      <c r="DSJ64" s="216"/>
      <c r="DSK64" s="216"/>
      <c r="DSL64" s="216"/>
      <c r="DSM64" s="216"/>
      <c r="DSN64" s="216"/>
      <c r="DSO64" s="216"/>
      <c r="DSP64" s="216"/>
      <c r="DSQ64" s="216"/>
      <c r="DSR64" s="216"/>
      <c r="DSS64" s="216"/>
      <c r="DST64" s="216"/>
      <c r="DSU64" s="216"/>
      <c r="DSV64" s="216"/>
      <c r="DSW64" s="216"/>
      <c r="DSX64" s="216"/>
      <c r="DSY64" s="216"/>
      <c r="DSZ64" s="216"/>
      <c r="DTA64" s="216"/>
      <c r="DTB64" s="216"/>
      <c r="DTC64" s="216"/>
      <c r="DTD64" s="216"/>
      <c r="DTE64" s="216"/>
      <c r="DTF64" s="216"/>
      <c r="DTG64" s="216"/>
      <c r="DTH64" s="216"/>
      <c r="DTI64" s="216"/>
      <c r="DTJ64" s="216"/>
      <c r="DTK64" s="216"/>
      <c r="DTL64" s="216"/>
      <c r="DTM64" s="216"/>
      <c r="DTN64" s="216"/>
      <c r="DTO64" s="216"/>
      <c r="DTP64" s="216"/>
      <c r="DTQ64" s="216"/>
      <c r="DTR64" s="216"/>
      <c r="DTS64" s="216"/>
      <c r="DTT64" s="216"/>
      <c r="DTU64" s="216"/>
      <c r="DTV64" s="216"/>
      <c r="DTW64" s="216"/>
      <c r="DTX64" s="216"/>
      <c r="DTY64" s="216"/>
      <c r="DTZ64" s="216"/>
      <c r="DUA64" s="216"/>
      <c r="DUB64" s="216"/>
      <c r="DUC64" s="216"/>
      <c r="DUD64" s="216"/>
      <c r="DUE64" s="216"/>
      <c r="DUF64" s="216"/>
      <c r="DUG64" s="216"/>
      <c r="DUH64" s="216"/>
      <c r="DUI64" s="216"/>
      <c r="DUJ64" s="216"/>
      <c r="DUK64" s="216"/>
      <c r="DUL64" s="216"/>
      <c r="DUM64" s="216"/>
      <c r="DUN64" s="216"/>
      <c r="DUO64" s="216"/>
      <c r="DUP64" s="216"/>
      <c r="DUQ64" s="216"/>
      <c r="DUR64" s="216"/>
      <c r="DUS64" s="216"/>
      <c r="DUT64" s="216"/>
      <c r="DUU64" s="216"/>
      <c r="DUV64" s="216"/>
      <c r="DUW64" s="216"/>
      <c r="DUX64" s="216"/>
      <c r="DUY64" s="216"/>
      <c r="DUZ64" s="216"/>
      <c r="DVA64" s="216"/>
      <c r="DVB64" s="216"/>
      <c r="DVC64" s="216"/>
      <c r="DVD64" s="216"/>
      <c r="DVE64" s="216"/>
      <c r="DVF64" s="216"/>
      <c r="DVG64" s="216"/>
      <c r="DVH64" s="216"/>
      <c r="DVI64" s="216"/>
      <c r="DVJ64" s="216"/>
      <c r="DVK64" s="216"/>
      <c r="DVL64" s="216"/>
      <c r="DVM64" s="216"/>
      <c r="DVN64" s="216"/>
      <c r="DVO64" s="216"/>
      <c r="DVP64" s="216"/>
      <c r="DVQ64" s="216"/>
      <c r="DVR64" s="216"/>
      <c r="DVS64" s="216"/>
      <c r="DVT64" s="216"/>
      <c r="DVU64" s="216"/>
      <c r="DVV64" s="216"/>
      <c r="DVW64" s="216"/>
      <c r="DVX64" s="216"/>
      <c r="DVY64" s="216"/>
      <c r="DVZ64" s="216"/>
      <c r="DWA64" s="216"/>
      <c r="DWB64" s="216"/>
      <c r="DWC64" s="216"/>
      <c r="DWD64" s="216"/>
      <c r="DWE64" s="216"/>
      <c r="DWF64" s="216"/>
      <c r="DWG64" s="216"/>
      <c r="DWH64" s="216"/>
      <c r="DWI64" s="216"/>
      <c r="DWJ64" s="216"/>
      <c r="DWK64" s="216"/>
      <c r="DWL64" s="216"/>
      <c r="DWM64" s="216"/>
      <c r="DWN64" s="216"/>
      <c r="DWO64" s="216"/>
      <c r="DWP64" s="216"/>
      <c r="DWQ64" s="216"/>
      <c r="DWR64" s="216"/>
      <c r="DWS64" s="216"/>
      <c r="DWT64" s="216"/>
      <c r="DWU64" s="216"/>
      <c r="DWV64" s="216"/>
      <c r="DWW64" s="216"/>
      <c r="DWX64" s="216"/>
      <c r="DWY64" s="216"/>
      <c r="DWZ64" s="216"/>
      <c r="DXA64" s="216"/>
      <c r="DXB64" s="216"/>
      <c r="DXC64" s="216"/>
      <c r="DXD64" s="216"/>
      <c r="DXE64" s="216"/>
      <c r="DXF64" s="216"/>
      <c r="DXG64" s="216"/>
      <c r="DXH64" s="216"/>
      <c r="DXI64" s="216"/>
      <c r="DXJ64" s="216"/>
      <c r="DXK64" s="216"/>
      <c r="DXL64" s="216"/>
      <c r="DXM64" s="216"/>
      <c r="DXN64" s="216"/>
      <c r="DXO64" s="216"/>
      <c r="DXP64" s="216"/>
      <c r="DXQ64" s="216"/>
      <c r="DXR64" s="216"/>
      <c r="DXS64" s="216"/>
      <c r="DXT64" s="216"/>
      <c r="DXU64" s="216"/>
      <c r="DXV64" s="216"/>
      <c r="DXW64" s="216"/>
      <c r="DXX64" s="216"/>
      <c r="DXY64" s="216"/>
      <c r="DXZ64" s="216"/>
      <c r="DYA64" s="216"/>
      <c r="DYB64" s="216"/>
      <c r="DYC64" s="216"/>
      <c r="DYD64" s="216"/>
      <c r="DYE64" s="216"/>
      <c r="DYF64" s="216"/>
      <c r="DYG64" s="216"/>
      <c r="DYH64" s="216"/>
      <c r="DYI64" s="216"/>
      <c r="DYJ64" s="216"/>
      <c r="DYK64" s="216"/>
      <c r="DYL64" s="216"/>
      <c r="DYM64" s="216"/>
      <c r="DYN64" s="216"/>
      <c r="DYO64" s="216"/>
      <c r="DYP64" s="216"/>
      <c r="DYQ64" s="216"/>
      <c r="DYR64" s="216"/>
      <c r="DYS64" s="216"/>
      <c r="DYT64" s="216"/>
      <c r="DYU64" s="216"/>
      <c r="DYV64" s="216"/>
      <c r="DYW64" s="216"/>
      <c r="DYX64" s="216"/>
      <c r="DYY64" s="216"/>
      <c r="DYZ64" s="216"/>
      <c r="DZA64" s="216"/>
      <c r="DZB64" s="216"/>
      <c r="DZC64" s="216"/>
      <c r="DZD64" s="216"/>
      <c r="DZE64" s="216"/>
      <c r="DZF64" s="216"/>
      <c r="DZG64" s="216"/>
      <c r="DZH64" s="216"/>
      <c r="DZI64" s="216"/>
      <c r="DZJ64" s="216"/>
      <c r="DZK64" s="216"/>
      <c r="DZL64" s="216"/>
      <c r="DZM64" s="216"/>
      <c r="DZN64" s="216"/>
      <c r="DZO64" s="216"/>
      <c r="DZP64" s="216"/>
      <c r="DZQ64" s="216"/>
      <c r="DZR64" s="216"/>
      <c r="DZS64" s="216"/>
      <c r="DZT64" s="216"/>
      <c r="DZU64" s="216"/>
      <c r="DZV64" s="216"/>
      <c r="DZW64" s="216"/>
      <c r="DZX64" s="216"/>
      <c r="DZY64" s="216"/>
      <c r="DZZ64" s="216"/>
      <c r="EAA64" s="216"/>
      <c r="EAB64" s="216"/>
      <c r="EAC64" s="216"/>
      <c r="EAD64" s="216"/>
      <c r="EAE64" s="216"/>
      <c r="EAF64" s="216"/>
      <c r="EAG64" s="216"/>
      <c r="EAH64" s="216"/>
      <c r="EAI64" s="216"/>
      <c r="EAJ64" s="216"/>
      <c r="EAK64" s="216"/>
      <c r="EAL64" s="216"/>
      <c r="EAM64" s="216"/>
      <c r="EAN64" s="216"/>
      <c r="EAO64" s="216"/>
      <c r="EAP64" s="216"/>
      <c r="EAQ64" s="216"/>
      <c r="EAR64" s="216"/>
      <c r="EAS64" s="216"/>
      <c r="EAT64" s="216"/>
      <c r="EAU64" s="216"/>
      <c r="EAV64" s="216"/>
      <c r="EAW64" s="216"/>
      <c r="EAX64" s="216"/>
      <c r="EAY64" s="216"/>
      <c r="EAZ64" s="216"/>
      <c r="EBA64" s="216"/>
      <c r="EBB64" s="216"/>
      <c r="EBC64" s="216"/>
      <c r="EBD64" s="216"/>
      <c r="EBE64" s="216"/>
      <c r="EBF64" s="216"/>
      <c r="EBG64" s="216"/>
      <c r="EBH64" s="216"/>
      <c r="EBI64" s="216"/>
      <c r="EBJ64" s="216"/>
      <c r="EBK64" s="216"/>
      <c r="EBL64" s="216"/>
      <c r="EBM64" s="216"/>
      <c r="EBN64" s="216"/>
      <c r="EBO64" s="216"/>
      <c r="EBP64" s="216"/>
      <c r="EBQ64" s="216"/>
      <c r="EBR64" s="216"/>
      <c r="EBS64" s="216"/>
      <c r="EBT64" s="216"/>
      <c r="EBU64" s="216"/>
      <c r="EBV64" s="216"/>
      <c r="EBW64" s="216"/>
      <c r="EBX64" s="216"/>
      <c r="EBY64" s="216"/>
      <c r="EBZ64" s="216"/>
      <c r="ECA64" s="216"/>
      <c r="ECB64" s="216"/>
      <c r="ECC64" s="216"/>
      <c r="ECD64" s="216"/>
      <c r="ECE64" s="216"/>
      <c r="ECF64" s="216"/>
      <c r="ECG64" s="216"/>
      <c r="ECH64" s="216"/>
      <c r="ECI64" s="216"/>
      <c r="ECJ64" s="216"/>
      <c r="ECK64" s="216"/>
      <c r="ECL64" s="216"/>
      <c r="ECM64" s="216"/>
      <c r="ECN64" s="216"/>
      <c r="ECO64" s="216"/>
      <c r="ECP64" s="216"/>
      <c r="ECQ64" s="216"/>
      <c r="ECR64" s="216"/>
      <c r="ECS64" s="216"/>
      <c r="ECT64" s="216"/>
      <c r="ECU64" s="216"/>
      <c r="ECV64" s="216"/>
      <c r="ECW64" s="216"/>
      <c r="ECX64" s="216"/>
      <c r="ECY64" s="216"/>
      <c r="ECZ64" s="216"/>
      <c r="EDA64" s="216"/>
      <c r="EDB64" s="216"/>
      <c r="EDC64" s="216"/>
      <c r="EDD64" s="216"/>
      <c r="EDE64" s="216"/>
      <c r="EDF64" s="216"/>
      <c r="EDG64" s="216"/>
      <c r="EDH64" s="216"/>
      <c r="EDI64" s="216"/>
      <c r="EDJ64" s="216"/>
      <c r="EDK64" s="216"/>
      <c r="EDL64" s="216"/>
      <c r="EDM64" s="216"/>
      <c r="EDN64" s="216"/>
      <c r="EDO64" s="216"/>
      <c r="EDP64" s="216"/>
      <c r="EDQ64" s="216"/>
      <c r="EDR64" s="216"/>
      <c r="EDS64" s="216"/>
      <c r="EDT64" s="216"/>
      <c r="EDU64" s="216"/>
      <c r="EDV64" s="216"/>
      <c r="EDW64" s="216"/>
      <c r="EDX64" s="216"/>
      <c r="EDY64" s="216"/>
      <c r="EDZ64" s="216"/>
      <c r="EEA64" s="216"/>
      <c r="EEB64" s="216"/>
      <c r="EEC64" s="216"/>
      <c r="EED64" s="216"/>
      <c r="EEE64" s="216"/>
      <c r="EEF64" s="216"/>
      <c r="EEG64" s="216"/>
      <c r="EEH64" s="216"/>
      <c r="EEI64" s="216"/>
      <c r="EEJ64" s="216"/>
      <c r="EEK64" s="216"/>
      <c r="EEL64" s="216"/>
      <c r="EEM64" s="216"/>
      <c r="EEN64" s="216"/>
      <c r="EEO64" s="216"/>
      <c r="EEP64" s="216"/>
      <c r="EEQ64" s="216"/>
      <c r="EER64" s="216"/>
      <c r="EES64" s="216"/>
      <c r="EET64" s="216"/>
      <c r="EEU64" s="216"/>
      <c r="EEV64" s="216"/>
      <c r="EEW64" s="216"/>
      <c r="EEX64" s="216"/>
      <c r="EEY64" s="216"/>
      <c r="EEZ64" s="216"/>
      <c r="EFA64" s="216"/>
      <c r="EFB64" s="216"/>
      <c r="EFC64" s="216"/>
      <c r="EFD64" s="216"/>
      <c r="EFE64" s="216"/>
      <c r="EFF64" s="216"/>
      <c r="EFG64" s="216"/>
      <c r="EFH64" s="216"/>
      <c r="EFI64" s="216"/>
      <c r="EFJ64" s="216"/>
      <c r="EFK64" s="216"/>
      <c r="EFL64" s="216"/>
      <c r="EFM64" s="216"/>
      <c r="EFN64" s="216"/>
      <c r="EFO64" s="216"/>
      <c r="EFP64" s="216"/>
      <c r="EFQ64" s="216"/>
      <c r="EFR64" s="216"/>
      <c r="EFS64" s="216"/>
      <c r="EFT64" s="216"/>
      <c r="EFU64" s="216"/>
      <c r="EFV64" s="216"/>
      <c r="EFW64" s="216"/>
      <c r="EFX64" s="216"/>
      <c r="EFY64" s="216"/>
      <c r="EFZ64" s="216"/>
      <c r="EGA64" s="216"/>
      <c r="EGB64" s="216"/>
      <c r="EGC64" s="216"/>
      <c r="EGD64" s="216"/>
      <c r="EGE64" s="216"/>
      <c r="EGF64" s="216"/>
      <c r="EGG64" s="216"/>
      <c r="EGH64" s="216"/>
      <c r="EGI64" s="216"/>
      <c r="EGJ64" s="216"/>
      <c r="EGK64" s="216"/>
      <c r="EGL64" s="216"/>
      <c r="EGM64" s="216"/>
      <c r="EGN64" s="216"/>
      <c r="EGO64" s="216"/>
      <c r="EGP64" s="216"/>
      <c r="EGQ64" s="216"/>
      <c r="EGR64" s="216"/>
      <c r="EGS64" s="216"/>
      <c r="EGT64" s="216"/>
      <c r="EGU64" s="216"/>
      <c r="EGV64" s="216"/>
      <c r="EGW64" s="216"/>
      <c r="EGX64" s="216"/>
      <c r="EGY64" s="216"/>
      <c r="EGZ64" s="216"/>
      <c r="EHA64" s="216"/>
      <c r="EHB64" s="216"/>
      <c r="EHC64" s="216"/>
      <c r="EHD64" s="216"/>
      <c r="EHE64" s="216"/>
      <c r="EHF64" s="216"/>
      <c r="EHG64" s="216"/>
      <c r="EHH64" s="216"/>
      <c r="EHI64" s="216"/>
      <c r="EHJ64" s="216"/>
      <c r="EHK64" s="216"/>
      <c r="EHL64" s="216"/>
      <c r="EHM64" s="216"/>
      <c r="EHN64" s="216"/>
      <c r="EHO64" s="216"/>
      <c r="EHP64" s="216"/>
      <c r="EHQ64" s="216"/>
      <c r="EHR64" s="216"/>
      <c r="EHS64" s="216"/>
      <c r="EHT64" s="216"/>
      <c r="EHU64" s="216"/>
      <c r="EHV64" s="216"/>
      <c r="EHW64" s="216"/>
      <c r="EHX64" s="216"/>
      <c r="EHY64" s="216"/>
      <c r="EHZ64" s="216"/>
      <c r="EIA64" s="216"/>
      <c r="EIB64" s="216"/>
      <c r="EIC64" s="216"/>
      <c r="EID64" s="216"/>
      <c r="EIE64" s="216"/>
      <c r="EIF64" s="216"/>
      <c r="EIG64" s="216"/>
      <c r="EIH64" s="216"/>
      <c r="EII64" s="216"/>
      <c r="EIJ64" s="216"/>
      <c r="EIK64" s="216"/>
      <c r="EIL64" s="216"/>
      <c r="EIM64" s="216"/>
      <c r="EIN64" s="216"/>
      <c r="EIO64" s="216"/>
      <c r="EIP64" s="216"/>
      <c r="EIQ64" s="216"/>
      <c r="EIR64" s="216"/>
      <c r="EIS64" s="216"/>
      <c r="EIT64" s="216"/>
      <c r="EIU64" s="216"/>
      <c r="EIV64" s="216"/>
      <c r="EIW64" s="216"/>
      <c r="EIX64" s="216"/>
      <c r="EIY64" s="216"/>
      <c r="EIZ64" s="216"/>
      <c r="EJA64" s="216"/>
      <c r="EJB64" s="216"/>
      <c r="EJC64" s="216"/>
      <c r="EJD64" s="216"/>
      <c r="EJE64" s="216"/>
      <c r="EJF64" s="216"/>
      <c r="EJG64" s="216"/>
      <c r="EJH64" s="216"/>
      <c r="EJI64" s="216"/>
      <c r="EJJ64" s="216"/>
      <c r="EJK64" s="216"/>
      <c r="EJL64" s="216"/>
      <c r="EJM64" s="216"/>
      <c r="EJN64" s="216"/>
      <c r="EJO64" s="216"/>
      <c r="EJP64" s="216"/>
      <c r="EJQ64" s="216"/>
      <c r="EJR64" s="216"/>
      <c r="EJS64" s="216"/>
      <c r="EJT64" s="216"/>
      <c r="EJU64" s="216"/>
      <c r="EJV64" s="216"/>
      <c r="EJW64" s="216"/>
      <c r="EJX64" s="216"/>
      <c r="EJY64" s="216"/>
      <c r="EJZ64" s="216"/>
      <c r="EKA64" s="216"/>
      <c r="EKB64" s="216"/>
      <c r="EKC64" s="216"/>
      <c r="EKD64" s="216"/>
      <c r="EKE64" s="216"/>
      <c r="EKF64" s="216"/>
      <c r="EKG64" s="216"/>
      <c r="EKH64" s="216"/>
      <c r="EKI64" s="216"/>
      <c r="EKJ64" s="216"/>
      <c r="EKK64" s="216"/>
      <c r="EKL64" s="216"/>
      <c r="EKM64" s="216"/>
      <c r="EKN64" s="216"/>
      <c r="EKO64" s="216"/>
      <c r="EKP64" s="216"/>
      <c r="EKQ64" s="216"/>
      <c r="EKR64" s="216"/>
      <c r="EKS64" s="216"/>
      <c r="EKT64" s="216"/>
      <c r="EKU64" s="216"/>
      <c r="EKV64" s="216"/>
      <c r="EKW64" s="216"/>
      <c r="EKX64" s="216"/>
      <c r="EKY64" s="216"/>
      <c r="EKZ64" s="216"/>
      <c r="ELA64" s="216"/>
      <c r="ELB64" s="216"/>
      <c r="ELC64" s="216"/>
      <c r="ELD64" s="216"/>
      <c r="ELE64" s="216"/>
      <c r="ELF64" s="216"/>
      <c r="ELG64" s="216"/>
      <c r="ELH64" s="216"/>
      <c r="ELI64" s="216"/>
      <c r="ELJ64" s="216"/>
      <c r="ELK64" s="216"/>
      <c r="ELL64" s="216"/>
      <c r="ELM64" s="216"/>
      <c r="ELN64" s="216"/>
      <c r="ELO64" s="216"/>
      <c r="ELP64" s="216"/>
      <c r="ELQ64" s="216"/>
      <c r="ELR64" s="216"/>
      <c r="ELS64" s="216"/>
      <c r="ELT64" s="216"/>
      <c r="ELU64" s="216"/>
      <c r="ELV64" s="216"/>
      <c r="ELW64" s="216"/>
      <c r="ELX64" s="216"/>
      <c r="ELY64" s="216"/>
      <c r="ELZ64" s="216"/>
      <c r="EMA64" s="216"/>
      <c r="EMB64" s="216"/>
      <c r="EMC64" s="216"/>
      <c r="EMD64" s="216"/>
      <c r="EME64" s="216"/>
      <c r="EMF64" s="216"/>
      <c r="EMG64" s="216"/>
      <c r="EMH64" s="216"/>
      <c r="EMI64" s="216"/>
      <c r="EMJ64" s="216"/>
      <c r="EMK64" s="216"/>
      <c r="EML64" s="216"/>
      <c r="EMM64" s="216"/>
      <c r="EMN64" s="216"/>
      <c r="EMO64" s="216"/>
      <c r="EMP64" s="216"/>
      <c r="EMQ64" s="216"/>
      <c r="EMR64" s="216"/>
      <c r="EMS64" s="216"/>
      <c r="EMT64" s="216"/>
      <c r="EMU64" s="216"/>
      <c r="EMV64" s="216"/>
      <c r="EMW64" s="216"/>
      <c r="EMX64" s="216"/>
      <c r="EMY64" s="216"/>
      <c r="EMZ64" s="216"/>
      <c r="ENA64" s="216"/>
      <c r="ENB64" s="216"/>
      <c r="ENC64" s="216"/>
      <c r="END64" s="216"/>
      <c r="ENE64" s="216"/>
      <c r="ENF64" s="216"/>
      <c r="ENG64" s="216"/>
      <c r="ENH64" s="216"/>
      <c r="ENI64" s="216"/>
      <c r="ENJ64" s="216"/>
      <c r="ENK64" s="216"/>
      <c r="ENL64" s="216"/>
      <c r="ENM64" s="216"/>
      <c r="ENN64" s="216"/>
      <c r="ENO64" s="216"/>
      <c r="ENP64" s="216"/>
      <c r="ENQ64" s="216"/>
      <c r="ENR64" s="216"/>
      <c r="ENS64" s="216"/>
      <c r="ENT64" s="216"/>
      <c r="ENU64" s="216"/>
      <c r="ENV64" s="216"/>
      <c r="ENW64" s="216"/>
      <c r="ENX64" s="216"/>
      <c r="ENY64" s="216"/>
      <c r="ENZ64" s="216"/>
      <c r="EOA64" s="216"/>
      <c r="EOB64" s="216"/>
      <c r="EOC64" s="216"/>
      <c r="EOD64" s="216"/>
      <c r="EOE64" s="216"/>
      <c r="EOF64" s="216"/>
      <c r="EOG64" s="216"/>
      <c r="EOH64" s="216"/>
      <c r="EOI64" s="216"/>
      <c r="EOJ64" s="216"/>
      <c r="EOK64" s="216"/>
      <c r="EOL64" s="216"/>
      <c r="EOM64" s="216"/>
      <c r="EON64" s="216"/>
      <c r="EOO64" s="216"/>
      <c r="EOP64" s="216"/>
      <c r="EOQ64" s="216"/>
      <c r="EOR64" s="216"/>
      <c r="EOS64" s="216"/>
      <c r="EOT64" s="216"/>
      <c r="EOU64" s="216"/>
      <c r="EOV64" s="216"/>
      <c r="EOW64" s="216"/>
      <c r="EOX64" s="216"/>
      <c r="EOY64" s="216"/>
      <c r="EOZ64" s="216"/>
      <c r="EPA64" s="216"/>
      <c r="EPB64" s="216"/>
      <c r="EPC64" s="216"/>
      <c r="EPD64" s="216"/>
      <c r="EPE64" s="216"/>
      <c r="EPF64" s="216"/>
      <c r="EPG64" s="216"/>
      <c r="EPH64" s="216"/>
      <c r="EPI64" s="216"/>
      <c r="EPJ64" s="216"/>
      <c r="EPK64" s="216"/>
      <c r="EPL64" s="216"/>
      <c r="EPM64" s="216"/>
      <c r="EPN64" s="216"/>
      <c r="EPO64" s="216"/>
      <c r="EPP64" s="216"/>
      <c r="EPQ64" s="216"/>
      <c r="EPR64" s="216"/>
      <c r="EPS64" s="216"/>
      <c r="EPT64" s="216"/>
      <c r="EPU64" s="216"/>
      <c r="EPV64" s="216"/>
      <c r="EPW64" s="216"/>
      <c r="EPX64" s="216"/>
      <c r="EPY64" s="216"/>
      <c r="EPZ64" s="216"/>
      <c r="EQA64" s="216"/>
      <c r="EQB64" s="216"/>
      <c r="EQC64" s="216"/>
      <c r="EQD64" s="216"/>
      <c r="EQE64" s="216"/>
      <c r="EQF64" s="216"/>
      <c r="EQG64" s="216"/>
      <c r="EQH64" s="216"/>
      <c r="EQI64" s="216"/>
      <c r="EQJ64" s="216"/>
      <c r="EQK64" s="216"/>
      <c r="EQL64" s="216"/>
      <c r="EQM64" s="216"/>
      <c r="EQN64" s="216"/>
      <c r="EQO64" s="216"/>
      <c r="EQP64" s="216"/>
      <c r="EQQ64" s="216"/>
      <c r="EQR64" s="216"/>
      <c r="EQS64" s="216"/>
      <c r="EQT64" s="216"/>
      <c r="EQU64" s="216"/>
      <c r="EQV64" s="216"/>
      <c r="EQW64" s="216"/>
      <c r="EQX64" s="216"/>
      <c r="EQY64" s="216"/>
      <c r="EQZ64" s="216"/>
      <c r="ERA64" s="216"/>
      <c r="ERB64" s="216"/>
      <c r="ERC64" s="216"/>
      <c r="ERD64" s="216"/>
      <c r="ERE64" s="216"/>
      <c r="ERF64" s="216"/>
      <c r="ERG64" s="216"/>
      <c r="ERH64" s="216"/>
      <c r="ERI64" s="216"/>
      <c r="ERJ64" s="216"/>
      <c r="ERK64" s="216"/>
      <c r="ERL64" s="216"/>
      <c r="ERM64" s="216"/>
      <c r="ERN64" s="216"/>
      <c r="ERO64" s="216"/>
      <c r="ERP64" s="216"/>
      <c r="ERQ64" s="216"/>
      <c r="ERR64" s="216"/>
      <c r="ERS64" s="216"/>
      <c r="ERT64" s="216"/>
      <c r="ERU64" s="216"/>
      <c r="ERV64" s="216"/>
      <c r="ERW64" s="216"/>
      <c r="ERX64" s="216"/>
      <c r="ERY64" s="216"/>
      <c r="ERZ64" s="216"/>
      <c r="ESA64" s="216"/>
      <c r="ESB64" s="216"/>
      <c r="ESC64" s="216"/>
      <c r="ESD64" s="216"/>
      <c r="ESE64" s="216"/>
      <c r="ESF64" s="216"/>
      <c r="ESG64" s="216"/>
      <c r="ESH64" s="216"/>
      <c r="ESI64" s="216"/>
      <c r="ESJ64" s="216"/>
      <c r="ESK64" s="216"/>
      <c r="ESL64" s="216"/>
      <c r="ESM64" s="216"/>
      <c r="ESN64" s="216"/>
      <c r="ESO64" s="216"/>
      <c r="ESP64" s="216"/>
      <c r="ESQ64" s="216"/>
      <c r="ESR64" s="216"/>
      <c r="ESS64" s="216"/>
      <c r="EST64" s="216"/>
      <c r="ESU64" s="216"/>
      <c r="ESV64" s="216"/>
      <c r="ESW64" s="216"/>
      <c r="ESX64" s="216"/>
      <c r="ESY64" s="216"/>
      <c r="ESZ64" s="216"/>
      <c r="ETA64" s="216"/>
      <c r="ETB64" s="216"/>
      <c r="ETC64" s="216"/>
      <c r="ETD64" s="216"/>
      <c r="ETE64" s="216"/>
      <c r="ETF64" s="216"/>
      <c r="ETG64" s="216"/>
      <c r="ETH64" s="216"/>
      <c r="ETI64" s="216"/>
      <c r="ETJ64" s="216"/>
      <c r="ETK64" s="216"/>
      <c r="ETL64" s="216"/>
      <c r="ETM64" s="216"/>
      <c r="ETN64" s="216"/>
      <c r="ETO64" s="216"/>
      <c r="ETP64" s="216"/>
      <c r="ETQ64" s="216"/>
      <c r="ETR64" s="216"/>
      <c r="ETS64" s="216"/>
      <c r="ETT64" s="216"/>
      <c r="ETU64" s="216"/>
      <c r="ETV64" s="216"/>
      <c r="ETW64" s="216"/>
      <c r="ETX64" s="216"/>
      <c r="ETY64" s="216"/>
      <c r="ETZ64" s="216"/>
      <c r="EUA64" s="216"/>
      <c r="EUB64" s="216"/>
      <c r="EUC64" s="216"/>
      <c r="EUD64" s="216"/>
      <c r="EUE64" s="216"/>
      <c r="EUF64" s="216"/>
      <c r="EUG64" s="216"/>
      <c r="EUH64" s="216"/>
      <c r="EUI64" s="216"/>
      <c r="EUJ64" s="216"/>
      <c r="EUK64" s="216"/>
      <c r="EUL64" s="216"/>
      <c r="EUM64" s="216"/>
      <c r="EUN64" s="216"/>
      <c r="EUO64" s="216"/>
      <c r="EUP64" s="216"/>
      <c r="EUQ64" s="216"/>
      <c r="EUR64" s="216"/>
      <c r="EUS64" s="216"/>
      <c r="EUT64" s="216"/>
      <c r="EUU64" s="216"/>
      <c r="EUV64" s="216"/>
      <c r="EUW64" s="216"/>
      <c r="EUX64" s="216"/>
      <c r="EUY64" s="216"/>
      <c r="EUZ64" s="216"/>
      <c r="EVA64" s="216"/>
      <c r="EVB64" s="216"/>
      <c r="EVC64" s="216"/>
      <c r="EVD64" s="216"/>
      <c r="EVE64" s="216"/>
      <c r="EVF64" s="216"/>
      <c r="EVG64" s="216"/>
      <c r="EVH64" s="216"/>
      <c r="EVI64" s="216"/>
      <c r="EVJ64" s="216"/>
      <c r="EVK64" s="216"/>
      <c r="EVL64" s="216"/>
      <c r="EVM64" s="216"/>
      <c r="EVN64" s="216"/>
      <c r="EVO64" s="216"/>
      <c r="EVP64" s="216"/>
      <c r="EVQ64" s="216"/>
      <c r="EVR64" s="216"/>
      <c r="EVS64" s="216"/>
      <c r="EVT64" s="216"/>
      <c r="EVU64" s="216"/>
      <c r="EVV64" s="216"/>
      <c r="EVW64" s="216"/>
      <c r="EVX64" s="216"/>
      <c r="EVY64" s="216"/>
      <c r="EVZ64" s="216"/>
      <c r="EWA64" s="216"/>
      <c r="EWB64" s="216"/>
      <c r="EWC64" s="216"/>
      <c r="EWD64" s="216"/>
      <c r="EWE64" s="216"/>
      <c r="EWF64" s="216"/>
      <c r="EWG64" s="216"/>
      <c r="EWH64" s="216"/>
      <c r="EWI64" s="216"/>
      <c r="EWJ64" s="216"/>
      <c r="EWK64" s="216"/>
      <c r="EWL64" s="216"/>
      <c r="EWM64" s="216"/>
      <c r="EWN64" s="216"/>
      <c r="EWO64" s="216"/>
      <c r="EWP64" s="216"/>
      <c r="EWQ64" s="216"/>
      <c r="EWR64" s="216"/>
      <c r="EWS64" s="216"/>
      <c r="EWT64" s="216"/>
      <c r="EWU64" s="216"/>
      <c r="EWV64" s="216"/>
      <c r="EWW64" s="216"/>
      <c r="EWX64" s="216"/>
      <c r="EWY64" s="216"/>
      <c r="EWZ64" s="216"/>
      <c r="EXA64" s="216"/>
      <c r="EXB64" s="216"/>
      <c r="EXC64" s="216"/>
      <c r="EXD64" s="216"/>
      <c r="EXE64" s="216"/>
      <c r="EXF64" s="216"/>
      <c r="EXG64" s="216"/>
      <c r="EXH64" s="216"/>
      <c r="EXI64" s="216"/>
      <c r="EXJ64" s="216"/>
      <c r="EXK64" s="216"/>
      <c r="EXL64" s="216"/>
      <c r="EXM64" s="216"/>
      <c r="EXN64" s="216"/>
      <c r="EXO64" s="216"/>
      <c r="EXP64" s="216"/>
      <c r="EXQ64" s="216"/>
      <c r="EXR64" s="216"/>
      <c r="EXS64" s="216"/>
      <c r="EXT64" s="216"/>
      <c r="EXU64" s="216"/>
      <c r="EXV64" s="216"/>
      <c r="EXW64" s="216"/>
      <c r="EXX64" s="216"/>
      <c r="EXY64" s="216"/>
      <c r="EXZ64" s="216"/>
      <c r="EYA64" s="216"/>
      <c r="EYB64" s="216"/>
      <c r="EYC64" s="216"/>
      <c r="EYD64" s="216"/>
      <c r="EYE64" s="216"/>
      <c r="EYF64" s="216"/>
      <c r="EYG64" s="216"/>
      <c r="EYH64" s="216"/>
      <c r="EYI64" s="216"/>
      <c r="EYJ64" s="216"/>
      <c r="EYK64" s="216"/>
      <c r="EYL64" s="216"/>
      <c r="EYM64" s="216"/>
      <c r="EYN64" s="216"/>
      <c r="EYO64" s="216"/>
      <c r="EYP64" s="216"/>
      <c r="EYQ64" s="216"/>
      <c r="EYR64" s="216"/>
      <c r="EYS64" s="216"/>
      <c r="EYT64" s="216"/>
      <c r="EYU64" s="216"/>
      <c r="EYV64" s="216"/>
      <c r="EYW64" s="216"/>
      <c r="EYX64" s="216"/>
      <c r="EYY64" s="216"/>
      <c r="EYZ64" s="216"/>
      <c r="EZA64" s="216"/>
      <c r="EZB64" s="216"/>
      <c r="EZC64" s="216"/>
      <c r="EZD64" s="216"/>
      <c r="EZE64" s="216"/>
      <c r="EZF64" s="216"/>
      <c r="EZG64" s="216"/>
      <c r="EZH64" s="216"/>
      <c r="EZI64" s="216"/>
      <c r="EZJ64" s="216"/>
      <c r="EZK64" s="216"/>
      <c r="EZL64" s="216"/>
      <c r="EZM64" s="216"/>
      <c r="EZN64" s="216"/>
      <c r="EZO64" s="216"/>
      <c r="EZP64" s="216"/>
      <c r="EZQ64" s="216"/>
      <c r="EZR64" s="216"/>
      <c r="EZS64" s="216"/>
      <c r="EZT64" s="216"/>
      <c r="EZU64" s="216"/>
      <c r="EZV64" s="216"/>
      <c r="EZW64" s="216"/>
      <c r="EZX64" s="216"/>
      <c r="EZY64" s="216"/>
      <c r="EZZ64" s="216"/>
      <c r="FAA64" s="216"/>
      <c r="FAB64" s="216"/>
      <c r="FAC64" s="216"/>
      <c r="FAD64" s="216"/>
      <c r="FAE64" s="216"/>
      <c r="FAF64" s="216"/>
      <c r="FAG64" s="216"/>
      <c r="FAH64" s="216"/>
      <c r="FAI64" s="216"/>
      <c r="FAJ64" s="216"/>
      <c r="FAK64" s="216"/>
      <c r="FAL64" s="216"/>
      <c r="FAM64" s="216"/>
      <c r="FAN64" s="216"/>
      <c r="FAO64" s="216"/>
      <c r="FAP64" s="216"/>
      <c r="FAQ64" s="216"/>
      <c r="FAR64" s="216"/>
      <c r="FAS64" s="216"/>
      <c r="FAT64" s="216"/>
      <c r="FAU64" s="216"/>
      <c r="FAV64" s="216"/>
      <c r="FAW64" s="216"/>
      <c r="FAX64" s="216"/>
      <c r="FAY64" s="216"/>
      <c r="FAZ64" s="216"/>
      <c r="FBA64" s="216"/>
      <c r="FBB64" s="216"/>
      <c r="FBC64" s="216"/>
      <c r="FBD64" s="216"/>
      <c r="FBE64" s="216"/>
      <c r="FBF64" s="216"/>
      <c r="FBG64" s="216"/>
      <c r="FBH64" s="216"/>
      <c r="FBI64" s="216"/>
      <c r="FBJ64" s="216"/>
      <c r="FBK64" s="216"/>
      <c r="FBL64" s="216"/>
      <c r="FBM64" s="216"/>
      <c r="FBN64" s="216"/>
      <c r="FBO64" s="216"/>
      <c r="FBP64" s="216"/>
      <c r="FBQ64" s="216"/>
      <c r="FBR64" s="216"/>
      <c r="FBS64" s="216"/>
      <c r="FBT64" s="216"/>
      <c r="FBU64" s="216"/>
      <c r="FBV64" s="216"/>
      <c r="FBW64" s="216"/>
      <c r="FBX64" s="216"/>
      <c r="FBY64" s="216"/>
      <c r="FBZ64" s="216"/>
      <c r="FCA64" s="216"/>
      <c r="FCB64" s="216"/>
      <c r="FCC64" s="216"/>
      <c r="FCD64" s="216"/>
      <c r="FCE64" s="216"/>
      <c r="FCF64" s="216"/>
      <c r="FCG64" s="216"/>
      <c r="FCH64" s="216"/>
      <c r="FCI64" s="216"/>
      <c r="FCJ64" s="216"/>
      <c r="FCK64" s="216"/>
      <c r="FCL64" s="216"/>
      <c r="FCM64" s="216"/>
      <c r="FCN64" s="216"/>
      <c r="FCO64" s="216"/>
      <c r="FCP64" s="216"/>
      <c r="FCQ64" s="216"/>
      <c r="FCR64" s="216"/>
      <c r="FCS64" s="216"/>
      <c r="FCT64" s="216"/>
      <c r="FCU64" s="216"/>
      <c r="FCV64" s="216"/>
      <c r="FCW64" s="216"/>
      <c r="FCX64" s="216"/>
      <c r="FCY64" s="216"/>
      <c r="FCZ64" s="216"/>
      <c r="FDA64" s="216"/>
      <c r="FDB64" s="216"/>
      <c r="FDC64" s="216"/>
      <c r="FDD64" s="216"/>
      <c r="FDE64" s="216"/>
      <c r="FDF64" s="216"/>
      <c r="FDG64" s="216"/>
      <c r="FDH64" s="216"/>
      <c r="FDI64" s="216"/>
      <c r="FDJ64" s="216"/>
      <c r="FDK64" s="216"/>
      <c r="FDL64" s="216"/>
      <c r="FDM64" s="216"/>
      <c r="FDN64" s="216"/>
      <c r="FDO64" s="216"/>
      <c r="FDP64" s="216"/>
      <c r="FDQ64" s="216"/>
      <c r="FDR64" s="216"/>
      <c r="FDS64" s="216"/>
      <c r="FDT64" s="216"/>
      <c r="FDU64" s="216"/>
      <c r="FDV64" s="216"/>
      <c r="FDW64" s="216"/>
      <c r="FDX64" s="216"/>
      <c r="FDY64" s="216"/>
      <c r="FDZ64" s="216"/>
      <c r="FEA64" s="216"/>
      <c r="FEB64" s="216"/>
      <c r="FEC64" s="216"/>
      <c r="FED64" s="216"/>
      <c r="FEE64" s="216"/>
      <c r="FEF64" s="216"/>
      <c r="FEG64" s="216"/>
      <c r="FEH64" s="216"/>
      <c r="FEI64" s="216"/>
      <c r="FEJ64" s="216"/>
      <c r="FEK64" s="216"/>
      <c r="FEL64" s="216"/>
      <c r="FEM64" s="216"/>
      <c r="FEN64" s="216"/>
      <c r="FEO64" s="216"/>
      <c r="FEP64" s="216"/>
      <c r="FEQ64" s="216"/>
      <c r="FER64" s="216"/>
      <c r="FES64" s="216"/>
      <c r="FET64" s="216"/>
      <c r="FEU64" s="216"/>
      <c r="FEV64" s="216"/>
      <c r="FEW64" s="216"/>
      <c r="FEX64" s="216"/>
      <c r="FEY64" s="216"/>
      <c r="FEZ64" s="216"/>
      <c r="FFA64" s="216"/>
      <c r="FFB64" s="216"/>
      <c r="FFC64" s="216"/>
      <c r="FFD64" s="216"/>
      <c r="FFE64" s="216"/>
      <c r="FFF64" s="216"/>
      <c r="FFG64" s="216"/>
      <c r="FFH64" s="216"/>
      <c r="FFI64" s="216"/>
      <c r="FFJ64" s="216"/>
      <c r="FFK64" s="216"/>
      <c r="FFL64" s="216"/>
      <c r="FFM64" s="216"/>
      <c r="FFN64" s="216"/>
      <c r="FFO64" s="216"/>
      <c r="FFP64" s="216"/>
      <c r="FFQ64" s="216"/>
      <c r="FFR64" s="216"/>
      <c r="FFS64" s="216"/>
      <c r="FFT64" s="216"/>
      <c r="FFU64" s="216"/>
      <c r="FFV64" s="216"/>
      <c r="FFW64" s="216"/>
      <c r="FFX64" s="216"/>
      <c r="FFY64" s="216"/>
      <c r="FFZ64" s="216"/>
      <c r="FGA64" s="216"/>
      <c r="FGB64" s="216"/>
      <c r="FGC64" s="216"/>
      <c r="FGD64" s="216"/>
      <c r="FGE64" s="216"/>
      <c r="FGF64" s="216"/>
      <c r="FGG64" s="216"/>
      <c r="FGH64" s="216"/>
      <c r="FGI64" s="216"/>
      <c r="FGJ64" s="216"/>
      <c r="FGK64" s="216"/>
      <c r="FGL64" s="216"/>
      <c r="FGM64" s="216"/>
      <c r="FGN64" s="216"/>
      <c r="FGO64" s="216"/>
      <c r="FGP64" s="216"/>
      <c r="FGQ64" s="216"/>
      <c r="FGR64" s="216"/>
      <c r="FGS64" s="216"/>
      <c r="FGT64" s="216"/>
      <c r="FGU64" s="216"/>
      <c r="FGV64" s="216"/>
      <c r="FGW64" s="216"/>
      <c r="FGX64" s="216"/>
      <c r="FGY64" s="216"/>
      <c r="FGZ64" s="216"/>
      <c r="FHA64" s="216"/>
      <c r="FHB64" s="216"/>
      <c r="FHC64" s="216"/>
      <c r="FHD64" s="216"/>
      <c r="FHE64" s="216"/>
      <c r="FHF64" s="216"/>
      <c r="FHG64" s="216"/>
      <c r="FHH64" s="216"/>
      <c r="FHI64" s="216"/>
      <c r="FHJ64" s="216"/>
      <c r="FHK64" s="216"/>
      <c r="FHL64" s="216"/>
      <c r="FHM64" s="216"/>
      <c r="FHN64" s="216"/>
      <c r="FHO64" s="216"/>
      <c r="FHP64" s="216"/>
      <c r="FHQ64" s="216"/>
      <c r="FHR64" s="216"/>
      <c r="FHS64" s="216"/>
      <c r="FHT64" s="216"/>
      <c r="FHU64" s="216"/>
      <c r="FHV64" s="216"/>
      <c r="FHW64" s="216"/>
      <c r="FHX64" s="216"/>
      <c r="FHY64" s="216"/>
      <c r="FHZ64" s="216"/>
      <c r="FIA64" s="216"/>
      <c r="FIB64" s="216"/>
      <c r="FIC64" s="216"/>
      <c r="FID64" s="216"/>
      <c r="FIE64" s="216"/>
      <c r="FIF64" s="216"/>
      <c r="FIG64" s="216"/>
      <c r="FIH64" s="216"/>
      <c r="FII64" s="216"/>
      <c r="FIJ64" s="216"/>
      <c r="FIK64" s="216"/>
      <c r="FIL64" s="216"/>
      <c r="FIM64" s="216"/>
      <c r="FIN64" s="216"/>
      <c r="FIO64" s="216"/>
      <c r="FIP64" s="216"/>
      <c r="FIQ64" s="216"/>
      <c r="FIR64" s="216"/>
      <c r="FIS64" s="216"/>
      <c r="FIT64" s="216"/>
      <c r="FIU64" s="216"/>
      <c r="FIV64" s="216"/>
      <c r="FIW64" s="216"/>
      <c r="FIX64" s="216"/>
      <c r="FIY64" s="216"/>
      <c r="FIZ64" s="216"/>
      <c r="FJA64" s="216"/>
      <c r="FJB64" s="216"/>
      <c r="FJC64" s="216"/>
      <c r="FJD64" s="216"/>
      <c r="FJE64" s="216"/>
      <c r="FJF64" s="216"/>
      <c r="FJG64" s="216"/>
      <c r="FJH64" s="216"/>
      <c r="FJI64" s="216"/>
      <c r="FJJ64" s="216"/>
      <c r="FJK64" s="216"/>
      <c r="FJL64" s="216"/>
      <c r="FJM64" s="216"/>
      <c r="FJN64" s="216"/>
      <c r="FJO64" s="216"/>
      <c r="FJP64" s="216"/>
      <c r="FJQ64" s="216"/>
      <c r="FJR64" s="216"/>
      <c r="FJS64" s="216"/>
      <c r="FJT64" s="216"/>
      <c r="FJU64" s="216"/>
      <c r="FJV64" s="216"/>
      <c r="FJW64" s="216"/>
      <c r="FJX64" s="216"/>
      <c r="FJY64" s="216"/>
      <c r="FJZ64" s="216"/>
      <c r="FKA64" s="216"/>
      <c r="FKB64" s="216"/>
      <c r="FKC64" s="216"/>
      <c r="FKD64" s="216"/>
      <c r="FKE64" s="216"/>
      <c r="FKF64" s="216"/>
      <c r="FKG64" s="216"/>
      <c r="FKH64" s="216"/>
      <c r="FKI64" s="216"/>
      <c r="FKJ64" s="216"/>
      <c r="FKK64" s="216"/>
      <c r="FKL64" s="216"/>
      <c r="FKM64" s="216"/>
      <c r="FKN64" s="216"/>
      <c r="FKO64" s="216"/>
      <c r="FKP64" s="216"/>
      <c r="FKQ64" s="216"/>
      <c r="FKR64" s="216"/>
      <c r="FKS64" s="216"/>
      <c r="FKT64" s="216"/>
      <c r="FKU64" s="216"/>
      <c r="FKV64" s="216"/>
      <c r="FKW64" s="216"/>
      <c r="FKX64" s="216"/>
      <c r="FKY64" s="216"/>
      <c r="FKZ64" s="216"/>
      <c r="FLA64" s="216"/>
      <c r="FLB64" s="216"/>
      <c r="FLC64" s="216"/>
      <c r="FLD64" s="216"/>
      <c r="FLE64" s="216"/>
      <c r="FLF64" s="216"/>
      <c r="FLG64" s="216"/>
      <c r="FLH64" s="216"/>
      <c r="FLI64" s="216"/>
      <c r="FLJ64" s="216"/>
      <c r="FLK64" s="216"/>
      <c r="FLL64" s="216"/>
      <c r="FLM64" s="216"/>
      <c r="FLN64" s="216"/>
      <c r="FLO64" s="216"/>
      <c r="FLP64" s="216"/>
      <c r="FLQ64" s="216"/>
      <c r="FLR64" s="216"/>
      <c r="FLS64" s="216"/>
      <c r="FLT64" s="216"/>
      <c r="FLU64" s="216"/>
      <c r="FLV64" s="216"/>
      <c r="FLW64" s="216"/>
      <c r="FLX64" s="216"/>
      <c r="FLY64" s="216"/>
      <c r="FLZ64" s="216"/>
      <c r="FMA64" s="216"/>
      <c r="FMB64" s="216"/>
      <c r="FMC64" s="216"/>
      <c r="FMD64" s="216"/>
      <c r="FME64" s="216"/>
      <c r="FMF64" s="216"/>
      <c r="FMG64" s="216"/>
      <c r="FMH64" s="216"/>
      <c r="FMI64" s="216"/>
      <c r="FMJ64" s="216"/>
      <c r="FMK64" s="216"/>
      <c r="FML64" s="216"/>
      <c r="FMM64" s="216"/>
      <c r="FMN64" s="216"/>
      <c r="FMO64" s="216"/>
      <c r="FMP64" s="216"/>
      <c r="FMQ64" s="216"/>
      <c r="FMR64" s="216"/>
      <c r="FMS64" s="216"/>
      <c r="FMT64" s="216"/>
      <c r="FMU64" s="216"/>
      <c r="FMV64" s="216"/>
      <c r="FMW64" s="216"/>
      <c r="FMX64" s="216"/>
      <c r="FMY64" s="216"/>
      <c r="FMZ64" s="216"/>
      <c r="FNA64" s="216"/>
      <c r="FNB64" s="216"/>
      <c r="FNC64" s="216"/>
      <c r="FND64" s="216"/>
      <c r="FNE64" s="216"/>
      <c r="FNF64" s="216"/>
      <c r="FNG64" s="216"/>
      <c r="FNH64" s="216"/>
      <c r="FNI64" s="216"/>
      <c r="FNJ64" s="216"/>
      <c r="FNK64" s="216"/>
      <c r="FNL64" s="216"/>
      <c r="FNM64" s="216"/>
      <c r="FNN64" s="216"/>
      <c r="FNO64" s="216"/>
      <c r="FNP64" s="216"/>
      <c r="FNQ64" s="216"/>
      <c r="FNR64" s="216"/>
      <c r="FNS64" s="216"/>
      <c r="FNT64" s="216"/>
      <c r="FNU64" s="216"/>
      <c r="FNV64" s="216"/>
      <c r="FNW64" s="216"/>
      <c r="FNX64" s="216"/>
      <c r="FNY64" s="216"/>
      <c r="FNZ64" s="216"/>
      <c r="FOA64" s="216"/>
      <c r="FOB64" s="216"/>
      <c r="FOC64" s="216"/>
      <c r="FOD64" s="216"/>
      <c r="FOE64" s="216"/>
      <c r="FOF64" s="216"/>
      <c r="FOG64" s="216"/>
      <c r="FOH64" s="216"/>
      <c r="FOI64" s="216"/>
      <c r="FOJ64" s="216"/>
      <c r="FOK64" s="216"/>
      <c r="FOL64" s="216"/>
      <c r="FOM64" s="216"/>
      <c r="FON64" s="216"/>
      <c r="FOO64" s="216"/>
      <c r="FOP64" s="216"/>
      <c r="FOQ64" s="216"/>
      <c r="FOR64" s="216"/>
      <c r="FOS64" s="216"/>
      <c r="FOT64" s="216"/>
      <c r="FOU64" s="216"/>
      <c r="FOV64" s="216"/>
      <c r="FOW64" s="216"/>
      <c r="FOX64" s="216"/>
      <c r="FOY64" s="216"/>
      <c r="FOZ64" s="216"/>
      <c r="FPA64" s="216"/>
      <c r="FPB64" s="216"/>
      <c r="FPC64" s="216"/>
      <c r="FPD64" s="216"/>
      <c r="FPE64" s="216"/>
      <c r="FPF64" s="216"/>
      <c r="FPG64" s="216"/>
      <c r="FPH64" s="216"/>
      <c r="FPI64" s="216"/>
      <c r="FPJ64" s="216"/>
      <c r="FPK64" s="216"/>
      <c r="FPL64" s="216"/>
      <c r="FPM64" s="216"/>
      <c r="FPN64" s="216"/>
      <c r="FPO64" s="216"/>
      <c r="FPP64" s="216"/>
      <c r="FPQ64" s="216"/>
      <c r="FPR64" s="216"/>
      <c r="FPS64" s="216"/>
      <c r="FPT64" s="216"/>
      <c r="FPU64" s="216"/>
      <c r="FPV64" s="216"/>
      <c r="FPW64" s="216"/>
      <c r="FPX64" s="216"/>
      <c r="FPY64" s="216"/>
      <c r="FPZ64" s="216"/>
      <c r="FQA64" s="216"/>
      <c r="FQB64" s="216"/>
      <c r="FQC64" s="216"/>
      <c r="FQD64" s="216"/>
      <c r="FQE64" s="216"/>
      <c r="FQF64" s="216"/>
      <c r="FQG64" s="216"/>
      <c r="FQH64" s="216"/>
      <c r="FQI64" s="216"/>
      <c r="FQJ64" s="216"/>
      <c r="FQK64" s="216"/>
      <c r="FQL64" s="216"/>
      <c r="FQM64" s="216"/>
      <c r="FQN64" s="216"/>
      <c r="FQO64" s="216"/>
      <c r="FQP64" s="216"/>
      <c r="FQQ64" s="216"/>
      <c r="FQR64" s="216"/>
      <c r="FQS64" s="216"/>
      <c r="FQT64" s="216"/>
      <c r="FQU64" s="216"/>
      <c r="FQV64" s="216"/>
      <c r="FQW64" s="216"/>
      <c r="FQX64" s="216"/>
      <c r="FQY64" s="216"/>
      <c r="FQZ64" s="216"/>
      <c r="FRA64" s="216"/>
      <c r="FRB64" s="216"/>
      <c r="FRC64" s="216"/>
      <c r="FRD64" s="216"/>
      <c r="FRE64" s="216"/>
      <c r="FRF64" s="216"/>
      <c r="FRG64" s="216"/>
      <c r="FRH64" s="216"/>
      <c r="FRI64" s="216"/>
      <c r="FRJ64" s="216"/>
      <c r="FRK64" s="216"/>
      <c r="FRL64" s="216"/>
      <c r="FRM64" s="216"/>
      <c r="FRN64" s="216"/>
      <c r="FRO64" s="216"/>
      <c r="FRP64" s="216"/>
      <c r="FRQ64" s="216"/>
      <c r="FRR64" s="216"/>
      <c r="FRS64" s="216"/>
      <c r="FRT64" s="216"/>
      <c r="FRU64" s="216"/>
      <c r="FRV64" s="216"/>
      <c r="FRW64" s="216"/>
      <c r="FRX64" s="216"/>
      <c r="FRY64" s="216"/>
      <c r="FRZ64" s="216"/>
      <c r="FSA64" s="216"/>
      <c r="FSB64" s="216"/>
      <c r="FSC64" s="216"/>
      <c r="FSD64" s="216"/>
      <c r="FSE64" s="216"/>
      <c r="FSF64" s="216"/>
      <c r="FSG64" s="216"/>
      <c r="FSH64" s="216"/>
      <c r="FSI64" s="216"/>
      <c r="FSJ64" s="216"/>
      <c r="FSK64" s="216"/>
      <c r="FSL64" s="216"/>
      <c r="FSM64" s="216"/>
      <c r="FSN64" s="216"/>
      <c r="FSO64" s="216"/>
      <c r="FSP64" s="216"/>
      <c r="FSQ64" s="216"/>
      <c r="FSR64" s="216"/>
      <c r="FSS64" s="216"/>
      <c r="FST64" s="216"/>
      <c r="FSU64" s="216"/>
      <c r="FSV64" s="216"/>
      <c r="FSW64" s="216"/>
      <c r="FSX64" s="216"/>
      <c r="FSY64" s="216"/>
      <c r="FSZ64" s="216"/>
      <c r="FTA64" s="216"/>
      <c r="FTB64" s="216"/>
      <c r="FTC64" s="216"/>
      <c r="FTD64" s="216"/>
      <c r="FTE64" s="216"/>
      <c r="FTF64" s="216"/>
      <c r="FTG64" s="216"/>
      <c r="FTH64" s="216"/>
      <c r="FTI64" s="216"/>
      <c r="FTJ64" s="216"/>
      <c r="FTK64" s="216"/>
      <c r="FTL64" s="216"/>
      <c r="FTM64" s="216"/>
      <c r="FTN64" s="216"/>
      <c r="FTO64" s="216"/>
      <c r="FTP64" s="216"/>
      <c r="FTQ64" s="216"/>
      <c r="FTR64" s="216"/>
      <c r="FTS64" s="216"/>
      <c r="FTT64" s="216"/>
      <c r="FTU64" s="216"/>
      <c r="FTV64" s="216"/>
      <c r="FTW64" s="216"/>
      <c r="FTX64" s="216"/>
      <c r="FTY64" s="216"/>
      <c r="FTZ64" s="216"/>
      <c r="FUA64" s="216"/>
      <c r="FUB64" s="216"/>
      <c r="FUC64" s="216"/>
      <c r="FUD64" s="216"/>
      <c r="FUE64" s="216"/>
      <c r="FUF64" s="216"/>
      <c r="FUG64" s="216"/>
      <c r="FUH64" s="216"/>
      <c r="FUI64" s="216"/>
      <c r="FUJ64" s="216"/>
      <c r="FUK64" s="216"/>
      <c r="FUL64" s="216"/>
      <c r="FUM64" s="216"/>
      <c r="FUN64" s="216"/>
      <c r="FUO64" s="216"/>
      <c r="FUP64" s="216"/>
      <c r="FUQ64" s="216"/>
      <c r="FUR64" s="216"/>
      <c r="FUS64" s="216"/>
      <c r="FUT64" s="216"/>
      <c r="FUU64" s="216"/>
      <c r="FUV64" s="216"/>
      <c r="FUW64" s="216"/>
      <c r="FUX64" s="216"/>
      <c r="FUY64" s="216"/>
      <c r="FUZ64" s="216"/>
      <c r="FVA64" s="216"/>
      <c r="FVB64" s="216"/>
      <c r="FVC64" s="216"/>
      <c r="FVD64" s="216"/>
      <c r="FVE64" s="216"/>
      <c r="FVF64" s="216"/>
      <c r="FVG64" s="216"/>
      <c r="FVH64" s="216"/>
      <c r="FVI64" s="216"/>
      <c r="FVJ64" s="216"/>
      <c r="FVK64" s="216"/>
      <c r="FVL64" s="216"/>
      <c r="FVM64" s="216"/>
      <c r="FVN64" s="216"/>
      <c r="FVO64" s="216"/>
      <c r="FVP64" s="216"/>
      <c r="FVQ64" s="216"/>
      <c r="FVR64" s="216"/>
      <c r="FVS64" s="216"/>
      <c r="FVT64" s="216"/>
      <c r="FVU64" s="216"/>
      <c r="FVV64" s="216"/>
      <c r="FVW64" s="216"/>
      <c r="FVX64" s="216"/>
      <c r="FVY64" s="216"/>
      <c r="FVZ64" s="216"/>
      <c r="FWA64" s="216"/>
      <c r="FWB64" s="216"/>
      <c r="FWC64" s="216"/>
      <c r="FWD64" s="216"/>
      <c r="FWE64" s="216"/>
      <c r="FWF64" s="216"/>
      <c r="FWG64" s="216"/>
      <c r="FWH64" s="216"/>
      <c r="FWI64" s="216"/>
      <c r="FWJ64" s="216"/>
      <c r="FWK64" s="216"/>
      <c r="FWL64" s="216"/>
      <c r="FWM64" s="216"/>
      <c r="FWN64" s="216"/>
      <c r="FWO64" s="216"/>
      <c r="FWP64" s="216"/>
      <c r="FWQ64" s="216"/>
      <c r="FWR64" s="216"/>
      <c r="FWS64" s="216"/>
      <c r="FWT64" s="216"/>
      <c r="FWU64" s="216"/>
      <c r="FWV64" s="216"/>
      <c r="FWW64" s="216"/>
      <c r="FWX64" s="216"/>
      <c r="FWY64" s="216"/>
      <c r="FWZ64" s="216"/>
      <c r="FXA64" s="216"/>
      <c r="FXB64" s="216"/>
      <c r="FXC64" s="216"/>
      <c r="FXD64" s="216"/>
      <c r="FXE64" s="216"/>
      <c r="FXF64" s="216"/>
      <c r="FXG64" s="216"/>
      <c r="FXH64" s="216"/>
      <c r="FXI64" s="216"/>
      <c r="FXJ64" s="216"/>
      <c r="FXK64" s="216"/>
      <c r="FXL64" s="216"/>
      <c r="FXM64" s="216"/>
      <c r="FXN64" s="216"/>
      <c r="FXO64" s="216"/>
      <c r="FXP64" s="216"/>
      <c r="FXQ64" s="216"/>
      <c r="FXR64" s="216"/>
      <c r="FXS64" s="216"/>
      <c r="FXT64" s="216"/>
      <c r="FXU64" s="216"/>
      <c r="FXV64" s="216"/>
      <c r="FXW64" s="216"/>
      <c r="FXX64" s="216"/>
      <c r="FXY64" s="216"/>
      <c r="FXZ64" s="216"/>
      <c r="FYA64" s="216"/>
      <c r="FYB64" s="216"/>
      <c r="FYC64" s="216"/>
      <c r="FYD64" s="216"/>
      <c r="FYE64" s="216"/>
      <c r="FYF64" s="216"/>
      <c r="FYG64" s="216"/>
      <c r="FYH64" s="216"/>
      <c r="FYI64" s="216"/>
      <c r="FYJ64" s="216"/>
      <c r="FYK64" s="216"/>
      <c r="FYL64" s="216"/>
      <c r="FYM64" s="216"/>
      <c r="FYN64" s="216"/>
      <c r="FYO64" s="216"/>
      <c r="FYP64" s="216"/>
      <c r="FYQ64" s="216"/>
      <c r="FYR64" s="216"/>
      <c r="FYS64" s="216"/>
      <c r="FYT64" s="216"/>
      <c r="FYU64" s="216"/>
      <c r="FYV64" s="216"/>
      <c r="FYW64" s="216"/>
      <c r="FYX64" s="216"/>
      <c r="FYY64" s="216"/>
      <c r="FYZ64" s="216"/>
      <c r="FZA64" s="216"/>
      <c r="FZB64" s="216"/>
      <c r="FZC64" s="216"/>
      <c r="FZD64" s="216"/>
      <c r="FZE64" s="216"/>
      <c r="FZF64" s="216"/>
      <c r="FZG64" s="216"/>
      <c r="FZH64" s="216"/>
      <c r="FZI64" s="216"/>
      <c r="FZJ64" s="216"/>
      <c r="FZK64" s="216"/>
      <c r="FZL64" s="216"/>
      <c r="FZM64" s="216"/>
      <c r="FZN64" s="216"/>
      <c r="FZO64" s="216"/>
      <c r="FZP64" s="216"/>
      <c r="FZQ64" s="216"/>
      <c r="FZR64" s="216"/>
      <c r="FZS64" s="216"/>
      <c r="FZT64" s="216"/>
      <c r="FZU64" s="216"/>
      <c r="FZV64" s="216"/>
      <c r="FZW64" s="216"/>
      <c r="FZX64" s="216"/>
      <c r="FZY64" s="216"/>
      <c r="FZZ64" s="216"/>
      <c r="GAA64" s="216"/>
      <c r="GAB64" s="216"/>
      <c r="GAC64" s="216"/>
      <c r="GAD64" s="216"/>
      <c r="GAE64" s="216"/>
      <c r="GAF64" s="216"/>
      <c r="GAG64" s="216"/>
      <c r="GAH64" s="216"/>
      <c r="GAI64" s="216"/>
      <c r="GAJ64" s="216"/>
      <c r="GAK64" s="216"/>
      <c r="GAL64" s="216"/>
      <c r="GAM64" s="216"/>
      <c r="GAN64" s="216"/>
      <c r="GAO64" s="216"/>
      <c r="GAP64" s="216"/>
      <c r="GAQ64" s="216"/>
      <c r="GAR64" s="216"/>
      <c r="GAS64" s="216"/>
      <c r="GAT64" s="216"/>
      <c r="GAU64" s="216"/>
      <c r="GAV64" s="216"/>
      <c r="GAW64" s="216"/>
      <c r="GAX64" s="216"/>
      <c r="GAY64" s="216"/>
      <c r="GAZ64" s="216"/>
      <c r="GBA64" s="216"/>
      <c r="GBB64" s="216"/>
      <c r="GBC64" s="216"/>
      <c r="GBD64" s="216"/>
      <c r="GBE64" s="216"/>
      <c r="GBF64" s="216"/>
      <c r="GBG64" s="216"/>
      <c r="GBH64" s="216"/>
      <c r="GBI64" s="216"/>
      <c r="GBJ64" s="216"/>
      <c r="GBK64" s="216"/>
      <c r="GBL64" s="216"/>
      <c r="GBM64" s="216"/>
      <c r="GBN64" s="216"/>
      <c r="GBO64" s="216"/>
      <c r="GBP64" s="216"/>
      <c r="GBQ64" s="216"/>
      <c r="GBR64" s="216"/>
      <c r="GBS64" s="216"/>
      <c r="GBT64" s="216"/>
      <c r="GBU64" s="216"/>
      <c r="GBV64" s="216"/>
      <c r="GBW64" s="216"/>
      <c r="GBX64" s="216"/>
      <c r="GBY64" s="216"/>
      <c r="GBZ64" s="216"/>
      <c r="GCA64" s="216"/>
      <c r="GCB64" s="216"/>
      <c r="GCC64" s="216"/>
      <c r="GCD64" s="216"/>
      <c r="GCE64" s="216"/>
      <c r="GCF64" s="216"/>
      <c r="GCG64" s="216"/>
      <c r="GCH64" s="216"/>
      <c r="GCI64" s="216"/>
      <c r="GCJ64" s="216"/>
      <c r="GCK64" s="216"/>
      <c r="GCL64" s="216"/>
      <c r="GCM64" s="216"/>
      <c r="GCN64" s="216"/>
      <c r="GCO64" s="216"/>
      <c r="GCP64" s="216"/>
      <c r="GCQ64" s="216"/>
      <c r="GCR64" s="216"/>
      <c r="GCS64" s="216"/>
      <c r="GCT64" s="216"/>
      <c r="GCU64" s="216"/>
      <c r="GCV64" s="216"/>
      <c r="GCW64" s="216"/>
      <c r="GCX64" s="216"/>
      <c r="GCY64" s="216"/>
      <c r="GCZ64" s="216"/>
      <c r="GDA64" s="216"/>
      <c r="GDB64" s="216"/>
      <c r="GDC64" s="216"/>
      <c r="GDD64" s="216"/>
      <c r="GDE64" s="216"/>
      <c r="GDF64" s="216"/>
      <c r="GDG64" s="216"/>
      <c r="GDH64" s="216"/>
      <c r="GDI64" s="216"/>
      <c r="GDJ64" s="216"/>
      <c r="GDK64" s="216"/>
      <c r="GDL64" s="216"/>
      <c r="GDM64" s="216"/>
      <c r="GDN64" s="216"/>
      <c r="GDO64" s="216"/>
      <c r="GDP64" s="216"/>
      <c r="GDQ64" s="216"/>
      <c r="GDR64" s="216"/>
      <c r="GDS64" s="216"/>
      <c r="GDT64" s="216"/>
      <c r="GDU64" s="216"/>
      <c r="GDV64" s="216"/>
      <c r="GDW64" s="216"/>
      <c r="GDX64" s="216"/>
      <c r="GDY64" s="216"/>
      <c r="GDZ64" s="216"/>
      <c r="GEA64" s="216"/>
      <c r="GEB64" s="216"/>
      <c r="GEC64" s="216"/>
      <c r="GED64" s="216"/>
      <c r="GEE64" s="216"/>
      <c r="GEF64" s="216"/>
      <c r="GEG64" s="216"/>
      <c r="GEH64" s="216"/>
      <c r="GEI64" s="216"/>
      <c r="GEJ64" s="216"/>
      <c r="GEK64" s="216"/>
      <c r="GEL64" s="216"/>
      <c r="GEM64" s="216"/>
      <c r="GEN64" s="216"/>
      <c r="GEO64" s="216"/>
      <c r="GEP64" s="216"/>
      <c r="GEQ64" s="216"/>
      <c r="GER64" s="216"/>
      <c r="GES64" s="216"/>
      <c r="GET64" s="216"/>
      <c r="GEU64" s="216"/>
      <c r="GEV64" s="216"/>
      <c r="GEW64" s="216"/>
      <c r="GEX64" s="216"/>
      <c r="GEY64" s="216"/>
      <c r="GEZ64" s="216"/>
      <c r="GFA64" s="216"/>
      <c r="GFB64" s="216"/>
      <c r="GFC64" s="216"/>
      <c r="GFD64" s="216"/>
      <c r="GFE64" s="216"/>
      <c r="GFF64" s="216"/>
      <c r="GFG64" s="216"/>
      <c r="GFH64" s="216"/>
      <c r="GFI64" s="216"/>
      <c r="GFJ64" s="216"/>
      <c r="GFK64" s="216"/>
      <c r="GFL64" s="216"/>
      <c r="GFM64" s="216"/>
      <c r="GFN64" s="216"/>
      <c r="GFO64" s="216"/>
      <c r="GFP64" s="216"/>
      <c r="GFQ64" s="216"/>
      <c r="GFR64" s="216"/>
      <c r="GFS64" s="216"/>
      <c r="GFT64" s="216"/>
      <c r="GFU64" s="216"/>
      <c r="GFV64" s="216"/>
      <c r="GFW64" s="216"/>
      <c r="GFX64" s="216"/>
      <c r="GFY64" s="216"/>
      <c r="GFZ64" s="216"/>
      <c r="GGA64" s="216"/>
      <c r="GGB64" s="216"/>
      <c r="GGC64" s="216"/>
      <c r="GGD64" s="216"/>
      <c r="GGE64" s="216"/>
      <c r="GGF64" s="216"/>
      <c r="GGG64" s="216"/>
      <c r="GGH64" s="216"/>
      <c r="GGI64" s="216"/>
      <c r="GGJ64" s="216"/>
      <c r="GGK64" s="216"/>
      <c r="GGL64" s="216"/>
      <c r="GGM64" s="216"/>
      <c r="GGN64" s="216"/>
      <c r="GGO64" s="216"/>
      <c r="GGP64" s="216"/>
      <c r="GGQ64" s="216"/>
      <c r="GGR64" s="216"/>
      <c r="GGS64" s="216"/>
      <c r="GGT64" s="216"/>
      <c r="GGU64" s="216"/>
      <c r="GGV64" s="216"/>
      <c r="GGW64" s="216"/>
      <c r="GGX64" s="216"/>
      <c r="GGY64" s="216"/>
      <c r="GGZ64" s="216"/>
      <c r="GHA64" s="216"/>
      <c r="GHB64" s="216"/>
      <c r="GHC64" s="216"/>
      <c r="GHD64" s="216"/>
      <c r="GHE64" s="216"/>
      <c r="GHF64" s="216"/>
      <c r="GHG64" s="216"/>
      <c r="GHH64" s="216"/>
      <c r="GHI64" s="216"/>
      <c r="GHJ64" s="216"/>
      <c r="GHK64" s="216"/>
      <c r="GHL64" s="216"/>
      <c r="GHM64" s="216"/>
      <c r="GHN64" s="216"/>
      <c r="GHO64" s="216"/>
      <c r="GHP64" s="216"/>
      <c r="GHQ64" s="216"/>
      <c r="GHR64" s="216"/>
      <c r="GHS64" s="216"/>
      <c r="GHT64" s="216"/>
      <c r="GHU64" s="216"/>
      <c r="GHV64" s="216"/>
      <c r="GHW64" s="216"/>
      <c r="GHX64" s="216"/>
      <c r="GHY64" s="216"/>
      <c r="GHZ64" s="216"/>
      <c r="GIA64" s="216"/>
      <c r="GIB64" s="216"/>
      <c r="GIC64" s="216"/>
      <c r="GID64" s="216"/>
      <c r="GIE64" s="216"/>
      <c r="GIF64" s="216"/>
      <c r="GIG64" s="216"/>
      <c r="GIH64" s="216"/>
      <c r="GII64" s="216"/>
      <c r="GIJ64" s="216"/>
      <c r="GIK64" s="216"/>
      <c r="GIL64" s="216"/>
      <c r="GIM64" s="216"/>
      <c r="GIN64" s="216"/>
      <c r="GIO64" s="216"/>
      <c r="GIP64" s="216"/>
      <c r="GIQ64" s="216"/>
      <c r="GIR64" s="216"/>
      <c r="GIS64" s="216"/>
      <c r="GIT64" s="216"/>
      <c r="GIU64" s="216"/>
      <c r="GIV64" s="216"/>
      <c r="GIW64" s="216"/>
      <c r="GIX64" s="216"/>
      <c r="GIY64" s="216"/>
      <c r="GIZ64" s="216"/>
      <c r="GJA64" s="216"/>
      <c r="GJB64" s="216"/>
      <c r="GJC64" s="216"/>
      <c r="GJD64" s="216"/>
      <c r="GJE64" s="216"/>
      <c r="GJF64" s="216"/>
      <c r="GJG64" s="216"/>
      <c r="GJH64" s="216"/>
      <c r="GJI64" s="216"/>
      <c r="GJJ64" s="216"/>
      <c r="GJK64" s="216"/>
      <c r="GJL64" s="216"/>
      <c r="GJM64" s="216"/>
      <c r="GJN64" s="216"/>
      <c r="GJO64" s="216"/>
      <c r="GJP64" s="216"/>
      <c r="GJQ64" s="216"/>
      <c r="GJR64" s="216"/>
      <c r="GJS64" s="216"/>
      <c r="GJT64" s="216"/>
      <c r="GJU64" s="216"/>
      <c r="GJV64" s="216"/>
      <c r="GJW64" s="216"/>
      <c r="GJX64" s="216"/>
      <c r="GJY64" s="216"/>
      <c r="GJZ64" s="216"/>
      <c r="GKA64" s="216"/>
      <c r="GKB64" s="216"/>
      <c r="GKC64" s="216"/>
      <c r="GKD64" s="216"/>
      <c r="GKE64" s="216"/>
      <c r="GKF64" s="216"/>
      <c r="GKG64" s="216"/>
      <c r="GKH64" s="216"/>
      <c r="GKI64" s="216"/>
      <c r="GKJ64" s="216"/>
      <c r="GKK64" s="216"/>
      <c r="GKL64" s="216"/>
      <c r="GKM64" s="216"/>
      <c r="GKN64" s="216"/>
      <c r="GKO64" s="216"/>
      <c r="GKP64" s="216"/>
      <c r="GKQ64" s="216"/>
      <c r="GKR64" s="216"/>
      <c r="GKS64" s="216"/>
      <c r="GKT64" s="216"/>
      <c r="GKU64" s="216"/>
      <c r="GKV64" s="216"/>
      <c r="GKW64" s="216"/>
      <c r="GKX64" s="216"/>
      <c r="GKY64" s="216"/>
      <c r="GKZ64" s="216"/>
      <c r="GLA64" s="216"/>
      <c r="GLB64" s="216"/>
      <c r="GLC64" s="216"/>
      <c r="GLD64" s="216"/>
      <c r="GLE64" s="216"/>
      <c r="GLF64" s="216"/>
      <c r="GLG64" s="216"/>
      <c r="GLH64" s="216"/>
      <c r="GLI64" s="216"/>
      <c r="GLJ64" s="216"/>
      <c r="GLK64" s="216"/>
      <c r="GLL64" s="216"/>
      <c r="GLM64" s="216"/>
      <c r="GLN64" s="216"/>
      <c r="GLO64" s="216"/>
      <c r="GLP64" s="216"/>
      <c r="GLQ64" s="216"/>
      <c r="GLR64" s="216"/>
      <c r="GLS64" s="216"/>
      <c r="GLT64" s="216"/>
      <c r="GLU64" s="216"/>
      <c r="GLV64" s="216"/>
      <c r="GLW64" s="216"/>
      <c r="GLX64" s="216"/>
      <c r="GLY64" s="216"/>
      <c r="GLZ64" s="216"/>
      <c r="GMA64" s="216"/>
      <c r="GMB64" s="216"/>
      <c r="GMC64" s="216"/>
      <c r="GMD64" s="216"/>
      <c r="GME64" s="216"/>
      <c r="GMF64" s="216"/>
      <c r="GMG64" s="216"/>
      <c r="GMH64" s="216"/>
      <c r="GMI64" s="216"/>
      <c r="GMJ64" s="216"/>
      <c r="GMK64" s="216"/>
      <c r="GML64" s="216"/>
      <c r="GMM64" s="216"/>
      <c r="GMN64" s="216"/>
      <c r="GMO64" s="216"/>
      <c r="GMP64" s="216"/>
      <c r="GMQ64" s="216"/>
      <c r="GMR64" s="216"/>
      <c r="GMS64" s="216"/>
      <c r="GMT64" s="216"/>
      <c r="GMU64" s="216"/>
      <c r="GMV64" s="216"/>
      <c r="GMW64" s="216"/>
      <c r="GMX64" s="216"/>
      <c r="GMY64" s="216"/>
      <c r="GMZ64" s="216"/>
      <c r="GNA64" s="216"/>
      <c r="GNB64" s="216"/>
      <c r="GNC64" s="216"/>
      <c r="GND64" s="216"/>
      <c r="GNE64" s="216"/>
      <c r="GNF64" s="216"/>
      <c r="GNG64" s="216"/>
      <c r="GNH64" s="216"/>
      <c r="GNI64" s="216"/>
      <c r="GNJ64" s="216"/>
      <c r="GNK64" s="216"/>
      <c r="GNL64" s="216"/>
      <c r="GNM64" s="216"/>
      <c r="GNN64" s="216"/>
      <c r="GNO64" s="216"/>
      <c r="GNP64" s="216"/>
      <c r="GNQ64" s="216"/>
      <c r="GNR64" s="216"/>
      <c r="GNS64" s="216"/>
      <c r="GNT64" s="216"/>
      <c r="GNU64" s="216"/>
      <c r="GNV64" s="216"/>
      <c r="GNW64" s="216"/>
      <c r="GNX64" s="216"/>
      <c r="GNY64" s="216"/>
      <c r="GNZ64" s="216"/>
      <c r="GOA64" s="216"/>
      <c r="GOB64" s="216"/>
      <c r="GOC64" s="216"/>
      <c r="GOD64" s="216"/>
      <c r="GOE64" s="216"/>
      <c r="GOF64" s="216"/>
      <c r="GOG64" s="216"/>
      <c r="GOH64" s="216"/>
      <c r="GOI64" s="216"/>
      <c r="GOJ64" s="216"/>
      <c r="GOK64" s="216"/>
      <c r="GOL64" s="216"/>
      <c r="GOM64" s="216"/>
      <c r="GON64" s="216"/>
      <c r="GOO64" s="216"/>
      <c r="GOP64" s="216"/>
      <c r="GOQ64" s="216"/>
      <c r="GOR64" s="216"/>
      <c r="GOS64" s="216"/>
      <c r="GOT64" s="216"/>
      <c r="GOU64" s="216"/>
      <c r="GOV64" s="216"/>
      <c r="GOW64" s="216"/>
      <c r="GOX64" s="216"/>
      <c r="GOY64" s="216"/>
      <c r="GOZ64" s="216"/>
    </row>
    <row r="65" spans="1:5148" s="231" customFormat="1" ht="20.100000000000001" customHeight="1" outlineLevel="2">
      <c r="A65" s="204">
        <v>5</v>
      </c>
      <c r="B65" s="204" t="s">
        <v>664</v>
      </c>
      <c r="C65" s="205" t="s">
        <v>148</v>
      </c>
      <c r="D65" s="206" t="s">
        <v>680</v>
      </c>
      <c r="E65" s="207" t="s">
        <v>609</v>
      </c>
      <c r="F65" s="220" t="s">
        <v>636</v>
      </c>
      <c r="G65" s="209" t="s">
        <v>637</v>
      </c>
      <c r="H65" s="209"/>
      <c r="I65" s="217">
        <v>10000</v>
      </c>
      <c r="J65" s="212">
        <v>3</v>
      </c>
      <c r="K65" s="213">
        <f t="shared" si="1"/>
        <v>30000</v>
      </c>
      <c r="L65" s="214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  <c r="IX65" s="216"/>
      <c r="IY65" s="216"/>
      <c r="IZ65" s="216"/>
      <c r="JA65" s="216"/>
      <c r="JB65" s="216"/>
      <c r="JC65" s="216"/>
      <c r="JD65" s="216"/>
      <c r="JE65" s="216"/>
      <c r="JF65" s="216"/>
      <c r="JG65" s="216"/>
      <c r="JH65" s="216"/>
      <c r="JI65" s="216"/>
      <c r="JJ65" s="216"/>
      <c r="JK65" s="216"/>
      <c r="JL65" s="216"/>
      <c r="JM65" s="216"/>
      <c r="JN65" s="216"/>
      <c r="JO65" s="216"/>
      <c r="JP65" s="216"/>
      <c r="JQ65" s="216"/>
      <c r="JR65" s="216"/>
      <c r="JS65" s="216"/>
      <c r="JT65" s="216"/>
      <c r="JU65" s="216"/>
      <c r="JV65" s="216"/>
      <c r="JW65" s="216"/>
      <c r="JX65" s="216"/>
      <c r="JY65" s="216"/>
      <c r="JZ65" s="216"/>
      <c r="KA65" s="216"/>
      <c r="KB65" s="216"/>
      <c r="KC65" s="216"/>
      <c r="KD65" s="216"/>
      <c r="KE65" s="216"/>
      <c r="KF65" s="216"/>
      <c r="KG65" s="216"/>
      <c r="KH65" s="216"/>
      <c r="KI65" s="216"/>
      <c r="KJ65" s="216"/>
      <c r="KK65" s="216"/>
      <c r="KL65" s="216"/>
      <c r="KM65" s="216"/>
      <c r="KN65" s="216"/>
      <c r="KO65" s="216"/>
      <c r="KP65" s="216"/>
      <c r="KQ65" s="216"/>
      <c r="KR65" s="216"/>
      <c r="KS65" s="216"/>
      <c r="KT65" s="216"/>
      <c r="KU65" s="216"/>
      <c r="KV65" s="216"/>
      <c r="KW65" s="216"/>
      <c r="KX65" s="216"/>
      <c r="KY65" s="216"/>
      <c r="KZ65" s="216"/>
      <c r="LA65" s="216"/>
      <c r="LB65" s="216"/>
      <c r="LC65" s="216"/>
      <c r="LD65" s="216"/>
      <c r="LE65" s="216"/>
      <c r="LF65" s="216"/>
      <c r="LG65" s="216"/>
      <c r="LH65" s="216"/>
      <c r="LI65" s="216"/>
      <c r="LJ65" s="216"/>
      <c r="LK65" s="216"/>
      <c r="LL65" s="216"/>
      <c r="LM65" s="216"/>
      <c r="LN65" s="216"/>
      <c r="LO65" s="216"/>
      <c r="LP65" s="216"/>
      <c r="LQ65" s="216"/>
      <c r="LR65" s="216"/>
      <c r="LS65" s="216"/>
      <c r="LT65" s="216"/>
      <c r="LU65" s="216"/>
      <c r="LV65" s="216"/>
      <c r="LW65" s="216"/>
      <c r="LX65" s="216"/>
      <c r="LY65" s="216"/>
      <c r="LZ65" s="216"/>
      <c r="MA65" s="216"/>
      <c r="MB65" s="216"/>
      <c r="MC65" s="216"/>
      <c r="MD65" s="216"/>
      <c r="ME65" s="216"/>
      <c r="MF65" s="216"/>
      <c r="MG65" s="216"/>
      <c r="MH65" s="216"/>
      <c r="MI65" s="216"/>
      <c r="MJ65" s="216"/>
      <c r="MK65" s="216"/>
      <c r="ML65" s="216"/>
      <c r="MM65" s="216"/>
      <c r="MN65" s="216"/>
      <c r="MO65" s="216"/>
      <c r="MP65" s="216"/>
      <c r="MQ65" s="216"/>
      <c r="MR65" s="216"/>
      <c r="MS65" s="216"/>
      <c r="MT65" s="216"/>
      <c r="MU65" s="216"/>
      <c r="MV65" s="216"/>
      <c r="MW65" s="216"/>
      <c r="MX65" s="216"/>
      <c r="MY65" s="216"/>
      <c r="MZ65" s="216"/>
      <c r="NA65" s="216"/>
      <c r="NB65" s="216"/>
      <c r="NC65" s="216"/>
      <c r="ND65" s="216"/>
      <c r="NE65" s="216"/>
      <c r="NF65" s="216"/>
      <c r="NG65" s="216"/>
      <c r="NH65" s="216"/>
      <c r="NI65" s="216"/>
      <c r="NJ65" s="216"/>
      <c r="NK65" s="216"/>
      <c r="NL65" s="216"/>
      <c r="NM65" s="216"/>
      <c r="NN65" s="216"/>
      <c r="NO65" s="216"/>
      <c r="NP65" s="216"/>
      <c r="NQ65" s="216"/>
      <c r="NR65" s="216"/>
      <c r="NS65" s="216"/>
      <c r="NT65" s="216"/>
      <c r="NU65" s="216"/>
      <c r="NV65" s="216"/>
      <c r="NW65" s="216"/>
      <c r="NX65" s="216"/>
      <c r="NY65" s="216"/>
      <c r="NZ65" s="216"/>
      <c r="OA65" s="216"/>
      <c r="OB65" s="216"/>
      <c r="OC65" s="216"/>
      <c r="OD65" s="216"/>
      <c r="OE65" s="216"/>
      <c r="OF65" s="216"/>
      <c r="OG65" s="216"/>
      <c r="OH65" s="216"/>
      <c r="OI65" s="216"/>
      <c r="OJ65" s="216"/>
      <c r="OK65" s="216"/>
      <c r="OL65" s="216"/>
      <c r="OM65" s="216"/>
      <c r="ON65" s="216"/>
      <c r="OO65" s="216"/>
      <c r="OP65" s="216"/>
      <c r="OQ65" s="216"/>
      <c r="OR65" s="216"/>
      <c r="OS65" s="216"/>
      <c r="OT65" s="216"/>
      <c r="OU65" s="216"/>
      <c r="OV65" s="216"/>
      <c r="OW65" s="216"/>
      <c r="OX65" s="216"/>
      <c r="OY65" s="216"/>
      <c r="OZ65" s="216"/>
      <c r="PA65" s="216"/>
      <c r="PB65" s="216"/>
      <c r="PC65" s="216"/>
      <c r="PD65" s="216"/>
      <c r="PE65" s="216"/>
      <c r="PF65" s="216"/>
      <c r="PG65" s="216"/>
      <c r="PH65" s="216"/>
      <c r="PI65" s="216"/>
      <c r="PJ65" s="216"/>
      <c r="PK65" s="216"/>
      <c r="PL65" s="216"/>
      <c r="PM65" s="216"/>
      <c r="PN65" s="216"/>
      <c r="PO65" s="216"/>
      <c r="PP65" s="216"/>
      <c r="PQ65" s="216"/>
      <c r="PR65" s="216"/>
      <c r="PS65" s="216"/>
      <c r="PT65" s="216"/>
      <c r="PU65" s="216"/>
      <c r="PV65" s="216"/>
      <c r="PW65" s="216"/>
      <c r="PX65" s="216"/>
      <c r="PY65" s="216"/>
      <c r="PZ65" s="216"/>
      <c r="QA65" s="216"/>
      <c r="QB65" s="216"/>
      <c r="QC65" s="216"/>
      <c r="QD65" s="216"/>
      <c r="QE65" s="216"/>
      <c r="QF65" s="216"/>
      <c r="QG65" s="216"/>
      <c r="QH65" s="216"/>
      <c r="QI65" s="216"/>
      <c r="QJ65" s="216"/>
      <c r="QK65" s="216"/>
      <c r="QL65" s="216"/>
      <c r="QM65" s="216"/>
      <c r="QN65" s="216"/>
      <c r="QO65" s="216"/>
      <c r="QP65" s="216"/>
      <c r="QQ65" s="216"/>
      <c r="QR65" s="216"/>
      <c r="QS65" s="216"/>
      <c r="QT65" s="216"/>
      <c r="QU65" s="216"/>
      <c r="QV65" s="216"/>
      <c r="QW65" s="216"/>
      <c r="QX65" s="216"/>
      <c r="QY65" s="216"/>
      <c r="QZ65" s="216"/>
      <c r="RA65" s="216"/>
      <c r="RB65" s="216"/>
      <c r="RC65" s="216"/>
      <c r="RD65" s="216"/>
      <c r="RE65" s="216"/>
      <c r="RF65" s="216"/>
      <c r="RG65" s="216"/>
      <c r="RH65" s="216"/>
      <c r="RI65" s="216"/>
      <c r="RJ65" s="216"/>
      <c r="RK65" s="216"/>
      <c r="RL65" s="216"/>
      <c r="RM65" s="216"/>
      <c r="RN65" s="216"/>
      <c r="RO65" s="216"/>
      <c r="RP65" s="216"/>
      <c r="RQ65" s="216"/>
      <c r="RR65" s="216"/>
      <c r="RS65" s="216"/>
      <c r="RT65" s="216"/>
      <c r="RU65" s="216"/>
      <c r="RV65" s="216"/>
      <c r="RW65" s="216"/>
      <c r="RX65" s="216"/>
      <c r="RY65" s="216"/>
      <c r="RZ65" s="216"/>
      <c r="SA65" s="216"/>
      <c r="SB65" s="216"/>
      <c r="SC65" s="216"/>
      <c r="SD65" s="216"/>
      <c r="SE65" s="216"/>
      <c r="SF65" s="216"/>
      <c r="SG65" s="216"/>
      <c r="SH65" s="216"/>
      <c r="SI65" s="216"/>
      <c r="SJ65" s="216"/>
      <c r="SK65" s="216"/>
      <c r="SL65" s="216"/>
      <c r="SM65" s="216"/>
      <c r="SN65" s="216"/>
      <c r="SO65" s="216"/>
      <c r="SP65" s="216"/>
      <c r="SQ65" s="216"/>
      <c r="SR65" s="216"/>
      <c r="SS65" s="216"/>
      <c r="ST65" s="216"/>
      <c r="SU65" s="216"/>
      <c r="SV65" s="216"/>
      <c r="SW65" s="216"/>
      <c r="SX65" s="216"/>
      <c r="SY65" s="216"/>
      <c r="SZ65" s="216"/>
      <c r="TA65" s="216"/>
      <c r="TB65" s="216"/>
      <c r="TC65" s="216"/>
      <c r="TD65" s="216"/>
      <c r="TE65" s="216"/>
      <c r="TF65" s="216"/>
      <c r="TG65" s="216"/>
      <c r="TH65" s="216"/>
      <c r="TI65" s="216"/>
      <c r="TJ65" s="216"/>
      <c r="TK65" s="216"/>
      <c r="TL65" s="216"/>
      <c r="TM65" s="216"/>
      <c r="TN65" s="216"/>
      <c r="TO65" s="216"/>
      <c r="TP65" s="216"/>
      <c r="TQ65" s="216"/>
      <c r="TR65" s="216"/>
      <c r="TS65" s="216"/>
      <c r="TT65" s="216"/>
      <c r="TU65" s="216"/>
      <c r="TV65" s="216"/>
      <c r="TW65" s="216"/>
      <c r="TX65" s="216"/>
      <c r="TY65" s="216"/>
      <c r="TZ65" s="216"/>
      <c r="UA65" s="216"/>
      <c r="UB65" s="216"/>
      <c r="UC65" s="216"/>
      <c r="UD65" s="216"/>
      <c r="UE65" s="216"/>
      <c r="UF65" s="216"/>
      <c r="UG65" s="216"/>
      <c r="UH65" s="216"/>
      <c r="UI65" s="216"/>
      <c r="UJ65" s="216"/>
      <c r="UK65" s="216"/>
      <c r="UL65" s="216"/>
      <c r="UM65" s="216"/>
      <c r="UN65" s="216"/>
      <c r="UO65" s="216"/>
      <c r="UP65" s="216"/>
      <c r="UQ65" s="216"/>
      <c r="UR65" s="216"/>
      <c r="US65" s="216"/>
      <c r="UT65" s="216"/>
      <c r="UU65" s="216"/>
      <c r="UV65" s="216"/>
      <c r="UW65" s="216"/>
      <c r="UX65" s="216"/>
      <c r="UY65" s="216"/>
      <c r="UZ65" s="216"/>
      <c r="VA65" s="216"/>
      <c r="VB65" s="216"/>
      <c r="VC65" s="216"/>
      <c r="VD65" s="216"/>
      <c r="VE65" s="216"/>
      <c r="VF65" s="216"/>
      <c r="VG65" s="216"/>
      <c r="VH65" s="216"/>
      <c r="VI65" s="216"/>
      <c r="VJ65" s="216"/>
      <c r="VK65" s="216"/>
      <c r="VL65" s="216"/>
      <c r="VM65" s="216"/>
      <c r="VN65" s="216"/>
      <c r="VO65" s="216"/>
      <c r="VP65" s="216"/>
      <c r="VQ65" s="216"/>
      <c r="VR65" s="216"/>
      <c r="VS65" s="216"/>
      <c r="VT65" s="216"/>
      <c r="VU65" s="216"/>
      <c r="VV65" s="216"/>
      <c r="VW65" s="216"/>
      <c r="VX65" s="216"/>
      <c r="VY65" s="216"/>
      <c r="VZ65" s="216"/>
      <c r="WA65" s="216"/>
      <c r="WB65" s="216"/>
      <c r="WC65" s="216"/>
      <c r="WD65" s="216"/>
      <c r="WE65" s="216"/>
      <c r="WF65" s="216"/>
      <c r="WG65" s="216"/>
      <c r="WH65" s="216"/>
      <c r="WI65" s="216"/>
      <c r="WJ65" s="216"/>
      <c r="WK65" s="216"/>
      <c r="WL65" s="216"/>
      <c r="WM65" s="216"/>
      <c r="WN65" s="216"/>
      <c r="WO65" s="216"/>
      <c r="WP65" s="216"/>
      <c r="WQ65" s="216"/>
      <c r="WR65" s="216"/>
      <c r="WS65" s="216"/>
      <c r="WT65" s="216"/>
      <c r="WU65" s="216"/>
      <c r="WV65" s="216"/>
      <c r="WW65" s="216"/>
      <c r="WX65" s="216"/>
      <c r="WY65" s="216"/>
      <c r="WZ65" s="216"/>
      <c r="XA65" s="216"/>
      <c r="XB65" s="216"/>
      <c r="XC65" s="216"/>
      <c r="XD65" s="216"/>
      <c r="XE65" s="216"/>
      <c r="XF65" s="216"/>
      <c r="XG65" s="216"/>
      <c r="XH65" s="216"/>
      <c r="XI65" s="216"/>
      <c r="XJ65" s="216"/>
      <c r="XK65" s="216"/>
      <c r="XL65" s="216"/>
      <c r="XM65" s="216"/>
      <c r="XN65" s="216"/>
      <c r="XO65" s="216"/>
      <c r="XP65" s="216"/>
      <c r="XQ65" s="216"/>
      <c r="XR65" s="216"/>
      <c r="XS65" s="216"/>
      <c r="XT65" s="216"/>
      <c r="XU65" s="216"/>
      <c r="XV65" s="216"/>
      <c r="XW65" s="216"/>
      <c r="XX65" s="216"/>
      <c r="XY65" s="216"/>
      <c r="XZ65" s="216"/>
      <c r="YA65" s="216"/>
      <c r="YB65" s="216"/>
      <c r="YC65" s="216"/>
      <c r="YD65" s="216"/>
      <c r="YE65" s="216"/>
      <c r="YF65" s="216"/>
      <c r="YG65" s="216"/>
      <c r="YH65" s="216"/>
      <c r="YI65" s="216"/>
      <c r="YJ65" s="216"/>
      <c r="YK65" s="216"/>
      <c r="YL65" s="216"/>
      <c r="YM65" s="216"/>
      <c r="YN65" s="216"/>
      <c r="YO65" s="216"/>
      <c r="YP65" s="216"/>
      <c r="YQ65" s="216"/>
      <c r="YR65" s="216"/>
      <c r="YS65" s="216"/>
      <c r="YT65" s="216"/>
      <c r="YU65" s="216"/>
      <c r="YV65" s="216"/>
      <c r="YW65" s="216"/>
      <c r="YX65" s="216"/>
      <c r="YY65" s="216"/>
      <c r="YZ65" s="216"/>
      <c r="ZA65" s="216"/>
      <c r="ZB65" s="216"/>
      <c r="ZC65" s="216"/>
      <c r="ZD65" s="216"/>
      <c r="ZE65" s="216"/>
      <c r="ZF65" s="216"/>
      <c r="ZG65" s="216"/>
      <c r="ZH65" s="216"/>
      <c r="ZI65" s="216"/>
      <c r="ZJ65" s="216"/>
      <c r="ZK65" s="216"/>
      <c r="ZL65" s="216"/>
      <c r="ZM65" s="216"/>
      <c r="ZN65" s="216"/>
      <c r="ZO65" s="216"/>
      <c r="ZP65" s="216"/>
      <c r="ZQ65" s="216"/>
      <c r="ZR65" s="216"/>
      <c r="ZS65" s="216"/>
      <c r="ZT65" s="216"/>
      <c r="ZU65" s="216"/>
      <c r="ZV65" s="216"/>
      <c r="ZW65" s="216"/>
      <c r="ZX65" s="216"/>
      <c r="ZY65" s="216"/>
      <c r="ZZ65" s="216"/>
      <c r="AAA65" s="216"/>
      <c r="AAB65" s="216"/>
      <c r="AAC65" s="216"/>
      <c r="AAD65" s="216"/>
      <c r="AAE65" s="216"/>
      <c r="AAF65" s="216"/>
      <c r="AAG65" s="216"/>
      <c r="AAH65" s="216"/>
      <c r="AAI65" s="216"/>
      <c r="AAJ65" s="216"/>
      <c r="AAK65" s="216"/>
      <c r="AAL65" s="216"/>
      <c r="AAM65" s="216"/>
      <c r="AAN65" s="216"/>
      <c r="AAO65" s="216"/>
      <c r="AAP65" s="216"/>
      <c r="AAQ65" s="216"/>
      <c r="AAR65" s="216"/>
      <c r="AAS65" s="216"/>
      <c r="AAT65" s="216"/>
      <c r="AAU65" s="216"/>
      <c r="AAV65" s="216"/>
      <c r="AAW65" s="216"/>
      <c r="AAX65" s="216"/>
      <c r="AAY65" s="216"/>
      <c r="AAZ65" s="216"/>
      <c r="ABA65" s="216"/>
      <c r="ABB65" s="216"/>
      <c r="ABC65" s="216"/>
      <c r="ABD65" s="216"/>
      <c r="ABE65" s="216"/>
      <c r="ABF65" s="216"/>
      <c r="ABG65" s="216"/>
      <c r="ABH65" s="216"/>
      <c r="ABI65" s="216"/>
      <c r="ABJ65" s="216"/>
      <c r="ABK65" s="216"/>
      <c r="ABL65" s="216"/>
      <c r="ABM65" s="216"/>
      <c r="ABN65" s="216"/>
      <c r="ABO65" s="216"/>
      <c r="ABP65" s="216"/>
      <c r="ABQ65" s="216"/>
      <c r="ABR65" s="216"/>
      <c r="ABS65" s="216"/>
      <c r="ABT65" s="216"/>
      <c r="ABU65" s="216"/>
      <c r="ABV65" s="216"/>
      <c r="ABW65" s="216"/>
      <c r="ABX65" s="216"/>
      <c r="ABY65" s="216"/>
      <c r="ABZ65" s="216"/>
      <c r="ACA65" s="216"/>
      <c r="ACB65" s="216"/>
      <c r="ACC65" s="216"/>
      <c r="ACD65" s="216"/>
      <c r="ACE65" s="216"/>
      <c r="ACF65" s="216"/>
      <c r="ACG65" s="216"/>
      <c r="ACH65" s="216"/>
      <c r="ACI65" s="216"/>
      <c r="ACJ65" s="216"/>
      <c r="ACK65" s="216"/>
      <c r="ACL65" s="216"/>
      <c r="ACM65" s="216"/>
      <c r="ACN65" s="216"/>
      <c r="ACO65" s="216"/>
      <c r="ACP65" s="216"/>
      <c r="ACQ65" s="216"/>
      <c r="ACR65" s="216"/>
      <c r="ACS65" s="216"/>
      <c r="ACT65" s="216"/>
      <c r="ACU65" s="216"/>
      <c r="ACV65" s="216"/>
      <c r="ACW65" s="216"/>
      <c r="ACX65" s="216"/>
      <c r="ACY65" s="216"/>
      <c r="ACZ65" s="216"/>
      <c r="ADA65" s="216"/>
      <c r="ADB65" s="216"/>
      <c r="ADC65" s="216"/>
      <c r="ADD65" s="216"/>
      <c r="ADE65" s="216"/>
      <c r="ADF65" s="216"/>
      <c r="ADG65" s="216"/>
      <c r="ADH65" s="216"/>
      <c r="ADI65" s="216"/>
      <c r="ADJ65" s="216"/>
      <c r="ADK65" s="216"/>
      <c r="ADL65" s="216"/>
      <c r="ADM65" s="216"/>
      <c r="ADN65" s="216"/>
      <c r="ADO65" s="216"/>
      <c r="ADP65" s="216"/>
      <c r="ADQ65" s="216"/>
      <c r="ADR65" s="216"/>
      <c r="ADS65" s="216"/>
      <c r="ADT65" s="216"/>
      <c r="ADU65" s="216"/>
      <c r="ADV65" s="216"/>
      <c r="ADW65" s="216"/>
      <c r="ADX65" s="216"/>
      <c r="ADY65" s="216"/>
      <c r="ADZ65" s="216"/>
      <c r="AEA65" s="216"/>
      <c r="AEB65" s="216"/>
      <c r="AEC65" s="216"/>
      <c r="AED65" s="216"/>
      <c r="AEE65" s="216"/>
      <c r="AEF65" s="216"/>
      <c r="AEG65" s="216"/>
      <c r="AEH65" s="216"/>
      <c r="AEI65" s="216"/>
      <c r="AEJ65" s="216"/>
      <c r="AEK65" s="216"/>
      <c r="AEL65" s="216"/>
      <c r="AEM65" s="216"/>
      <c r="AEN65" s="216"/>
      <c r="AEO65" s="216"/>
      <c r="AEP65" s="216"/>
      <c r="AEQ65" s="216"/>
      <c r="AER65" s="216"/>
      <c r="AES65" s="216"/>
      <c r="AET65" s="216"/>
      <c r="AEU65" s="216"/>
      <c r="AEV65" s="216"/>
      <c r="AEW65" s="216"/>
      <c r="AEX65" s="216"/>
      <c r="AEY65" s="216"/>
      <c r="AEZ65" s="216"/>
      <c r="AFA65" s="216"/>
      <c r="AFB65" s="216"/>
      <c r="AFC65" s="216"/>
      <c r="AFD65" s="216"/>
      <c r="AFE65" s="216"/>
      <c r="AFF65" s="216"/>
      <c r="AFG65" s="216"/>
      <c r="AFH65" s="216"/>
      <c r="AFI65" s="216"/>
      <c r="AFJ65" s="216"/>
      <c r="AFK65" s="216"/>
      <c r="AFL65" s="216"/>
      <c r="AFM65" s="216"/>
      <c r="AFN65" s="216"/>
      <c r="AFO65" s="216"/>
      <c r="AFP65" s="216"/>
      <c r="AFQ65" s="216"/>
      <c r="AFR65" s="216"/>
      <c r="AFS65" s="216"/>
      <c r="AFT65" s="216"/>
      <c r="AFU65" s="216"/>
      <c r="AFV65" s="216"/>
      <c r="AFW65" s="216"/>
      <c r="AFX65" s="216"/>
      <c r="AFY65" s="216"/>
      <c r="AFZ65" s="216"/>
      <c r="AGA65" s="216"/>
      <c r="AGB65" s="216"/>
      <c r="AGC65" s="216"/>
      <c r="AGD65" s="216"/>
      <c r="AGE65" s="216"/>
      <c r="AGF65" s="216"/>
      <c r="AGG65" s="216"/>
      <c r="AGH65" s="216"/>
      <c r="AGI65" s="216"/>
      <c r="AGJ65" s="216"/>
      <c r="AGK65" s="216"/>
      <c r="AGL65" s="216"/>
      <c r="AGM65" s="216"/>
      <c r="AGN65" s="216"/>
      <c r="AGO65" s="216"/>
      <c r="AGP65" s="216"/>
      <c r="AGQ65" s="216"/>
      <c r="AGR65" s="216"/>
      <c r="AGS65" s="216"/>
      <c r="AGT65" s="216"/>
      <c r="AGU65" s="216"/>
      <c r="AGV65" s="216"/>
      <c r="AGW65" s="216"/>
      <c r="AGX65" s="216"/>
      <c r="AGY65" s="216"/>
      <c r="AGZ65" s="216"/>
      <c r="AHA65" s="216"/>
      <c r="AHB65" s="216"/>
      <c r="AHC65" s="216"/>
      <c r="AHD65" s="216"/>
      <c r="AHE65" s="216"/>
      <c r="AHF65" s="216"/>
      <c r="AHG65" s="216"/>
      <c r="AHH65" s="216"/>
      <c r="AHI65" s="216"/>
      <c r="AHJ65" s="216"/>
      <c r="AHK65" s="216"/>
      <c r="AHL65" s="216"/>
      <c r="AHM65" s="216"/>
      <c r="AHN65" s="216"/>
      <c r="AHO65" s="216"/>
      <c r="AHP65" s="216"/>
      <c r="AHQ65" s="216"/>
      <c r="AHR65" s="216"/>
      <c r="AHS65" s="216"/>
      <c r="AHT65" s="216"/>
      <c r="AHU65" s="216"/>
      <c r="AHV65" s="216"/>
      <c r="AHW65" s="216"/>
      <c r="AHX65" s="216"/>
      <c r="AHY65" s="216"/>
      <c r="AHZ65" s="216"/>
      <c r="AIA65" s="216"/>
      <c r="AIB65" s="216"/>
      <c r="AIC65" s="216"/>
      <c r="AID65" s="216"/>
      <c r="AIE65" s="216"/>
      <c r="AIF65" s="216"/>
      <c r="AIG65" s="216"/>
      <c r="AIH65" s="216"/>
      <c r="AII65" s="216"/>
      <c r="AIJ65" s="216"/>
      <c r="AIK65" s="216"/>
      <c r="AIL65" s="216"/>
      <c r="AIM65" s="216"/>
      <c r="AIN65" s="216"/>
      <c r="AIO65" s="216"/>
      <c r="AIP65" s="216"/>
      <c r="AIQ65" s="216"/>
      <c r="AIR65" s="216"/>
      <c r="AIS65" s="216"/>
      <c r="AIT65" s="216"/>
      <c r="AIU65" s="216"/>
      <c r="AIV65" s="216"/>
      <c r="AIW65" s="216"/>
      <c r="AIX65" s="216"/>
      <c r="AIY65" s="216"/>
      <c r="AIZ65" s="216"/>
      <c r="AJA65" s="216"/>
      <c r="AJB65" s="216"/>
      <c r="AJC65" s="216"/>
      <c r="AJD65" s="216"/>
      <c r="AJE65" s="216"/>
      <c r="AJF65" s="216"/>
      <c r="AJG65" s="216"/>
      <c r="AJH65" s="216"/>
      <c r="AJI65" s="216"/>
      <c r="AJJ65" s="216"/>
      <c r="AJK65" s="216"/>
      <c r="AJL65" s="216"/>
      <c r="AJM65" s="216"/>
      <c r="AJN65" s="216"/>
      <c r="AJO65" s="216"/>
      <c r="AJP65" s="216"/>
      <c r="AJQ65" s="216"/>
      <c r="AJR65" s="216"/>
      <c r="AJS65" s="216"/>
      <c r="AJT65" s="216"/>
      <c r="AJU65" s="216"/>
      <c r="AJV65" s="216"/>
      <c r="AJW65" s="216"/>
      <c r="AJX65" s="216"/>
      <c r="AJY65" s="216"/>
      <c r="AJZ65" s="216"/>
      <c r="AKA65" s="216"/>
      <c r="AKB65" s="216"/>
      <c r="AKC65" s="216"/>
      <c r="AKD65" s="216"/>
      <c r="AKE65" s="216"/>
      <c r="AKF65" s="216"/>
      <c r="AKG65" s="216"/>
      <c r="AKH65" s="216"/>
      <c r="AKI65" s="216"/>
      <c r="AKJ65" s="216"/>
      <c r="AKK65" s="216"/>
      <c r="AKL65" s="216"/>
      <c r="AKM65" s="216"/>
      <c r="AKN65" s="216"/>
      <c r="AKO65" s="216"/>
      <c r="AKP65" s="216"/>
      <c r="AKQ65" s="216"/>
      <c r="AKR65" s="216"/>
      <c r="AKS65" s="216"/>
      <c r="AKT65" s="216"/>
      <c r="AKU65" s="216"/>
      <c r="AKV65" s="216"/>
      <c r="AKW65" s="216"/>
      <c r="AKX65" s="216"/>
      <c r="AKY65" s="216"/>
      <c r="AKZ65" s="216"/>
      <c r="ALA65" s="216"/>
      <c r="ALB65" s="216"/>
      <c r="ALC65" s="216"/>
      <c r="ALD65" s="216"/>
      <c r="ALE65" s="216"/>
      <c r="ALF65" s="216"/>
      <c r="ALG65" s="216"/>
      <c r="ALH65" s="216"/>
      <c r="ALI65" s="216"/>
      <c r="ALJ65" s="216"/>
      <c r="ALK65" s="216"/>
      <c r="ALL65" s="216"/>
      <c r="ALM65" s="216"/>
      <c r="ALN65" s="216"/>
      <c r="ALO65" s="216"/>
      <c r="ALP65" s="216"/>
      <c r="ALQ65" s="216"/>
      <c r="ALR65" s="216"/>
      <c r="ALS65" s="216"/>
      <c r="ALT65" s="216"/>
      <c r="ALU65" s="216"/>
      <c r="ALV65" s="216"/>
      <c r="ALW65" s="216"/>
      <c r="ALX65" s="216"/>
      <c r="ALY65" s="216"/>
      <c r="ALZ65" s="216"/>
      <c r="AMA65" s="216"/>
      <c r="AMB65" s="216"/>
      <c r="AMC65" s="216"/>
      <c r="AMD65" s="216"/>
      <c r="AME65" s="216"/>
      <c r="AMF65" s="216"/>
      <c r="AMG65" s="216"/>
      <c r="AMH65" s="216"/>
      <c r="AMI65" s="216"/>
      <c r="AMJ65" s="216"/>
      <c r="AMK65" s="216"/>
      <c r="AML65" s="216"/>
      <c r="AMM65" s="216"/>
      <c r="AMN65" s="216"/>
      <c r="AMO65" s="216"/>
      <c r="AMP65" s="216"/>
      <c r="AMQ65" s="216"/>
      <c r="AMR65" s="216"/>
      <c r="AMS65" s="216"/>
      <c r="AMT65" s="216"/>
      <c r="AMU65" s="216"/>
      <c r="AMV65" s="216"/>
      <c r="AMW65" s="216"/>
      <c r="AMX65" s="216"/>
      <c r="AMY65" s="216"/>
      <c r="AMZ65" s="216"/>
      <c r="ANA65" s="216"/>
      <c r="ANB65" s="216"/>
      <c r="ANC65" s="216"/>
      <c r="AND65" s="216"/>
      <c r="ANE65" s="216"/>
      <c r="ANF65" s="216"/>
      <c r="ANG65" s="216"/>
      <c r="ANH65" s="216"/>
      <c r="ANI65" s="216"/>
      <c r="ANJ65" s="216"/>
      <c r="ANK65" s="216"/>
      <c r="ANL65" s="216"/>
      <c r="ANM65" s="216"/>
      <c r="ANN65" s="216"/>
      <c r="ANO65" s="216"/>
      <c r="ANP65" s="216"/>
      <c r="ANQ65" s="216"/>
      <c r="ANR65" s="216"/>
      <c r="ANS65" s="216"/>
      <c r="ANT65" s="216"/>
      <c r="ANU65" s="216"/>
      <c r="ANV65" s="216"/>
      <c r="ANW65" s="216"/>
      <c r="ANX65" s="216"/>
      <c r="ANY65" s="216"/>
      <c r="ANZ65" s="216"/>
      <c r="AOA65" s="216"/>
      <c r="AOB65" s="216"/>
      <c r="AOC65" s="216"/>
      <c r="AOD65" s="216"/>
      <c r="AOE65" s="216"/>
      <c r="AOF65" s="216"/>
      <c r="AOG65" s="216"/>
      <c r="AOH65" s="216"/>
      <c r="AOI65" s="216"/>
      <c r="AOJ65" s="216"/>
      <c r="AOK65" s="216"/>
      <c r="AOL65" s="216"/>
      <c r="AOM65" s="216"/>
      <c r="AON65" s="216"/>
      <c r="AOO65" s="216"/>
      <c r="AOP65" s="216"/>
      <c r="AOQ65" s="216"/>
      <c r="AOR65" s="216"/>
      <c r="AOS65" s="216"/>
      <c r="AOT65" s="216"/>
      <c r="AOU65" s="216"/>
      <c r="AOV65" s="216"/>
      <c r="AOW65" s="216"/>
      <c r="AOX65" s="216"/>
      <c r="AOY65" s="216"/>
      <c r="AOZ65" s="216"/>
      <c r="APA65" s="216"/>
      <c r="APB65" s="216"/>
      <c r="APC65" s="216"/>
      <c r="APD65" s="216"/>
      <c r="APE65" s="216"/>
      <c r="APF65" s="216"/>
      <c r="APG65" s="216"/>
      <c r="APH65" s="216"/>
      <c r="API65" s="216"/>
      <c r="APJ65" s="216"/>
      <c r="APK65" s="216"/>
      <c r="APL65" s="216"/>
      <c r="APM65" s="216"/>
      <c r="APN65" s="216"/>
      <c r="APO65" s="216"/>
      <c r="APP65" s="216"/>
      <c r="APQ65" s="216"/>
      <c r="APR65" s="216"/>
      <c r="APS65" s="216"/>
      <c r="APT65" s="216"/>
      <c r="APU65" s="216"/>
      <c r="APV65" s="216"/>
      <c r="APW65" s="216"/>
      <c r="APX65" s="216"/>
      <c r="APY65" s="216"/>
      <c r="APZ65" s="216"/>
      <c r="AQA65" s="216"/>
      <c r="AQB65" s="216"/>
      <c r="AQC65" s="216"/>
      <c r="AQD65" s="216"/>
      <c r="AQE65" s="216"/>
      <c r="AQF65" s="216"/>
      <c r="AQG65" s="216"/>
      <c r="AQH65" s="216"/>
      <c r="AQI65" s="216"/>
      <c r="AQJ65" s="216"/>
      <c r="AQK65" s="216"/>
      <c r="AQL65" s="216"/>
      <c r="AQM65" s="216"/>
      <c r="AQN65" s="216"/>
      <c r="AQO65" s="216"/>
      <c r="AQP65" s="216"/>
      <c r="AQQ65" s="216"/>
      <c r="AQR65" s="216"/>
      <c r="AQS65" s="216"/>
      <c r="AQT65" s="216"/>
      <c r="AQU65" s="216"/>
      <c r="AQV65" s="216"/>
      <c r="AQW65" s="216"/>
      <c r="AQX65" s="216"/>
      <c r="AQY65" s="216"/>
      <c r="AQZ65" s="216"/>
      <c r="ARA65" s="216"/>
      <c r="ARB65" s="216"/>
      <c r="ARC65" s="216"/>
      <c r="ARD65" s="216"/>
      <c r="ARE65" s="216"/>
      <c r="ARF65" s="216"/>
      <c r="ARG65" s="216"/>
      <c r="ARH65" s="216"/>
      <c r="ARI65" s="216"/>
      <c r="ARJ65" s="216"/>
      <c r="ARK65" s="216"/>
      <c r="ARL65" s="216"/>
      <c r="ARM65" s="216"/>
      <c r="ARN65" s="216"/>
      <c r="ARO65" s="216"/>
      <c r="ARP65" s="216"/>
      <c r="ARQ65" s="216"/>
      <c r="ARR65" s="216"/>
      <c r="ARS65" s="216"/>
      <c r="ART65" s="216"/>
      <c r="ARU65" s="216"/>
      <c r="ARV65" s="216"/>
      <c r="ARW65" s="216"/>
      <c r="ARX65" s="216"/>
      <c r="ARY65" s="216"/>
      <c r="ARZ65" s="216"/>
      <c r="ASA65" s="216"/>
      <c r="ASB65" s="216"/>
      <c r="ASC65" s="216"/>
      <c r="ASD65" s="216"/>
      <c r="ASE65" s="216"/>
      <c r="ASF65" s="216"/>
      <c r="ASG65" s="216"/>
      <c r="ASH65" s="216"/>
      <c r="ASI65" s="216"/>
      <c r="ASJ65" s="216"/>
      <c r="ASK65" s="216"/>
      <c r="ASL65" s="216"/>
      <c r="ASM65" s="216"/>
      <c r="ASN65" s="216"/>
      <c r="ASO65" s="216"/>
      <c r="ASP65" s="216"/>
      <c r="ASQ65" s="216"/>
      <c r="ASR65" s="216"/>
      <c r="ASS65" s="216"/>
      <c r="AST65" s="216"/>
      <c r="ASU65" s="216"/>
      <c r="ASV65" s="216"/>
      <c r="ASW65" s="216"/>
      <c r="ASX65" s="216"/>
      <c r="ASY65" s="216"/>
      <c r="ASZ65" s="216"/>
      <c r="ATA65" s="216"/>
      <c r="ATB65" s="216"/>
      <c r="ATC65" s="216"/>
      <c r="ATD65" s="216"/>
      <c r="ATE65" s="216"/>
      <c r="ATF65" s="216"/>
      <c r="ATG65" s="216"/>
      <c r="ATH65" s="216"/>
      <c r="ATI65" s="216"/>
      <c r="ATJ65" s="216"/>
      <c r="ATK65" s="216"/>
      <c r="ATL65" s="216"/>
      <c r="ATM65" s="216"/>
      <c r="ATN65" s="216"/>
      <c r="ATO65" s="216"/>
      <c r="ATP65" s="216"/>
      <c r="ATQ65" s="216"/>
      <c r="ATR65" s="216"/>
      <c r="ATS65" s="216"/>
      <c r="ATT65" s="216"/>
      <c r="ATU65" s="216"/>
      <c r="ATV65" s="216"/>
      <c r="ATW65" s="216"/>
      <c r="ATX65" s="216"/>
      <c r="ATY65" s="216"/>
      <c r="ATZ65" s="216"/>
      <c r="AUA65" s="216"/>
      <c r="AUB65" s="216"/>
      <c r="AUC65" s="216"/>
      <c r="AUD65" s="216"/>
      <c r="AUE65" s="216"/>
      <c r="AUF65" s="216"/>
      <c r="AUG65" s="216"/>
      <c r="AUH65" s="216"/>
      <c r="AUI65" s="216"/>
      <c r="AUJ65" s="216"/>
      <c r="AUK65" s="216"/>
      <c r="AUL65" s="216"/>
      <c r="AUM65" s="216"/>
      <c r="AUN65" s="216"/>
      <c r="AUO65" s="216"/>
      <c r="AUP65" s="216"/>
      <c r="AUQ65" s="216"/>
      <c r="AUR65" s="216"/>
      <c r="AUS65" s="216"/>
      <c r="AUT65" s="216"/>
      <c r="AUU65" s="216"/>
      <c r="AUV65" s="216"/>
      <c r="AUW65" s="216"/>
      <c r="AUX65" s="216"/>
      <c r="AUY65" s="216"/>
      <c r="AUZ65" s="216"/>
      <c r="AVA65" s="216"/>
      <c r="AVB65" s="216"/>
      <c r="AVC65" s="216"/>
      <c r="AVD65" s="216"/>
      <c r="AVE65" s="216"/>
      <c r="AVF65" s="216"/>
      <c r="AVG65" s="216"/>
      <c r="AVH65" s="216"/>
      <c r="AVI65" s="216"/>
      <c r="AVJ65" s="216"/>
      <c r="AVK65" s="216"/>
      <c r="AVL65" s="216"/>
      <c r="AVM65" s="216"/>
      <c r="AVN65" s="216"/>
      <c r="AVO65" s="216"/>
      <c r="AVP65" s="216"/>
      <c r="AVQ65" s="216"/>
      <c r="AVR65" s="216"/>
      <c r="AVS65" s="216"/>
      <c r="AVT65" s="216"/>
      <c r="AVU65" s="216"/>
      <c r="AVV65" s="216"/>
      <c r="AVW65" s="216"/>
      <c r="AVX65" s="216"/>
      <c r="AVY65" s="216"/>
      <c r="AVZ65" s="216"/>
      <c r="AWA65" s="216"/>
      <c r="AWB65" s="216"/>
      <c r="AWC65" s="216"/>
      <c r="AWD65" s="216"/>
      <c r="AWE65" s="216"/>
      <c r="AWF65" s="216"/>
      <c r="AWG65" s="216"/>
      <c r="AWH65" s="216"/>
      <c r="AWI65" s="216"/>
      <c r="AWJ65" s="216"/>
      <c r="AWK65" s="216"/>
      <c r="AWL65" s="216"/>
      <c r="AWM65" s="216"/>
      <c r="AWN65" s="216"/>
      <c r="AWO65" s="216"/>
      <c r="AWP65" s="216"/>
      <c r="AWQ65" s="216"/>
      <c r="AWR65" s="216"/>
      <c r="AWS65" s="216"/>
      <c r="AWT65" s="216"/>
      <c r="AWU65" s="216"/>
      <c r="AWV65" s="216"/>
      <c r="AWW65" s="216"/>
      <c r="AWX65" s="216"/>
      <c r="AWY65" s="216"/>
      <c r="AWZ65" s="216"/>
      <c r="AXA65" s="216"/>
      <c r="AXB65" s="216"/>
      <c r="AXC65" s="216"/>
      <c r="AXD65" s="216"/>
      <c r="AXE65" s="216"/>
      <c r="AXF65" s="216"/>
      <c r="AXG65" s="216"/>
      <c r="AXH65" s="216"/>
      <c r="AXI65" s="216"/>
      <c r="AXJ65" s="216"/>
      <c r="AXK65" s="216"/>
      <c r="AXL65" s="216"/>
      <c r="AXM65" s="216"/>
      <c r="AXN65" s="216"/>
      <c r="AXO65" s="216"/>
      <c r="AXP65" s="216"/>
      <c r="AXQ65" s="216"/>
      <c r="AXR65" s="216"/>
      <c r="AXS65" s="216"/>
      <c r="AXT65" s="216"/>
      <c r="AXU65" s="216"/>
      <c r="AXV65" s="216"/>
      <c r="AXW65" s="216"/>
      <c r="AXX65" s="216"/>
      <c r="AXY65" s="216"/>
      <c r="AXZ65" s="216"/>
      <c r="AYA65" s="216"/>
      <c r="AYB65" s="216"/>
      <c r="AYC65" s="216"/>
      <c r="AYD65" s="216"/>
      <c r="AYE65" s="216"/>
      <c r="AYF65" s="216"/>
      <c r="AYG65" s="216"/>
      <c r="AYH65" s="216"/>
      <c r="AYI65" s="216"/>
      <c r="AYJ65" s="216"/>
      <c r="AYK65" s="216"/>
      <c r="AYL65" s="216"/>
      <c r="AYM65" s="216"/>
      <c r="AYN65" s="216"/>
      <c r="AYO65" s="216"/>
      <c r="AYP65" s="216"/>
      <c r="AYQ65" s="216"/>
      <c r="AYR65" s="216"/>
      <c r="AYS65" s="216"/>
      <c r="AYT65" s="216"/>
      <c r="AYU65" s="216"/>
      <c r="AYV65" s="216"/>
      <c r="AYW65" s="216"/>
      <c r="AYX65" s="216"/>
      <c r="AYY65" s="216"/>
      <c r="AYZ65" s="216"/>
      <c r="AZA65" s="216"/>
      <c r="AZB65" s="216"/>
      <c r="AZC65" s="216"/>
      <c r="AZD65" s="216"/>
      <c r="AZE65" s="216"/>
      <c r="AZF65" s="216"/>
      <c r="AZG65" s="216"/>
      <c r="AZH65" s="216"/>
      <c r="AZI65" s="216"/>
      <c r="AZJ65" s="216"/>
      <c r="AZK65" s="216"/>
      <c r="AZL65" s="216"/>
      <c r="AZM65" s="216"/>
      <c r="AZN65" s="216"/>
      <c r="AZO65" s="216"/>
      <c r="AZP65" s="216"/>
      <c r="AZQ65" s="216"/>
      <c r="AZR65" s="216"/>
      <c r="AZS65" s="216"/>
      <c r="AZT65" s="216"/>
      <c r="AZU65" s="216"/>
      <c r="AZV65" s="216"/>
      <c r="AZW65" s="216"/>
      <c r="AZX65" s="216"/>
      <c r="AZY65" s="216"/>
      <c r="AZZ65" s="216"/>
      <c r="BAA65" s="216"/>
      <c r="BAB65" s="216"/>
      <c r="BAC65" s="216"/>
      <c r="BAD65" s="216"/>
      <c r="BAE65" s="216"/>
      <c r="BAF65" s="216"/>
      <c r="BAG65" s="216"/>
      <c r="BAH65" s="216"/>
      <c r="BAI65" s="216"/>
      <c r="BAJ65" s="216"/>
      <c r="BAK65" s="216"/>
      <c r="BAL65" s="216"/>
      <c r="BAM65" s="216"/>
      <c r="BAN65" s="216"/>
      <c r="BAO65" s="216"/>
      <c r="BAP65" s="216"/>
      <c r="BAQ65" s="216"/>
      <c r="BAR65" s="216"/>
      <c r="BAS65" s="216"/>
      <c r="BAT65" s="216"/>
      <c r="BAU65" s="216"/>
      <c r="BAV65" s="216"/>
      <c r="BAW65" s="216"/>
      <c r="BAX65" s="216"/>
      <c r="BAY65" s="216"/>
      <c r="BAZ65" s="216"/>
      <c r="BBA65" s="216"/>
      <c r="BBB65" s="216"/>
      <c r="BBC65" s="216"/>
      <c r="BBD65" s="216"/>
      <c r="BBE65" s="216"/>
      <c r="BBF65" s="216"/>
      <c r="BBG65" s="216"/>
      <c r="BBH65" s="216"/>
      <c r="BBI65" s="216"/>
      <c r="BBJ65" s="216"/>
      <c r="BBK65" s="216"/>
      <c r="BBL65" s="216"/>
      <c r="BBM65" s="216"/>
      <c r="BBN65" s="216"/>
      <c r="BBO65" s="216"/>
      <c r="BBP65" s="216"/>
      <c r="BBQ65" s="216"/>
      <c r="BBR65" s="216"/>
      <c r="BBS65" s="216"/>
      <c r="BBT65" s="216"/>
      <c r="BBU65" s="216"/>
      <c r="BBV65" s="216"/>
      <c r="BBW65" s="216"/>
      <c r="BBX65" s="216"/>
      <c r="BBY65" s="216"/>
      <c r="BBZ65" s="216"/>
      <c r="BCA65" s="216"/>
      <c r="BCB65" s="216"/>
      <c r="BCC65" s="216"/>
      <c r="BCD65" s="216"/>
      <c r="BCE65" s="216"/>
      <c r="BCF65" s="216"/>
      <c r="BCG65" s="216"/>
      <c r="BCH65" s="216"/>
      <c r="BCI65" s="216"/>
      <c r="BCJ65" s="216"/>
      <c r="BCK65" s="216"/>
      <c r="BCL65" s="216"/>
      <c r="BCM65" s="216"/>
      <c r="BCN65" s="216"/>
      <c r="BCO65" s="216"/>
      <c r="BCP65" s="216"/>
      <c r="BCQ65" s="216"/>
      <c r="BCR65" s="216"/>
      <c r="BCS65" s="216"/>
      <c r="BCT65" s="216"/>
      <c r="BCU65" s="216"/>
      <c r="BCV65" s="216"/>
      <c r="BCW65" s="216"/>
      <c r="BCX65" s="216"/>
      <c r="BCY65" s="216"/>
      <c r="BCZ65" s="216"/>
      <c r="BDA65" s="216"/>
      <c r="BDB65" s="216"/>
      <c r="BDC65" s="216"/>
      <c r="BDD65" s="216"/>
      <c r="BDE65" s="216"/>
      <c r="BDF65" s="216"/>
      <c r="BDG65" s="216"/>
      <c r="BDH65" s="216"/>
      <c r="BDI65" s="216"/>
      <c r="BDJ65" s="216"/>
      <c r="BDK65" s="216"/>
      <c r="BDL65" s="216"/>
      <c r="BDM65" s="216"/>
      <c r="BDN65" s="216"/>
      <c r="BDO65" s="216"/>
      <c r="BDP65" s="216"/>
      <c r="BDQ65" s="216"/>
      <c r="BDR65" s="216"/>
      <c r="BDS65" s="216"/>
      <c r="BDT65" s="216"/>
      <c r="BDU65" s="216"/>
      <c r="BDV65" s="216"/>
      <c r="BDW65" s="216"/>
      <c r="BDX65" s="216"/>
      <c r="BDY65" s="216"/>
      <c r="BDZ65" s="216"/>
      <c r="BEA65" s="216"/>
      <c r="BEB65" s="216"/>
      <c r="BEC65" s="216"/>
      <c r="BED65" s="216"/>
      <c r="BEE65" s="216"/>
      <c r="BEF65" s="216"/>
      <c r="BEG65" s="216"/>
      <c r="BEH65" s="216"/>
      <c r="BEI65" s="216"/>
      <c r="BEJ65" s="216"/>
      <c r="BEK65" s="216"/>
      <c r="BEL65" s="216"/>
      <c r="BEM65" s="216"/>
      <c r="BEN65" s="216"/>
      <c r="BEO65" s="216"/>
      <c r="BEP65" s="216"/>
      <c r="BEQ65" s="216"/>
      <c r="BER65" s="216"/>
      <c r="BES65" s="216"/>
      <c r="BET65" s="216"/>
      <c r="BEU65" s="216"/>
      <c r="BEV65" s="216"/>
      <c r="BEW65" s="216"/>
      <c r="BEX65" s="216"/>
      <c r="BEY65" s="216"/>
      <c r="BEZ65" s="216"/>
      <c r="BFA65" s="216"/>
      <c r="BFB65" s="216"/>
      <c r="BFC65" s="216"/>
      <c r="BFD65" s="216"/>
      <c r="BFE65" s="216"/>
      <c r="BFF65" s="216"/>
      <c r="BFG65" s="216"/>
      <c r="BFH65" s="216"/>
      <c r="BFI65" s="216"/>
      <c r="BFJ65" s="216"/>
      <c r="BFK65" s="216"/>
      <c r="BFL65" s="216"/>
      <c r="BFM65" s="216"/>
      <c r="BFN65" s="216"/>
      <c r="BFO65" s="216"/>
      <c r="BFP65" s="216"/>
      <c r="BFQ65" s="216"/>
      <c r="BFR65" s="216"/>
      <c r="BFS65" s="216"/>
      <c r="BFT65" s="216"/>
      <c r="BFU65" s="216"/>
      <c r="BFV65" s="216"/>
      <c r="BFW65" s="216"/>
      <c r="BFX65" s="216"/>
      <c r="BFY65" s="216"/>
      <c r="BFZ65" s="216"/>
      <c r="BGA65" s="216"/>
      <c r="BGB65" s="216"/>
      <c r="BGC65" s="216"/>
      <c r="BGD65" s="216"/>
      <c r="BGE65" s="216"/>
      <c r="BGF65" s="216"/>
      <c r="BGG65" s="216"/>
      <c r="BGH65" s="216"/>
      <c r="BGI65" s="216"/>
      <c r="BGJ65" s="216"/>
      <c r="BGK65" s="216"/>
      <c r="BGL65" s="216"/>
      <c r="BGM65" s="216"/>
      <c r="BGN65" s="216"/>
      <c r="BGO65" s="216"/>
      <c r="BGP65" s="216"/>
      <c r="BGQ65" s="216"/>
      <c r="BGR65" s="216"/>
      <c r="BGS65" s="216"/>
      <c r="BGT65" s="216"/>
      <c r="BGU65" s="216"/>
      <c r="BGV65" s="216"/>
      <c r="BGW65" s="216"/>
      <c r="BGX65" s="216"/>
      <c r="BGY65" s="216"/>
      <c r="BGZ65" s="216"/>
      <c r="BHA65" s="216"/>
      <c r="BHB65" s="216"/>
      <c r="BHC65" s="216"/>
      <c r="BHD65" s="216"/>
      <c r="BHE65" s="216"/>
      <c r="BHF65" s="216"/>
      <c r="BHG65" s="216"/>
      <c r="BHH65" s="216"/>
      <c r="BHI65" s="216"/>
      <c r="BHJ65" s="216"/>
      <c r="BHK65" s="216"/>
      <c r="BHL65" s="216"/>
      <c r="BHM65" s="216"/>
      <c r="BHN65" s="216"/>
      <c r="BHO65" s="216"/>
      <c r="BHP65" s="216"/>
      <c r="BHQ65" s="216"/>
      <c r="BHR65" s="216"/>
      <c r="BHS65" s="216"/>
      <c r="BHT65" s="216"/>
      <c r="BHU65" s="216"/>
      <c r="BHV65" s="216"/>
      <c r="BHW65" s="216"/>
      <c r="BHX65" s="216"/>
      <c r="BHY65" s="216"/>
      <c r="BHZ65" s="216"/>
      <c r="BIA65" s="216"/>
      <c r="BIB65" s="216"/>
      <c r="BIC65" s="216"/>
      <c r="BID65" s="216"/>
      <c r="BIE65" s="216"/>
      <c r="BIF65" s="216"/>
      <c r="BIG65" s="216"/>
      <c r="BIH65" s="216"/>
      <c r="BII65" s="216"/>
      <c r="BIJ65" s="216"/>
      <c r="BIK65" s="216"/>
      <c r="BIL65" s="216"/>
      <c r="BIM65" s="216"/>
      <c r="BIN65" s="216"/>
      <c r="BIO65" s="216"/>
      <c r="BIP65" s="216"/>
      <c r="BIQ65" s="216"/>
      <c r="BIR65" s="216"/>
      <c r="BIS65" s="216"/>
      <c r="BIT65" s="216"/>
      <c r="BIU65" s="216"/>
      <c r="BIV65" s="216"/>
      <c r="BIW65" s="216"/>
      <c r="BIX65" s="216"/>
      <c r="BIY65" s="216"/>
      <c r="BIZ65" s="216"/>
      <c r="BJA65" s="216"/>
      <c r="BJB65" s="216"/>
      <c r="BJC65" s="216"/>
      <c r="BJD65" s="216"/>
      <c r="BJE65" s="216"/>
      <c r="BJF65" s="216"/>
      <c r="BJG65" s="216"/>
      <c r="BJH65" s="216"/>
      <c r="BJI65" s="216"/>
      <c r="BJJ65" s="216"/>
      <c r="BJK65" s="216"/>
      <c r="BJL65" s="216"/>
      <c r="BJM65" s="216"/>
      <c r="BJN65" s="216"/>
      <c r="BJO65" s="216"/>
      <c r="BJP65" s="216"/>
      <c r="BJQ65" s="216"/>
      <c r="BJR65" s="216"/>
      <c r="BJS65" s="216"/>
      <c r="BJT65" s="216"/>
      <c r="BJU65" s="216"/>
      <c r="BJV65" s="216"/>
      <c r="BJW65" s="216"/>
      <c r="BJX65" s="216"/>
      <c r="BJY65" s="216"/>
      <c r="BJZ65" s="216"/>
      <c r="BKA65" s="216"/>
      <c r="BKB65" s="216"/>
      <c r="BKC65" s="216"/>
      <c r="BKD65" s="216"/>
      <c r="BKE65" s="216"/>
      <c r="BKF65" s="216"/>
      <c r="BKG65" s="216"/>
      <c r="BKH65" s="216"/>
      <c r="BKI65" s="216"/>
      <c r="BKJ65" s="216"/>
      <c r="BKK65" s="216"/>
      <c r="BKL65" s="216"/>
      <c r="BKM65" s="216"/>
      <c r="BKN65" s="216"/>
      <c r="BKO65" s="216"/>
      <c r="BKP65" s="216"/>
      <c r="BKQ65" s="216"/>
      <c r="BKR65" s="216"/>
      <c r="BKS65" s="216"/>
      <c r="BKT65" s="216"/>
      <c r="BKU65" s="216"/>
      <c r="BKV65" s="216"/>
      <c r="BKW65" s="216"/>
      <c r="BKX65" s="216"/>
      <c r="BKY65" s="216"/>
      <c r="BKZ65" s="216"/>
      <c r="BLA65" s="216"/>
      <c r="BLB65" s="216"/>
      <c r="BLC65" s="216"/>
      <c r="BLD65" s="216"/>
      <c r="BLE65" s="216"/>
      <c r="BLF65" s="216"/>
      <c r="BLG65" s="216"/>
      <c r="BLH65" s="216"/>
      <c r="BLI65" s="216"/>
      <c r="BLJ65" s="216"/>
      <c r="BLK65" s="216"/>
      <c r="BLL65" s="216"/>
      <c r="BLM65" s="216"/>
      <c r="BLN65" s="216"/>
      <c r="BLO65" s="216"/>
      <c r="BLP65" s="216"/>
      <c r="BLQ65" s="216"/>
      <c r="BLR65" s="216"/>
      <c r="BLS65" s="216"/>
      <c r="BLT65" s="216"/>
      <c r="BLU65" s="216"/>
      <c r="BLV65" s="216"/>
      <c r="BLW65" s="216"/>
      <c r="BLX65" s="216"/>
      <c r="BLY65" s="216"/>
      <c r="BLZ65" s="216"/>
      <c r="BMA65" s="216"/>
      <c r="BMB65" s="216"/>
      <c r="BMC65" s="216"/>
      <c r="BMD65" s="216"/>
      <c r="BME65" s="216"/>
      <c r="BMF65" s="216"/>
      <c r="BMG65" s="216"/>
      <c r="BMH65" s="216"/>
      <c r="BMI65" s="216"/>
      <c r="BMJ65" s="216"/>
      <c r="BMK65" s="216"/>
      <c r="BML65" s="216"/>
      <c r="BMM65" s="216"/>
      <c r="BMN65" s="216"/>
      <c r="BMO65" s="216"/>
      <c r="BMP65" s="216"/>
      <c r="BMQ65" s="216"/>
      <c r="BMR65" s="216"/>
      <c r="BMS65" s="216"/>
      <c r="BMT65" s="216"/>
      <c r="BMU65" s="216"/>
      <c r="BMV65" s="216"/>
      <c r="BMW65" s="216"/>
      <c r="BMX65" s="216"/>
      <c r="BMY65" s="216"/>
      <c r="BMZ65" s="216"/>
      <c r="BNA65" s="216"/>
      <c r="BNB65" s="216"/>
      <c r="BNC65" s="216"/>
      <c r="BND65" s="216"/>
      <c r="BNE65" s="216"/>
      <c r="BNF65" s="216"/>
      <c r="BNG65" s="216"/>
      <c r="BNH65" s="216"/>
      <c r="BNI65" s="216"/>
      <c r="BNJ65" s="216"/>
      <c r="BNK65" s="216"/>
      <c r="BNL65" s="216"/>
      <c r="BNM65" s="216"/>
      <c r="BNN65" s="216"/>
      <c r="BNO65" s="216"/>
      <c r="BNP65" s="216"/>
      <c r="BNQ65" s="216"/>
      <c r="BNR65" s="216"/>
      <c r="BNS65" s="216"/>
      <c r="BNT65" s="216"/>
      <c r="BNU65" s="216"/>
      <c r="BNV65" s="216"/>
      <c r="BNW65" s="216"/>
      <c r="BNX65" s="216"/>
      <c r="BNY65" s="216"/>
      <c r="BNZ65" s="216"/>
      <c r="BOA65" s="216"/>
      <c r="BOB65" s="216"/>
      <c r="BOC65" s="216"/>
      <c r="BOD65" s="216"/>
      <c r="BOE65" s="216"/>
      <c r="BOF65" s="216"/>
      <c r="BOG65" s="216"/>
      <c r="BOH65" s="216"/>
      <c r="BOI65" s="216"/>
      <c r="BOJ65" s="216"/>
      <c r="BOK65" s="216"/>
      <c r="BOL65" s="216"/>
      <c r="BOM65" s="216"/>
      <c r="BON65" s="216"/>
      <c r="BOO65" s="216"/>
      <c r="BOP65" s="216"/>
      <c r="BOQ65" s="216"/>
      <c r="BOR65" s="216"/>
      <c r="BOS65" s="216"/>
      <c r="BOT65" s="216"/>
      <c r="BOU65" s="216"/>
      <c r="BOV65" s="216"/>
      <c r="BOW65" s="216"/>
      <c r="BOX65" s="216"/>
      <c r="BOY65" s="216"/>
      <c r="BOZ65" s="216"/>
      <c r="BPA65" s="216"/>
      <c r="BPB65" s="216"/>
      <c r="BPC65" s="216"/>
      <c r="BPD65" s="216"/>
      <c r="BPE65" s="216"/>
      <c r="BPF65" s="216"/>
      <c r="BPG65" s="216"/>
      <c r="BPH65" s="216"/>
      <c r="BPI65" s="216"/>
      <c r="BPJ65" s="216"/>
      <c r="BPK65" s="216"/>
      <c r="BPL65" s="216"/>
      <c r="BPM65" s="216"/>
      <c r="BPN65" s="216"/>
      <c r="BPO65" s="216"/>
      <c r="BPP65" s="216"/>
      <c r="BPQ65" s="216"/>
      <c r="BPR65" s="216"/>
      <c r="BPS65" s="216"/>
      <c r="BPT65" s="216"/>
      <c r="BPU65" s="216"/>
      <c r="BPV65" s="216"/>
      <c r="BPW65" s="216"/>
      <c r="BPX65" s="216"/>
      <c r="BPY65" s="216"/>
      <c r="BPZ65" s="216"/>
      <c r="BQA65" s="216"/>
      <c r="BQB65" s="216"/>
      <c r="BQC65" s="216"/>
      <c r="BQD65" s="216"/>
      <c r="BQE65" s="216"/>
      <c r="BQF65" s="216"/>
      <c r="BQG65" s="216"/>
      <c r="BQH65" s="216"/>
      <c r="BQI65" s="216"/>
      <c r="BQJ65" s="216"/>
      <c r="BQK65" s="216"/>
      <c r="BQL65" s="216"/>
      <c r="BQM65" s="216"/>
      <c r="BQN65" s="216"/>
      <c r="BQO65" s="216"/>
      <c r="BQP65" s="216"/>
      <c r="BQQ65" s="216"/>
      <c r="BQR65" s="216"/>
      <c r="BQS65" s="216"/>
      <c r="BQT65" s="216"/>
      <c r="BQU65" s="216"/>
      <c r="BQV65" s="216"/>
      <c r="BQW65" s="216"/>
      <c r="BQX65" s="216"/>
      <c r="BQY65" s="216"/>
      <c r="BQZ65" s="216"/>
      <c r="BRA65" s="216"/>
      <c r="BRB65" s="216"/>
      <c r="BRC65" s="216"/>
      <c r="BRD65" s="216"/>
      <c r="BRE65" s="216"/>
      <c r="BRF65" s="216"/>
      <c r="BRG65" s="216"/>
      <c r="BRH65" s="216"/>
      <c r="BRI65" s="216"/>
      <c r="BRJ65" s="216"/>
      <c r="BRK65" s="216"/>
      <c r="BRL65" s="216"/>
      <c r="BRM65" s="216"/>
      <c r="BRN65" s="216"/>
      <c r="BRO65" s="216"/>
      <c r="BRP65" s="216"/>
      <c r="BRQ65" s="216"/>
      <c r="BRR65" s="216"/>
      <c r="BRS65" s="216"/>
      <c r="BRT65" s="216"/>
      <c r="BRU65" s="216"/>
      <c r="BRV65" s="216"/>
      <c r="BRW65" s="216"/>
      <c r="BRX65" s="216"/>
      <c r="BRY65" s="216"/>
      <c r="BRZ65" s="216"/>
      <c r="BSA65" s="216"/>
      <c r="BSB65" s="216"/>
      <c r="BSC65" s="216"/>
      <c r="BSD65" s="216"/>
      <c r="BSE65" s="216"/>
      <c r="BSF65" s="216"/>
      <c r="BSG65" s="216"/>
      <c r="BSH65" s="216"/>
      <c r="BSI65" s="216"/>
      <c r="BSJ65" s="216"/>
      <c r="BSK65" s="216"/>
      <c r="BSL65" s="216"/>
      <c r="BSM65" s="216"/>
      <c r="BSN65" s="216"/>
      <c r="BSO65" s="216"/>
      <c r="BSP65" s="216"/>
      <c r="BSQ65" s="216"/>
      <c r="BSR65" s="216"/>
      <c r="BSS65" s="216"/>
      <c r="BST65" s="216"/>
      <c r="BSU65" s="216"/>
      <c r="BSV65" s="216"/>
      <c r="BSW65" s="216"/>
      <c r="BSX65" s="216"/>
      <c r="BSY65" s="216"/>
      <c r="BSZ65" s="216"/>
      <c r="BTA65" s="216"/>
      <c r="BTB65" s="216"/>
      <c r="BTC65" s="216"/>
      <c r="BTD65" s="216"/>
      <c r="BTE65" s="216"/>
      <c r="BTF65" s="216"/>
      <c r="BTG65" s="216"/>
      <c r="BTH65" s="216"/>
      <c r="BTI65" s="216"/>
      <c r="BTJ65" s="216"/>
      <c r="BTK65" s="216"/>
      <c r="BTL65" s="216"/>
      <c r="BTM65" s="216"/>
      <c r="BTN65" s="216"/>
      <c r="BTO65" s="216"/>
      <c r="BTP65" s="216"/>
      <c r="BTQ65" s="216"/>
      <c r="BTR65" s="216"/>
      <c r="BTS65" s="216"/>
      <c r="BTT65" s="216"/>
      <c r="BTU65" s="216"/>
      <c r="BTV65" s="216"/>
      <c r="BTW65" s="216"/>
      <c r="BTX65" s="216"/>
      <c r="BTY65" s="216"/>
      <c r="BTZ65" s="216"/>
      <c r="BUA65" s="216"/>
      <c r="BUB65" s="216"/>
      <c r="BUC65" s="216"/>
      <c r="BUD65" s="216"/>
      <c r="BUE65" s="216"/>
      <c r="BUF65" s="216"/>
      <c r="BUG65" s="216"/>
      <c r="BUH65" s="216"/>
      <c r="BUI65" s="216"/>
      <c r="BUJ65" s="216"/>
      <c r="BUK65" s="216"/>
      <c r="BUL65" s="216"/>
      <c r="BUM65" s="216"/>
      <c r="BUN65" s="216"/>
      <c r="BUO65" s="216"/>
      <c r="BUP65" s="216"/>
      <c r="BUQ65" s="216"/>
      <c r="BUR65" s="216"/>
      <c r="BUS65" s="216"/>
      <c r="BUT65" s="216"/>
      <c r="BUU65" s="216"/>
      <c r="BUV65" s="216"/>
      <c r="BUW65" s="216"/>
      <c r="BUX65" s="216"/>
      <c r="BUY65" s="216"/>
      <c r="BUZ65" s="216"/>
      <c r="BVA65" s="216"/>
      <c r="BVB65" s="216"/>
      <c r="BVC65" s="216"/>
      <c r="BVD65" s="216"/>
      <c r="BVE65" s="216"/>
      <c r="BVF65" s="216"/>
      <c r="BVG65" s="216"/>
      <c r="BVH65" s="216"/>
      <c r="BVI65" s="216"/>
      <c r="BVJ65" s="216"/>
      <c r="BVK65" s="216"/>
      <c r="BVL65" s="216"/>
      <c r="BVM65" s="216"/>
      <c r="BVN65" s="216"/>
      <c r="BVO65" s="216"/>
      <c r="BVP65" s="216"/>
      <c r="BVQ65" s="216"/>
      <c r="BVR65" s="216"/>
      <c r="BVS65" s="216"/>
      <c r="BVT65" s="216"/>
      <c r="BVU65" s="216"/>
      <c r="BVV65" s="216"/>
      <c r="BVW65" s="216"/>
      <c r="BVX65" s="216"/>
      <c r="BVY65" s="216"/>
      <c r="BVZ65" s="216"/>
      <c r="BWA65" s="216"/>
      <c r="BWB65" s="216"/>
      <c r="BWC65" s="216"/>
      <c r="BWD65" s="216"/>
      <c r="BWE65" s="216"/>
      <c r="BWF65" s="216"/>
      <c r="BWG65" s="216"/>
      <c r="BWH65" s="216"/>
      <c r="BWI65" s="216"/>
      <c r="BWJ65" s="216"/>
      <c r="BWK65" s="216"/>
      <c r="BWL65" s="216"/>
      <c r="BWM65" s="216"/>
      <c r="BWN65" s="216"/>
      <c r="BWO65" s="216"/>
      <c r="BWP65" s="216"/>
      <c r="BWQ65" s="216"/>
      <c r="BWR65" s="216"/>
      <c r="BWS65" s="216"/>
      <c r="BWT65" s="216"/>
      <c r="BWU65" s="216"/>
      <c r="BWV65" s="216"/>
      <c r="BWW65" s="216"/>
      <c r="BWX65" s="216"/>
      <c r="BWY65" s="216"/>
      <c r="BWZ65" s="216"/>
      <c r="BXA65" s="216"/>
      <c r="BXB65" s="216"/>
      <c r="BXC65" s="216"/>
      <c r="BXD65" s="216"/>
      <c r="BXE65" s="216"/>
      <c r="BXF65" s="216"/>
      <c r="BXG65" s="216"/>
      <c r="BXH65" s="216"/>
      <c r="BXI65" s="216"/>
      <c r="BXJ65" s="216"/>
      <c r="BXK65" s="216"/>
      <c r="BXL65" s="216"/>
      <c r="BXM65" s="216"/>
      <c r="BXN65" s="216"/>
      <c r="BXO65" s="216"/>
      <c r="BXP65" s="216"/>
      <c r="BXQ65" s="216"/>
      <c r="BXR65" s="216"/>
      <c r="BXS65" s="216"/>
      <c r="BXT65" s="216"/>
      <c r="BXU65" s="216"/>
      <c r="BXV65" s="216"/>
      <c r="BXW65" s="216"/>
      <c r="BXX65" s="216"/>
      <c r="BXY65" s="216"/>
      <c r="BXZ65" s="216"/>
      <c r="BYA65" s="216"/>
      <c r="BYB65" s="216"/>
      <c r="BYC65" s="216"/>
      <c r="BYD65" s="216"/>
      <c r="BYE65" s="216"/>
      <c r="BYF65" s="216"/>
      <c r="BYG65" s="216"/>
      <c r="BYH65" s="216"/>
      <c r="BYI65" s="216"/>
      <c r="BYJ65" s="216"/>
      <c r="BYK65" s="216"/>
      <c r="BYL65" s="216"/>
      <c r="BYM65" s="216"/>
      <c r="BYN65" s="216"/>
      <c r="BYO65" s="216"/>
      <c r="BYP65" s="216"/>
      <c r="BYQ65" s="216"/>
      <c r="BYR65" s="216"/>
      <c r="BYS65" s="216"/>
      <c r="BYT65" s="216"/>
      <c r="BYU65" s="216"/>
      <c r="BYV65" s="216"/>
      <c r="BYW65" s="216"/>
      <c r="BYX65" s="216"/>
      <c r="BYY65" s="216"/>
      <c r="BYZ65" s="216"/>
      <c r="BZA65" s="216"/>
      <c r="BZB65" s="216"/>
      <c r="BZC65" s="216"/>
      <c r="BZD65" s="216"/>
      <c r="BZE65" s="216"/>
      <c r="BZF65" s="216"/>
      <c r="BZG65" s="216"/>
      <c r="BZH65" s="216"/>
      <c r="BZI65" s="216"/>
      <c r="BZJ65" s="216"/>
      <c r="BZK65" s="216"/>
      <c r="BZL65" s="216"/>
      <c r="BZM65" s="216"/>
      <c r="BZN65" s="216"/>
      <c r="BZO65" s="216"/>
      <c r="BZP65" s="216"/>
      <c r="BZQ65" s="216"/>
      <c r="BZR65" s="216"/>
      <c r="BZS65" s="216"/>
      <c r="BZT65" s="216"/>
      <c r="BZU65" s="216"/>
      <c r="BZV65" s="216"/>
      <c r="BZW65" s="216"/>
      <c r="BZX65" s="216"/>
      <c r="BZY65" s="216"/>
      <c r="BZZ65" s="216"/>
      <c r="CAA65" s="216"/>
      <c r="CAB65" s="216"/>
      <c r="CAC65" s="216"/>
      <c r="CAD65" s="216"/>
      <c r="CAE65" s="216"/>
      <c r="CAF65" s="216"/>
      <c r="CAG65" s="216"/>
      <c r="CAH65" s="216"/>
      <c r="CAI65" s="216"/>
      <c r="CAJ65" s="216"/>
      <c r="CAK65" s="216"/>
      <c r="CAL65" s="216"/>
      <c r="CAM65" s="216"/>
      <c r="CAN65" s="216"/>
      <c r="CAO65" s="216"/>
      <c r="CAP65" s="216"/>
      <c r="CAQ65" s="216"/>
      <c r="CAR65" s="216"/>
      <c r="CAS65" s="216"/>
      <c r="CAT65" s="216"/>
      <c r="CAU65" s="216"/>
      <c r="CAV65" s="216"/>
      <c r="CAW65" s="216"/>
      <c r="CAX65" s="216"/>
      <c r="CAY65" s="216"/>
      <c r="CAZ65" s="216"/>
      <c r="CBA65" s="216"/>
      <c r="CBB65" s="216"/>
      <c r="CBC65" s="216"/>
      <c r="CBD65" s="216"/>
      <c r="CBE65" s="216"/>
      <c r="CBF65" s="216"/>
      <c r="CBG65" s="216"/>
      <c r="CBH65" s="216"/>
      <c r="CBI65" s="216"/>
      <c r="CBJ65" s="216"/>
      <c r="CBK65" s="216"/>
      <c r="CBL65" s="216"/>
      <c r="CBM65" s="216"/>
      <c r="CBN65" s="216"/>
      <c r="CBO65" s="216"/>
      <c r="CBP65" s="216"/>
      <c r="CBQ65" s="216"/>
      <c r="CBR65" s="216"/>
      <c r="CBS65" s="216"/>
      <c r="CBT65" s="216"/>
      <c r="CBU65" s="216"/>
      <c r="CBV65" s="216"/>
      <c r="CBW65" s="216"/>
      <c r="CBX65" s="216"/>
      <c r="CBY65" s="216"/>
      <c r="CBZ65" s="216"/>
      <c r="CCA65" s="216"/>
      <c r="CCB65" s="216"/>
      <c r="CCC65" s="216"/>
      <c r="CCD65" s="216"/>
      <c r="CCE65" s="216"/>
      <c r="CCF65" s="216"/>
      <c r="CCG65" s="216"/>
      <c r="CCH65" s="216"/>
      <c r="CCI65" s="216"/>
      <c r="CCJ65" s="216"/>
      <c r="CCK65" s="216"/>
      <c r="CCL65" s="216"/>
      <c r="CCM65" s="216"/>
      <c r="CCN65" s="216"/>
      <c r="CCO65" s="216"/>
      <c r="CCP65" s="216"/>
      <c r="CCQ65" s="216"/>
      <c r="CCR65" s="216"/>
      <c r="CCS65" s="216"/>
      <c r="CCT65" s="216"/>
      <c r="CCU65" s="216"/>
      <c r="CCV65" s="216"/>
      <c r="CCW65" s="216"/>
      <c r="CCX65" s="216"/>
      <c r="CCY65" s="216"/>
      <c r="CCZ65" s="216"/>
      <c r="CDA65" s="216"/>
      <c r="CDB65" s="216"/>
      <c r="CDC65" s="216"/>
      <c r="CDD65" s="216"/>
      <c r="CDE65" s="216"/>
      <c r="CDF65" s="216"/>
      <c r="CDG65" s="216"/>
      <c r="CDH65" s="216"/>
      <c r="CDI65" s="216"/>
      <c r="CDJ65" s="216"/>
      <c r="CDK65" s="216"/>
      <c r="CDL65" s="216"/>
      <c r="CDM65" s="216"/>
      <c r="CDN65" s="216"/>
      <c r="CDO65" s="216"/>
      <c r="CDP65" s="216"/>
      <c r="CDQ65" s="216"/>
      <c r="CDR65" s="216"/>
      <c r="CDS65" s="216"/>
      <c r="CDT65" s="216"/>
      <c r="CDU65" s="216"/>
      <c r="CDV65" s="216"/>
      <c r="CDW65" s="216"/>
      <c r="CDX65" s="216"/>
      <c r="CDY65" s="216"/>
      <c r="CDZ65" s="216"/>
      <c r="CEA65" s="216"/>
      <c r="CEB65" s="216"/>
      <c r="CEC65" s="216"/>
      <c r="CED65" s="216"/>
      <c r="CEE65" s="216"/>
      <c r="CEF65" s="216"/>
      <c r="CEG65" s="216"/>
      <c r="CEH65" s="216"/>
      <c r="CEI65" s="216"/>
      <c r="CEJ65" s="216"/>
      <c r="CEK65" s="216"/>
      <c r="CEL65" s="216"/>
      <c r="CEM65" s="216"/>
      <c r="CEN65" s="216"/>
      <c r="CEO65" s="216"/>
      <c r="CEP65" s="216"/>
      <c r="CEQ65" s="216"/>
      <c r="CER65" s="216"/>
      <c r="CES65" s="216"/>
      <c r="CET65" s="216"/>
      <c r="CEU65" s="216"/>
      <c r="CEV65" s="216"/>
      <c r="CEW65" s="216"/>
      <c r="CEX65" s="216"/>
      <c r="CEY65" s="216"/>
      <c r="CEZ65" s="216"/>
      <c r="CFA65" s="216"/>
      <c r="CFB65" s="216"/>
      <c r="CFC65" s="216"/>
      <c r="CFD65" s="216"/>
      <c r="CFE65" s="216"/>
      <c r="CFF65" s="216"/>
      <c r="CFG65" s="216"/>
      <c r="CFH65" s="216"/>
      <c r="CFI65" s="216"/>
      <c r="CFJ65" s="216"/>
      <c r="CFK65" s="216"/>
      <c r="CFL65" s="216"/>
      <c r="CFM65" s="216"/>
      <c r="CFN65" s="216"/>
      <c r="CFO65" s="216"/>
      <c r="CFP65" s="216"/>
      <c r="CFQ65" s="216"/>
      <c r="CFR65" s="216"/>
      <c r="CFS65" s="216"/>
      <c r="CFT65" s="216"/>
      <c r="CFU65" s="216"/>
      <c r="CFV65" s="216"/>
      <c r="CFW65" s="216"/>
      <c r="CFX65" s="216"/>
      <c r="CFY65" s="216"/>
      <c r="CFZ65" s="216"/>
      <c r="CGA65" s="216"/>
      <c r="CGB65" s="216"/>
      <c r="CGC65" s="216"/>
      <c r="CGD65" s="216"/>
      <c r="CGE65" s="216"/>
      <c r="CGF65" s="216"/>
      <c r="CGG65" s="216"/>
      <c r="CGH65" s="216"/>
      <c r="CGI65" s="216"/>
      <c r="CGJ65" s="216"/>
      <c r="CGK65" s="216"/>
      <c r="CGL65" s="216"/>
      <c r="CGM65" s="216"/>
      <c r="CGN65" s="216"/>
      <c r="CGO65" s="216"/>
      <c r="CGP65" s="216"/>
      <c r="CGQ65" s="216"/>
      <c r="CGR65" s="216"/>
      <c r="CGS65" s="216"/>
      <c r="CGT65" s="216"/>
      <c r="CGU65" s="216"/>
      <c r="CGV65" s="216"/>
      <c r="CGW65" s="216"/>
      <c r="CGX65" s="216"/>
      <c r="CGY65" s="216"/>
      <c r="CGZ65" s="216"/>
      <c r="CHA65" s="216"/>
      <c r="CHB65" s="216"/>
      <c r="CHC65" s="216"/>
      <c r="CHD65" s="216"/>
      <c r="CHE65" s="216"/>
      <c r="CHF65" s="216"/>
      <c r="CHG65" s="216"/>
      <c r="CHH65" s="216"/>
      <c r="CHI65" s="216"/>
      <c r="CHJ65" s="216"/>
      <c r="CHK65" s="216"/>
      <c r="CHL65" s="216"/>
      <c r="CHM65" s="216"/>
      <c r="CHN65" s="216"/>
      <c r="CHO65" s="216"/>
      <c r="CHP65" s="216"/>
      <c r="CHQ65" s="216"/>
      <c r="CHR65" s="216"/>
      <c r="CHS65" s="216"/>
      <c r="CHT65" s="216"/>
      <c r="CHU65" s="216"/>
      <c r="CHV65" s="216"/>
      <c r="CHW65" s="216"/>
      <c r="CHX65" s="216"/>
      <c r="CHY65" s="216"/>
      <c r="CHZ65" s="216"/>
      <c r="CIA65" s="216"/>
      <c r="CIB65" s="216"/>
      <c r="CIC65" s="216"/>
      <c r="CID65" s="216"/>
      <c r="CIE65" s="216"/>
      <c r="CIF65" s="216"/>
      <c r="CIG65" s="216"/>
      <c r="CIH65" s="216"/>
      <c r="CII65" s="216"/>
      <c r="CIJ65" s="216"/>
      <c r="CIK65" s="216"/>
      <c r="CIL65" s="216"/>
      <c r="CIM65" s="216"/>
      <c r="CIN65" s="216"/>
      <c r="CIO65" s="216"/>
      <c r="CIP65" s="216"/>
      <c r="CIQ65" s="216"/>
      <c r="CIR65" s="216"/>
      <c r="CIS65" s="216"/>
      <c r="CIT65" s="216"/>
      <c r="CIU65" s="216"/>
      <c r="CIV65" s="216"/>
      <c r="CIW65" s="216"/>
      <c r="CIX65" s="216"/>
      <c r="CIY65" s="216"/>
      <c r="CIZ65" s="216"/>
      <c r="CJA65" s="216"/>
      <c r="CJB65" s="216"/>
      <c r="CJC65" s="216"/>
      <c r="CJD65" s="216"/>
      <c r="CJE65" s="216"/>
      <c r="CJF65" s="216"/>
      <c r="CJG65" s="216"/>
      <c r="CJH65" s="216"/>
      <c r="CJI65" s="216"/>
      <c r="CJJ65" s="216"/>
      <c r="CJK65" s="216"/>
      <c r="CJL65" s="216"/>
      <c r="CJM65" s="216"/>
      <c r="CJN65" s="216"/>
      <c r="CJO65" s="216"/>
      <c r="CJP65" s="216"/>
      <c r="CJQ65" s="216"/>
      <c r="CJR65" s="216"/>
      <c r="CJS65" s="216"/>
      <c r="CJT65" s="216"/>
      <c r="CJU65" s="216"/>
      <c r="CJV65" s="216"/>
      <c r="CJW65" s="216"/>
      <c r="CJX65" s="216"/>
      <c r="CJY65" s="216"/>
      <c r="CJZ65" s="216"/>
      <c r="CKA65" s="216"/>
      <c r="CKB65" s="216"/>
      <c r="CKC65" s="216"/>
      <c r="CKD65" s="216"/>
      <c r="CKE65" s="216"/>
      <c r="CKF65" s="216"/>
      <c r="CKG65" s="216"/>
      <c r="CKH65" s="216"/>
      <c r="CKI65" s="216"/>
      <c r="CKJ65" s="216"/>
      <c r="CKK65" s="216"/>
      <c r="CKL65" s="216"/>
      <c r="CKM65" s="216"/>
      <c r="CKN65" s="216"/>
      <c r="CKO65" s="216"/>
      <c r="CKP65" s="216"/>
      <c r="CKQ65" s="216"/>
      <c r="CKR65" s="216"/>
      <c r="CKS65" s="216"/>
      <c r="CKT65" s="216"/>
      <c r="CKU65" s="216"/>
      <c r="CKV65" s="216"/>
      <c r="CKW65" s="216"/>
      <c r="CKX65" s="216"/>
      <c r="CKY65" s="216"/>
      <c r="CKZ65" s="216"/>
      <c r="CLA65" s="216"/>
      <c r="CLB65" s="216"/>
      <c r="CLC65" s="216"/>
      <c r="CLD65" s="216"/>
      <c r="CLE65" s="216"/>
      <c r="CLF65" s="216"/>
      <c r="CLG65" s="216"/>
      <c r="CLH65" s="216"/>
      <c r="CLI65" s="216"/>
      <c r="CLJ65" s="216"/>
      <c r="CLK65" s="216"/>
      <c r="CLL65" s="216"/>
      <c r="CLM65" s="216"/>
      <c r="CLN65" s="216"/>
      <c r="CLO65" s="216"/>
      <c r="CLP65" s="216"/>
      <c r="CLQ65" s="216"/>
      <c r="CLR65" s="216"/>
      <c r="CLS65" s="216"/>
      <c r="CLT65" s="216"/>
      <c r="CLU65" s="216"/>
      <c r="CLV65" s="216"/>
      <c r="CLW65" s="216"/>
      <c r="CLX65" s="216"/>
      <c r="CLY65" s="216"/>
      <c r="CLZ65" s="216"/>
      <c r="CMA65" s="216"/>
      <c r="CMB65" s="216"/>
      <c r="CMC65" s="216"/>
      <c r="CMD65" s="216"/>
      <c r="CME65" s="216"/>
      <c r="CMF65" s="216"/>
      <c r="CMG65" s="216"/>
      <c r="CMH65" s="216"/>
      <c r="CMI65" s="216"/>
      <c r="CMJ65" s="216"/>
      <c r="CMK65" s="216"/>
      <c r="CML65" s="216"/>
      <c r="CMM65" s="216"/>
      <c r="CMN65" s="216"/>
      <c r="CMO65" s="216"/>
      <c r="CMP65" s="216"/>
      <c r="CMQ65" s="216"/>
      <c r="CMR65" s="216"/>
      <c r="CMS65" s="216"/>
      <c r="CMT65" s="216"/>
      <c r="CMU65" s="216"/>
      <c r="CMV65" s="216"/>
      <c r="CMW65" s="216"/>
      <c r="CMX65" s="216"/>
      <c r="CMY65" s="216"/>
      <c r="CMZ65" s="216"/>
      <c r="CNA65" s="216"/>
      <c r="CNB65" s="216"/>
      <c r="CNC65" s="216"/>
      <c r="CND65" s="216"/>
      <c r="CNE65" s="216"/>
      <c r="CNF65" s="216"/>
      <c r="CNG65" s="216"/>
      <c r="CNH65" s="216"/>
      <c r="CNI65" s="216"/>
      <c r="CNJ65" s="216"/>
      <c r="CNK65" s="216"/>
      <c r="CNL65" s="216"/>
      <c r="CNM65" s="216"/>
      <c r="CNN65" s="216"/>
      <c r="CNO65" s="216"/>
      <c r="CNP65" s="216"/>
      <c r="CNQ65" s="216"/>
      <c r="CNR65" s="216"/>
      <c r="CNS65" s="216"/>
      <c r="CNT65" s="216"/>
      <c r="CNU65" s="216"/>
      <c r="CNV65" s="216"/>
      <c r="CNW65" s="216"/>
      <c r="CNX65" s="216"/>
      <c r="CNY65" s="216"/>
      <c r="CNZ65" s="216"/>
      <c r="COA65" s="216"/>
      <c r="COB65" s="216"/>
      <c r="COC65" s="216"/>
      <c r="COD65" s="216"/>
      <c r="COE65" s="216"/>
      <c r="COF65" s="216"/>
      <c r="COG65" s="216"/>
      <c r="COH65" s="216"/>
      <c r="COI65" s="216"/>
      <c r="COJ65" s="216"/>
      <c r="COK65" s="216"/>
      <c r="COL65" s="216"/>
      <c r="COM65" s="216"/>
      <c r="CON65" s="216"/>
      <c r="COO65" s="216"/>
      <c r="COP65" s="216"/>
      <c r="COQ65" s="216"/>
      <c r="COR65" s="216"/>
      <c r="COS65" s="216"/>
      <c r="COT65" s="216"/>
      <c r="COU65" s="216"/>
      <c r="COV65" s="216"/>
      <c r="COW65" s="216"/>
      <c r="COX65" s="216"/>
      <c r="COY65" s="216"/>
      <c r="COZ65" s="216"/>
      <c r="CPA65" s="216"/>
      <c r="CPB65" s="216"/>
      <c r="CPC65" s="216"/>
      <c r="CPD65" s="216"/>
      <c r="CPE65" s="216"/>
      <c r="CPF65" s="216"/>
      <c r="CPG65" s="216"/>
      <c r="CPH65" s="216"/>
      <c r="CPI65" s="216"/>
      <c r="CPJ65" s="216"/>
      <c r="CPK65" s="216"/>
      <c r="CPL65" s="216"/>
      <c r="CPM65" s="216"/>
      <c r="CPN65" s="216"/>
      <c r="CPO65" s="216"/>
      <c r="CPP65" s="216"/>
      <c r="CPQ65" s="216"/>
      <c r="CPR65" s="216"/>
      <c r="CPS65" s="216"/>
      <c r="CPT65" s="216"/>
      <c r="CPU65" s="216"/>
      <c r="CPV65" s="216"/>
      <c r="CPW65" s="216"/>
      <c r="CPX65" s="216"/>
      <c r="CPY65" s="216"/>
      <c r="CPZ65" s="216"/>
      <c r="CQA65" s="216"/>
      <c r="CQB65" s="216"/>
      <c r="CQC65" s="216"/>
      <c r="CQD65" s="216"/>
      <c r="CQE65" s="216"/>
      <c r="CQF65" s="216"/>
      <c r="CQG65" s="216"/>
      <c r="CQH65" s="216"/>
      <c r="CQI65" s="216"/>
      <c r="CQJ65" s="216"/>
      <c r="CQK65" s="216"/>
      <c r="CQL65" s="216"/>
      <c r="CQM65" s="216"/>
      <c r="CQN65" s="216"/>
      <c r="CQO65" s="216"/>
      <c r="CQP65" s="216"/>
      <c r="CQQ65" s="216"/>
      <c r="CQR65" s="216"/>
      <c r="CQS65" s="216"/>
      <c r="CQT65" s="216"/>
      <c r="CQU65" s="216"/>
      <c r="CQV65" s="216"/>
      <c r="CQW65" s="216"/>
      <c r="CQX65" s="216"/>
      <c r="CQY65" s="216"/>
      <c r="CQZ65" s="216"/>
      <c r="CRA65" s="216"/>
      <c r="CRB65" s="216"/>
      <c r="CRC65" s="216"/>
      <c r="CRD65" s="216"/>
      <c r="CRE65" s="216"/>
      <c r="CRF65" s="216"/>
      <c r="CRG65" s="216"/>
      <c r="CRH65" s="216"/>
      <c r="CRI65" s="216"/>
      <c r="CRJ65" s="216"/>
      <c r="CRK65" s="216"/>
      <c r="CRL65" s="216"/>
      <c r="CRM65" s="216"/>
      <c r="CRN65" s="216"/>
      <c r="CRO65" s="216"/>
      <c r="CRP65" s="216"/>
      <c r="CRQ65" s="216"/>
      <c r="CRR65" s="216"/>
      <c r="CRS65" s="216"/>
      <c r="CRT65" s="216"/>
      <c r="CRU65" s="216"/>
      <c r="CRV65" s="216"/>
      <c r="CRW65" s="216"/>
      <c r="CRX65" s="216"/>
      <c r="CRY65" s="216"/>
      <c r="CRZ65" s="216"/>
      <c r="CSA65" s="216"/>
      <c r="CSB65" s="216"/>
      <c r="CSC65" s="216"/>
      <c r="CSD65" s="216"/>
      <c r="CSE65" s="216"/>
      <c r="CSF65" s="216"/>
      <c r="CSG65" s="216"/>
      <c r="CSH65" s="216"/>
      <c r="CSI65" s="216"/>
      <c r="CSJ65" s="216"/>
      <c r="CSK65" s="216"/>
      <c r="CSL65" s="216"/>
      <c r="CSM65" s="216"/>
      <c r="CSN65" s="216"/>
      <c r="CSO65" s="216"/>
      <c r="CSP65" s="216"/>
      <c r="CSQ65" s="216"/>
      <c r="CSR65" s="216"/>
      <c r="CSS65" s="216"/>
      <c r="CST65" s="216"/>
      <c r="CSU65" s="216"/>
      <c r="CSV65" s="216"/>
      <c r="CSW65" s="216"/>
      <c r="CSX65" s="216"/>
      <c r="CSY65" s="216"/>
      <c r="CSZ65" s="216"/>
      <c r="CTA65" s="216"/>
      <c r="CTB65" s="216"/>
      <c r="CTC65" s="216"/>
      <c r="CTD65" s="216"/>
      <c r="CTE65" s="216"/>
      <c r="CTF65" s="216"/>
      <c r="CTG65" s="216"/>
      <c r="CTH65" s="216"/>
      <c r="CTI65" s="216"/>
      <c r="CTJ65" s="216"/>
      <c r="CTK65" s="216"/>
      <c r="CTL65" s="216"/>
      <c r="CTM65" s="216"/>
      <c r="CTN65" s="216"/>
      <c r="CTO65" s="216"/>
      <c r="CTP65" s="216"/>
      <c r="CTQ65" s="216"/>
      <c r="CTR65" s="216"/>
      <c r="CTS65" s="216"/>
      <c r="CTT65" s="216"/>
      <c r="CTU65" s="216"/>
      <c r="CTV65" s="216"/>
      <c r="CTW65" s="216"/>
      <c r="CTX65" s="216"/>
      <c r="CTY65" s="216"/>
      <c r="CTZ65" s="216"/>
      <c r="CUA65" s="216"/>
      <c r="CUB65" s="216"/>
      <c r="CUC65" s="216"/>
      <c r="CUD65" s="216"/>
      <c r="CUE65" s="216"/>
      <c r="CUF65" s="216"/>
      <c r="CUG65" s="216"/>
      <c r="CUH65" s="216"/>
      <c r="CUI65" s="216"/>
      <c r="CUJ65" s="216"/>
      <c r="CUK65" s="216"/>
      <c r="CUL65" s="216"/>
      <c r="CUM65" s="216"/>
      <c r="CUN65" s="216"/>
      <c r="CUO65" s="216"/>
      <c r="CUP65" s="216"/>
      <c r="CUQ65" s="216"/>
      <c r="CUR65" s="216"/>
      <c r="CUS65" s="216"/>
      <c r="CUT65" s="216"/>
      <c r="CUU65" s="216"/>
      <c r="CUV65" s="216"/>
      <c r="CUW65" s="216"/>
      <c r="CUX65" s="216"/>
      <c r="CUY65" s="216"/>
      <c r="CUZ65" s="216"/>
      <c r="CVA65" s="216"/>
      <c r="CVB65" s="216"/>
      <c r="CVC65" s="216"/>
      <c r="CVD65" s="216"/>
      <c r="CVE65" s="216"/>
      <c r="CVF65" s="216"/>
      <c r="CVG65" s="216"/>
      <c r="CVH65" s="216"/>
      <c r="CVI65" s="216"/>
      <c r="CVJ65" s="216"/>
      <c r="CVK65" s="216"/>
      <c r="CVL65" s="216"/>
      <c r="CVM65" s="216"/>
      <c r="CVN65" s="216"/>
      <c r="CVO65" s="216"/>
      <c r="CVP65" s="216"/>
      <c r="CVQ65" s="216"/>
      <c r="CVR65" s="216"/>
      <c r="CVS65" s="216"/>
      <c r="CVT65" s="216"/>
      <c r="CVU65" s="216"/>
      <c r="CVV65" s="216"/>
      <c r="CVW65" s="216"/>
      <c r="CVX65" s="216"/>
      <c r="CVY65" s="216"/>
      <c r="CVZ65" s="216"/>
      <c r="CWA65" s="216"/>
      <c r="CWB65" s="216"/>
      <c r="CWC65" s="216"/>
      <c r="CWD65" s="216"/>
      <c r="CWE65" s="216"/>
      <c r="CWF65" s="216"/>
      <c r="CWG65" s="216"/>
      <c r="CWH65" s="216"/>
      <c r="CWI65" s="216"/>
      <c r="CWJ65" s="216"/>
      <c r="CWK65" s="216"/>
      <c r="CWL65" s="216"/>
      <c r="CWM65" s="216"/>
      <c r="CWN65" s="216"/>
      <c r="CWO65" s="216"/>
      <c r="CWP65" s="216"/>
      <c r="CWQ65" s="216"/>
      <c r="CWR65" s="216"/>
      <c r="CWS65" s="216"/>
      <c r="CWT65" s="216"/>
      <c r="CWU65" s="216"/>
      <c r="CWV65" s="216"/>
      <c r="CWW65" s="216"/>
      <c r="CWX65" s="216"/>
      <c r="CWY65" s="216"/>
      <c r="CWZ65" s="216"/>
      <c r="CXA65" s="216"/>
      <c r="CXB65" s="216"/>
      <c r="CXC65" s="216"/>
      <c r="CXD65" s="216"/>
      <c r="CXE65" s="216"/>
      <c r="CXF65" s="216"/>
      <c r="CXG65" s="216"/>
      <c r="CXH65" s="216"/>
      <c r="CXI65" s="216"/>
      <c r="CXJ65" s="216"/>
      <c r="CXK65" s="216"/>
      <c r="CXL65" s="216"/>
      <c r="CXM65" s="216"/>
      <c r="CXN65" s="216"/>
      <c r="CXO65" s="216"/>
      <c r="CXP65" s="216"/>
      <c r="CXQ65" s="216"/>
      <c r="CXR65" s="216"/>
      <c r="CXS65" s="216"/>
      <c r="CXT65" s="216"/>
      <c r="CXU65" s="216"/>
      <c r="CXV65" s="216"/>
      <c r="CXW65" s="216"/>
      <c r="CXX65" s="216"/>
      <c r="CXY65" s="216"/>
      <c r="CXZ65" s="216"/>
      <c r="CYA65" s="216"/>
      <c r="CYB65" s="216"/>
      <c r="CYC65" s="216"/>
      <c r="CYD65" s="216"/>
      <c r="CYE65" s="216"/>
      <c r="CYF65" s="216"/>
      <c r="CYG65" s="216"/>
      <c r="CYH65" s="216"/>
      <c r="CYI65" s="216"/>
      <c r="CYJ65" s="216"/>
      <c r="CYK65" s="216"/>
      <c r="CYL65" s="216"/>
      <c r="CYM65" s="216"/>
      <c r="CYN65" s="216"/>
      <c r="CYO65" s="216"/>
      <c r="CYP65" s="216"/>
      <c r="CYQ65" s="216"/>
      <c r="CYR65" s="216"/>
      <c r="CYS65" s="216"/>
      <c r="CYT65" s="216"/>
      <c r="CYU65" s="216"/>
      <c r="CYV65" s="216"/>
      <c r="CYW65" s="216"/>
      <c r="CYX65" s="216"/>
      <c r="CYY65" s="216"/>
      <c r="CYZ65" s="216"/>
      <c r="CZA65" s="216"/>
      <c r="CZB65" s="216"/>
      <c r="CZC65" s="216"/>
      <c r="CZD65" s="216"/>
      <c r="CZE65" s="216"/>
      <c r="CZF65" s="216"/>
      <c r="CZG65" s="216"/>
      <c r="CZH65" s="216"/>
      <c r="CZI65" s="216"/>
      <c r="CZJ65" s="216"/>
      <c r="CZK65" s="216"/>
      <c r="CZL65" s="216"/>
      <c r="CZM65" s="216"/>
      <c r="CZN65" s="216"/>
      <c r="CZO65" s="216"/>
      <c r="CZP65" s="216"/>
      <c r="CZQ65" s="216"/>
      <c r="CZR65" s="216"/>
      <c r="CZS65" s="216"/>
      <c r="CZT65" s="216"/>
      <c r="CZU65" s="216"/>
      <c r="CZV65" s="216"/>
      <c r="CZW65" s="216"/>
      <c r="CZX65" s="216"/>
      <c r="CZY65" s="216"/>
      <c r="CZZ65" s="216"/>
      <c r="DAA65" s="216"/>
      <c r="DAB65" s="216"/>
      <c r="DAC65" s="216"/>
      <c r="DAD65" s="216"/>
      <c r="DAE65" s="216"/>
      <c r="DAF65" s="216"/>
      <c r="DAG65" s="216"/>
      <c r="DAH65" s="216"/>
      <c r="DAI65" s="216"/>
      <c r="DAJ65" s="216"/>
      <c r="DAK65" s="216"/>
      <c r="DAL65" s="216"/>
      <c r="DAM65" s="216"/>
      <c r="DAN65" s="216"/>
      <c r="DAO65" s="216"/>
      <c r="DAP65" s="216"/>
      <c r="DAQ65" s="216"/>
      <c r="DAR65" s="216"/>
      <c r="DAS65" s="216"/>
      <c r="DAT65" s="216"/>
      <c r="DAU65" s="216"/>
      <c r="DAV65" s="216"/>
      <c r="DAW65" s="216"/>
      <c r="DAX65" s="216"/>
      <c r="DAY65" s="216"/>
      <c r="DAZ65" s="216"/>
      <c r="DBA65" s="216"/>
      <c r="DBB65" s="216"/>
      <c r="DBC65" s="216"/>
      <c r="DBD65" s="216"/>
      <c r="DBE65" s="216"/>
      <c r="DBF65" s="216"/>
      <c r="DBG65" s="216"/>
      <c r="DBH65" s="216"/>
      <c r="DBI65" s="216"/>
      <c r="DBJ65" s="216"/>
      <c r="DBK65" s="216"/>
      <c r="DBL65" s="216"/>
      <c r="DBM65" s="216"/>
      <c r="DBN65" s="216"/>
      <c r="DBO65" s="216"/>
      <c r="DBP65" s="216"/>
      <c r="DBQ65" s="216"/>
      <c r="DBR65" s="216"/>
      <c r="DBS65" s="216"/>
      <c r="DBT65" s="216"/>
      <c r="DBU65" s="216"/>
      <c r="DBV65" s="216"/>
      <c r="DBW65" s="216"/>
      <c r="DBX65" s="216"/>
      <c r="DBY65" s="216"/>
      <c r="DBZ65" s="216"/>
      <c r="DCA65" s="216"/>
      <c r="DCB65" s="216"/>
      <c r="DCC65" s="216"/>
      <c r="DCD65" s="216"/>
      <c r="DCE65" s="216"/>
      <c r="DCF65" s="216"/>
      <c r="DCG65" s="216"/>
      <c r="DCH65" s="216"/>
      <c r="DCI65" s="216"/>
      <c r="DCJ65" s="216"/>
      <c r="DCK65" s="216"/>
      <c r="DCL65" s="216"/>
      <c r="DCM65" s="216"/>
      <c r="DCN65" s="216"/>
      <c r="DCO65" s="216"/>
      <c r="DCP65" s="216"/>
      <c r="DCQ65" s="216"/>
      <c r="DCR65" s="216"/>
      <c r="DCS65" s="216"/>
      <c r="DCT65" s="216"/>
      <c r="DCU65" s="216"/>
      <c r="DCV65" s="216"/>
      <c r="DCW65" s="216"/>
      <c r="DCX65" s="216"/>
      <c r="DCY65" s="216"/>
      <c r="DCZ65" s="216"/>
      <c r="DDA65" s="216"/>
      <c r="DDB65" s="216"/>
      <c r="DDC65" s="216"/>
      <c r="DDD65" s="216"/>
      <c r="DDE65" s="216"/>
      <c r="DDF65" s="216"/>
      <c r="DDG65" s="216"/>
      <c r="DDH65" s="216"/>
      <c r="DDI65" s="216"/>
      <c r="DDJ65" s="216"/>
      <c r="DDK65" s="216"/>
      <c r="DDL65" s="216"/>
      <c r="DDM65" s="216"/>
      <c r="DDN65" s="216"/>
      <c r="DDO65" s="216"/>
      <c r="DDP65" s="216"/>
      <c r="DDQ65" s="216"/>
      <c r="DDR65" s="216"/>
      <c r="DDS65" s="216"/>
      <c r="DDT65" s="216"/>
      <c r="DDU65" s="216"/>
      <c r="DDV65" s="216"/>
      <c r="DDW65" s="216"/>
      <c r="DDX65" s="216"/>
      <c r="DDY65" s="216"/>
      <c r="DDZ65" s="216"/>
      <c r="DEA65" s="216"/>
      <c r="DEB65" s="216"/>
      <c r="DEC65" s="216"/>
      <c r="DED65" s="216"/>
      <c r="DEE65" s="216"/>
      <c r="DEF65" s="216"/>
      <c r="DEG65" s="216"/>
      <c r="DEH65" s="216"/>
      <c r="DEI65" s="216"/>
      <c r="DEJ65" s="216"/>
      <c r="DEK65" s="216"/>
      <c r="DEL65" s="216"/>
      <c r="DEM65" s="216"/>
      <c r="DEN65" s="216"/>
      <c r="DEO65" s="216"/>
      <c r="DEP65" s="216"/>
      <c r="DEQ65" s="216"/>
      <c r="DER65" s="216"/>
      <c r="DES65" s="216"/>
      <c r="DET65" s="216"/>
      <c r="DEU65" s="216"/>
      <c r="DEV65" s="216"/>
      <c r="DEW65" s="216"/>
      <c r="DEX65" s="216"/>
      <c r="DEY65" s="216"/>
      <c r="DEZ65" s="216"/>
      <c r="DFA65" s="216"/>
      <c r="DFB65" s="216"/>
      <c r="DFC65" s="216"/>
      <c r="DFD65" s="216"/>
      <c r="DFE65" s="216"/>
      <c r="DFF65" s="216"/>
      <c r="DFG65" s="216"/>
      <c r="DFH65" s="216"/>
      <c r="DFI65" s="216"/>
      <c r="DFJ65" s="216"/>
      <c r="DFK65" s="216"/>
      <c r="DFL65" s="216"/>
      <c r="DFM65" s="216"/>
      <c r="DFN65" s="216"/>
      <c r="DFO65" s="216"/>
      <c r="DFP65" s="216"/>
      <c r="DFQ65" s="216"/>
      <c r="DFR65" s="216"/>
      <c r="DFS65" s="216"/>
      <c r="DFT65" s="216"/>
      <c r="DFU65" s="216"/>
      <c r="DFV65" s="216"/>
      <c r="DFW65" s="216"/>
      <c r="DFX65" s="216"/>
      <c r="DFY65" s="216"/>
      <c r="DFZ65" s="216"/>
      <c r="DGA65" s="216"/>
      <c r="DGB65" s="216"/>
      <c r="DGC65" s="216"/>
      <c r="DGD65" s="216"/>
      <c r="DGE65" s="216"/>
      <c r="DGF65" s="216"/>
      <c r="DGG65" s="216"/>
      <c r="DGH65" s="216"/>
      <c r="DGI65" s="216"/>
      <c r="DGJ65" s="216"/>
      <c r="DGK65" s="216"/>
      <c r="DGL65" s="216"/>
      <c r="DGM65" s="216"/>
      <c r="DGN65" s="216"/>
      <c r="DGO65" s="216"/>
      <c r="DGP65" s="216"/>
      <c r="DGQ65" s="216"/>
      <c r="DGR65" s="216"/>
      <c r="DGS65" s="216"/>
      <c r="DGT65" s="216"/>
      <c r="DGU65" s="216"/>
      <c r="DGV65" s="216"/>
      <c r="DGW65" s="216"/>
      <c r="DGX65" s="216"/>
      <c r="DGY65" s="216"/>
      <c r="DGZ65" s="216"/>
      <c r="DHA65" s="216"/>
      <c r="DHB65" s="216"/>
      <c r="DHC65" s="216"/>
      <c r="DHD65" s="216"/>
      <c r="DHE65" s="216"/>
      <c r="DHF65" s="216"/>
      <c r="DHG65" s="216"/>
      <c r="DHH65" s="216"/>
      <c r="DHI65" s="216"/>
      <c r="DHJ65" s="216"/>
      <c r="DHK65" s="216"/>
      <c r="DHL65" s="216"/>
      <c r="DHM65" s="216"/>
      <c r="DHN65" s="216"/>
      <c r="DHO65" s="216"/>
      <c r="DHP65" s="216"/>
      <c r="DHQ65" s="216"/>
      <c r="DHR65" s="216"/>
      <c r="DHS65" s="216"/>
      <c r="DHT65" s="216"/>
      <c r="DHU65" s="216"/>
      <c r="DHV65" s="216"/>
      <c r="DHW65" s="216"/>
      <c r="DHX65" s="216"/>
      <c r="DHY65" s="216"/>
      <c r="DHZ65" s="216"/>
      <c r="DIA65" s="216"/>
      <c r="DIB65" s="216"/>
      <c r="DIC65" s="216"/>
      <c r="DID65" s="216"/>
      <c r="DIE65" s="216"/>
      <c r="DIF65" s="216"/>
      <c r="DIG65" s="216"/>
      <c r="DIH65" s="216"/>
      <c r="DII65" s="216"/>
      <c r="DIJ65" s="216"/>
      <c r="DIK65" s="216"/>
      <c r="DIL65" s="216"/>
      <c r="DIM65" s="216"/>
      <c r="DIN65" s="216"/>
      <c r="DIO65" s="216"/>
      <c r="DIP65" s="216"/>
      <c r="DIQ65" s="216"/>
      <c r="DIR65" s="216"/>
      <c r="DIS65" s="216"/>
      <c r="DIT65" s="216"/>
      <c r="DIU65" s="216"/>
      <c r="DIV65" s="216"/>
      <c r="DIW65" s="216"/>
      <c r="DIX65" s="216"/>
      <c r="DIY65" s="216"/>
      <c r="DIZ65" s="216"/>
      <c r="DJA65" s="216"/>
      <c r="DJB65" s="216"/>
      <c r="DJC65" s="216"/>
      <c r="DJD65" s="216"/>
      <c r="DJE65" s="216"/>
      <c r="DJF65" s="216"/>
      <c r="DJG65" s="216"/>
      <c r="DJH65" s="216"/>
      <c r="DJI65" s="216"/>
      <c r="DJJ65" s="216"/>
      <c r="DJK65" s="216"/>
      <c r="DJL65" s="216"/>
      <c r="DJM65" s="216"/>
      <c r="DJN65" s="216"/>
      <c r="DJO65" s="216"/>
      <c r="DJP65" s="216"/>
      <c r="DJQ65" s="216"/>
      <c r="DJR65" s="216"/>
      <c r="DJS65" s="216"/>
      <c r="DJT65" s="216"/>
      <c r="DJU65" s="216"/>
      <c r="DJV65" s="216"/>
      <c r="DJW65" s="216"/>
      <c r="DJX65" s="216"/>
      <c r="DJY65" s="216"/>
      <c r="DJZ65" s="216"/>
      <c r="DKA65" s="216"/>
      <c r="DKB65" s="216"/>
      <c r="DKC65" s="216"/>
      <c r="DKD65" s="216"/>
      <c r="DKE65" s="216"/>
      <c r="DKF65" s="216"/>
      <c r="DKG65" s="216"/>
      <c r="DKH65" s="216"/>
      <c r="DKI65" s="216"/>
      <c r="DKJ65" s="216"/>
      <c r="DKK65" s="216"/>
      <c r="DKL65" s="216"/>
      <c r="DKM65" s="216"/>
      <c r="DKN65" s="216"/>
      <c r="DKO65" s="216"/>
      <c r="DKP65" s="216"/>
      <c r="DKQ65" s="216"/>
      <c r="DKR65" s="216"/>
      <c r="DKS65" s="216"/>
      <c r="DKT65" s="216"/>
      <c r="DKU65" s="216"/>
      <c r="DKV65" s="216"/>
      <c r="DKW65" s="216"/>
      <c r="DKX65" s="216"/>
      <c r="DKY65" s="216"/>
      <c r="DKZ65" s="216"/>
      <c r="DLA65" s="216"/>
      <c r="DLB65" s="216"/>
      <c r="DLC65" s="216"/>
      <c r="DLD65" s="216"/>
      <c r="DLE65" s="216"/>
      <c r="DLF65" s="216"/>
      <c r="DLG65" s="216"/>
      <c r="DLH65" s="216"/>
      <c r="DLI65" s="216"/>
      <c r="DLJ65" s="216"/>
      <c r="DLK65" s="216"/>
      <c r="DLL65" s="216"/>
      <c r="DLM65" s="216"/>
      <c r="DLN65" s="216"/>
      <c r="DLO65" s="216"/>
      <c r="DLP65" s="216"/>
      <c r="DLQ65" s="216"/>
      <c r="DLR65" s="216"/>
      <c r="DLS65" s="216"/>
      <c r="DLT65" s="216"/>
      <c r="DLU65" s="216"/>
      <c r="DLV65" s="216"/>
      <c r="DLW65" s="216"/>
      <c r="DLX65" s="216"/>
      <c r="DLY65" s="216"/>
      <c r="DLZ65" s="216"/>
      <c r="DMA65" s="216"/>
      <c r="DMB65" s="216"/>
      <c r="DMC65" s="216"/>
      <c r="DMD65" s="216"/>
      <c r="DME65" s="216"/>
      <c r="DMF65" s="216"/>
      <c r="DMG65" s="216"/>
      <c r="DMH65" s="216"/>
      <c r="DMI65" s="216"/>
      <c r="DMJ65" s="216"/>
      <c r="DMK65" s="216"/>
      <c r="DML65" s="216"/>
      <c r="DMM65" s="216"/>
      <c r="DMN65" s="216"/>
      <c r="DMO65" s="216"/>
      <c r="DMP65" s="216"/>
      <c r="DMQ65" s="216"/>
      <c r="DMR65" s="216"/>
      <c r="DMS65" s="216"/>
      <c r="DMT65" s="216"/>
      <c r="DMU65" s="216"/>
      <c r="DMV65" s="216"/>
      <c r="DMW65" s="216"/>
      <c r="DMX65" s="216"/>
      <c r="DMY65" s="216"/>
      <c r="DMZ65" s="216"/>
      <c r="DNA65" s="216"/>
      <c r="DNB65" s="216"/>
      <c r="DNC65" s="216"/>
      <c r="DND65" s="216"/>
      <c r="DNE65" s="216"/>
      <c r="DNF65" s="216"/>
      <c r="DNG65" s="216"/>
      <c r="DNH65" s="216"/>
      <c r="DNI65" s="216"/>
      <c r="DNJ65" s="216"/>
      <c r="DNK65" s="216"/>
      <c r="DNL65" s="216"/>
      <c r="DNM65" s="216"/>
      <c r="DNN65" s="216"/>
      <c r="DNO65" s="216"/>
      <c r="DNP65" s="216"/>
      <c r="DNQ65" s="216"/>
      <c r="DNR65" s="216"/>
      <c r="DNS65" s="216"/>
      <c r="DNT65" s="216"/>
      <c r="DNU65" s="216"/>
      <c r="DNV65" s="216"/>
      <c r="DNW65" s="216"/>
      <c r="DNX65" s="216"/>
      <c r="DNY65" s="216"/>
      <c r="DNZ65" s="216"/>
      <c r="DOA65" s="216"/>
      <c r="DOB65" s="216"/>
      <c r="DOC65" s="216"/>
      <c r="DOD65" s="216"/>
      <c r="DOE65" s="216"/>
      <c r="DOF65" s="216"/>
      <c r="DOG65" s="216"/>
      <c r="DOH65" s="216"/>
      <c r="DOI65" s="216"/>
      <c r="DOJ65" s="216"/>
      <c r="DOK65" s="216"/>
      <c r="DOL65" s="216"/>
      <c r="DOM65" s="216"/>
      <c r="DON65" s="216"/>
      <c r="DOO65" s="216"/>
      <c r="DOP65" s="216"/>
      <c r="DOQ65" s="216"/>
      <c r="DOR65" s="216"/>
      <c r="DOS65" s="216"/>
      <c r="DOT65" s="216"/>
      <c r="DOU65" s="216"/>
      <c r="DOV65" s="216"/>
      <c r="DOW65" s="216"/>
      <c r="DOX65" s="216"/>
      <c r="DOY65" s="216"/>
      <c r="DOZ65" s="216"/>
      <c r="DPA65" s="216"/>
      <c r="DPB65" s="216"/>
      <c r="DPC65" s="216"/>
      <c r="DPD65" s="216"/>
      <c r="DPE65" s="216"/>
      <c r="DPF65" s="216"/>
      <c r="DPG65" s="216"/>
      <c r="DPH65" s="216"/>
      <c r="DPI65" s="216"/>
      <c r="DPJ65" s="216"/>
      <c r="DPK65" s="216"/>
      <c r="DPL65" s="216"/>
      <c r="DPM65" s="216"/>
      <c r="DPN65" s="216"/>
      <c r="DPO65" s="216"/>
      <c r="DPP65" s="216"/>
      <c r="DPQ65" s="216"/>
      <c r="DPR65" s="216"/>
      <c r="DPS65" s="216"/>
      <c r="DPT65" s="216"/>
      <c r="DPU65" s="216"/>
      <c r="DPV65" s="216"/>
      <c r="DPW65" s="216"/>
      <c r="DPX65" s="216"/>
      <c r="DPY65" s="216"/>
      <c r="DPZ65" s="216"/>
      <c r="DQA65" s="216"/>
      <c r="DQB65" s="216"/>
      <c r="DQC65" s="216"/>
      <c r="DQD65" s="216"/>
      <c r="DQE65" s="216"/>
      <c r="DQF65" s="216"/>
      <c r="DQG65" s="216"/>
      <c r="DQH65" s="216"/>
      <c r="DQI65" s="216"/>
      <c r="DQJ65" s="216"/>
      <c r="DQK65" s="216"/>
      <c r="DQL65" s="216"/>
      <c r="DQM65" s="216"/>
      <c r="DQN65" s="216"/>
      <c r="DQO65" s="216"/>
      <c r="DQP65" s="216"/>
      <c r="DQQ65" s="216"/>
      <c r="DQR65" s="216"/>
      <c r="DQS65" s="216"/>
      <c r="DQT65" s="216"/>
      <c r="DQU65" s="216"/>
      <c r="DQV65" s="216"/>
      <c r="DQW65" s="216"/>
      <c r="DQX65" s="216"/>
      <c r="DQY65" s="216"/>
      <c r="DQZ65" s="216"/>
      <c r="DRA65" s="216"/>
      <c r="DRB65" s="216"/>
      <c r="DRC65" s="216"/>
      <c r="DRD65" s="216"/>
      <c r="DRE65" s="216"/>
      <c r="DRF65" s="216"/>
      <c r="DRG65" s="216"/>
      <c r="DRH65" s="216"/>
      <c r="DRI65" s="216"/>
      <c r="DRJ65" s="216"/>
      <c r="DRK65" s="216"/>
      <c r="DRL65" s="216"/>
      <c r="DRM65" s="216"/>
      <c r="DRN65" s="216"/>
      <c r="DRO65" s="216"/>
      <c r="DRP65" s="216"/>
      <c r="DRQ65" s="216"/>
      <c r="DRR65" s="216"/>
      <c r="DRS65" s="216"/>
      <c r="DRT65" s="216"/>
      <c r="DRU65" s="216"/>
      <c r="DRV65" s="216"/>
      <c r="DRW65" s="216"/>
      <c r="DRX65" s="216"/>
      <c r="DRY65" s="216"/>
      <c r="DRZ65" s="216"/>
      <c r="DSA65" s="216"/>
      <c r="DSB65" s="216"/>
      <c r="DSC65" s="216"/>
      <c r="DSD65" s="216"/>
      <c r="DSE65" s="216"/>
      <c r="DSF65" s="216"/>
      <c r="DSG65" s="216"/>
      <c r="DSH65" s="216"/>
      <c r="DSI65" s="216"/>
      <c r="DSJ65" s="216"/>
      <c r="DSK65" s="216"/>
      <c r="DSL65" s="216"/>
      <c r="DSM65" s="216"/>
      <c r="DSN65" s="216"/>
      <c r="DSO65" s="216"/>
      <c r="DSP65" s="216"/>
      <c r="DSQ65" s="216"/>
      <c r="DSR65" s="216"/>
      <c r="DSS65" s="216"/>
      <c r="DST65" s="216"/>
      <c r="DSU65" s="216"/>
      <c r="DSV65" s="216"/>
      <c r="DSW65" s="216"/>
      <c r="DSX65" s="216"/>
      <c r="DSY65" s="216"/>
      <c r="DSZ65" s="216"/>
      <c r="DTA65" s="216"/>
      <c r="DTB65" s="216"/>
      <c r="DTC65" s="216"/>
      <c r="DTD65" s="216"/>
      <c r="DTE65" s="216"/>
      <c r="DTF65" s="216"/>
      <c r="DTG65" s="216"/>
      <c r="DTH65" s="216"/>
      <c r="DTI65" s="216"/>
      <c r="DTJ65" s="216"/>
      <c r="DTK65" s="216"/>
      <c r="DTL65" s="216"/>
      <c r="DTM65" s="216"/>
      <c r="DTN65" s="216"/>
      <c r="DTO65" s="216"/>
      <c r="DTP65" s="216"/>
      <c r="DTQ65" s="216"/>
      <c r="DTR65" s="216"/>
      <c r="DTS65" s="216"/>
      <c r="DTT65" s="216"/>
      <c r="DTU65" s="216"/>
      <c r="DTV65" s="216"/>
      <c r="DTW65" s="216"/>
      <c r="DTX65" s="216"/>
      <c r="DTY65" s="216"/>
      <c r="DTZ65" s="216"/>
      <c r="DUA65" s="216"/>
      <c r="DUB65" s="216"/>
      <c r="DUC65" s="216"/>
      <c r="DUD65" s="216"/>
      <c r="DUE65" s="216"/>
      <c r="DUF65" s="216"/>
      <c r="DUG65" s="216"/>
      <c r="DUH65" s="216"/>
      <c r="DUI65" s="216"/>
      <c r="DUJ65" s="216"/>
      <c r="DUK65" s="216"/>
      <c r="DUL65" s="216"/>
      <c r="DUM65" s="216"/>
      <c r="DUN65" s="216"/>
      <c r="DUO65" s="216"/>
      <c r="DUP65" s="216"/>
      <c r="DUQ65" s="216"/>
      <c r="DUR65" s="216"/>
      <c r="DUS65" s="216"/>
      <c r="DUT65" s="216"/>
      <c r="DUU65" s="216"/>
      <c r="DUV65" s="216"/>
      <c r="DUW65" s="216"/>
      <c r="DUX65" s="216"/>
      <c r="DUY65" s="216"/>
      <c r="DUZ65" s="216"/>
      <c r="DVA65" s="216"/>
      <c r="DVB65" s="216"/>
      <c r="DVC65" s="216"/>
      <c r="DVD65" s="216"/>
      <c r="DVE65" s="216"/>
      <c r="DVF65" s="216"/>
      <c r="DVG65" s="216"/>
      <c r="DVH65" s="216"/>
      <c r="DVI65" s="216"/>
      <c r="DVJ65" s="216"/>
      <c r="DVK65" s="216"/>
      <c r="DVL65" s="216"/>
      <c r="DVM65" s="216"/>
      <c r="DVN65" s="216"/>
      <c r="DVO65" s="216"/>
      <c r="DVP65" s="216"/>
      <c r="DVQ65" s="216"/>
      <c r="DVR65" s="216"/>
      <c r="DVS65" s="216"/>
      <c r="DVT65" s="216"/>
      <c r="DVU65" s="216"/>
      <c r="DVV65" s="216"/>
      <c r="DVW65" s="216"/>
      <c r="DVX65" s="216"/>
      <c r="DVY65" s="216"/>
      <c r="DVZ65" s="216"/>
      <c r="DWA65" s="216"/>
      <c r="DWB65" s="216"/>
      <c r="DWC65" s="216"/>
      <c r="DWD65" s="216"/>
      <c r="DWE65" s="216"/>
      <c r="DWF65" s="216"/>
      <c r="DWG65" s="216"/>
      <c r="DWH65" s="216"/>
      <c r="DWI65" s="216"/>
      <c r="DWJ65" s="216"/>
      <c r="DWK65" s="216"/>
      <c r="DWL65" s="216"/>
      <c r="DWM65" s="216"/>
      <c r="DWN65" s="216"/>
      <c r="DWO65" s="216"/>
      <c r="DWP65" s="216"/>
      <c r="DWQ65" s="216"/>
      <c r="DWR65" s="216"/>
      <c r="DWS65" s="216"/>
      <c r="DWT65" s="216"/>
      <c r="DWU65" s="216"/>
      <c r="DWV65" s="216"/>
      <c r="DWW65" s="216"/>
      <c r="DWX65" s="216"/>
      <c r="DWY65" s="216"/>
      <c r="DWZ65" s="216"/>
      <c r="DXA65" s="216"/>
      <c r="DXB65" s="216"/>
      <c r="DXC65" s="216"/>
      <c r="DXD65" s="216"/>
      <c r="DXE65" s="216"/>
      <c r="DXF65" s="216"/>
      <c r="DXG65" s="216"/>
      <c r="DXH65" s="216"/>
      <c r="DXI65" s="216"/>
      <c r="DXJ65" s="216"/>
      <c r="DXK65" s="216"/>
      <c r="DXL65" s="216"/>
      <c r="DXM65" s="216"/>
      <c r="DXN65" s="216"/>
      <c r="DXO65" s="216"/>
      <c r="DXP65" s="216"/>
      <c r="DXQ65" s="216"/>
      <c r="DXR65" s="216"/>
      <c r="DXS65" s="216"/>
      <c r="DXT65" s="216"/>
      <c r="DXU65" s="216"/>
      <c r="DXV65" s="216"/>
      <c r="DXW65" s="216"/>
      <c r="DXX65" s="216"/>
      <c r="DXY65" s="216"/>
      <c r="DXZ65" s="216"/>
      <c r="DYA65" s="216"/>
      <c r="DYB65" s="216"/>
      <c r="DYC65" s="216"/>
      <c r="DYD65" s="216"/>
      <c r="DYE65" s="216"/>
      <c r="DYF65" s="216"/>
      <c r="DYG65" s="216"/>
      <c r="DYH65" s="216"/>
      <c r="DYI65" s="216"/>
      <c r="DYJ65" s="216"/>
      <c r="DYK65" s="216"/>
      <c r="DYL65" s="216"/>
      <c r="DYM65" s="216"/>
      <c r="DYN65" s="216"/>
      <c r="DYO65" s="216"/>
      <c r="DYP65" s="216"/>
      <c r="DYQ65" s="216"/>
      <c r="DYR65" s="216"/>
      <c r="DYS65" s="216"/>
      <c r="DYT65" s="216"/>
      <c r="DYU65" s="216"/>
      <c r="DYV65" s="216"/>
      <c r="DYW65" s="216"/>
      <c r="DYX65" s="216"/>
      <c r="DYY65" s="216"/>
      <c r="DYZ65" s="216"/>
      <c r="DZA65" s="216"/>
      <c r="DZB65" s="216"/>
      <c r="DZC65" s="216"/>
      <c r="DZD65" s="216"/>
      <c r="DZE65" s="216"/>
      <c r="DZF65" s="216"/>
      <c r="DZG65" s="216"/>
      <c r="DZH65" s="216"/>
      <c r="DZI65" s="216"/>
      <c r="DZJ65" s="216"/>
      <c r="DZK65" s="216"/>
      <c r="DZL65" s="216"/>
      <c r="DZM65" s="216"/>
      <c r="DZN65" s="216"/>
      <c r="DZO65" s="216"/>
      <c r="DZP65" s="216"/>
      <c r="DZQ65" s="216"/>
      <c r="DZR65" s="216"/>
      <c r="DZS65" s="216"/>
      <c r="DZT65" s="216"/>
      <c r="DZU65" s="216"/>
      <c r="DZV65" s="216"/>
      <c r="DZW65" s="216"/>
      <c r="DZX65" s="216"/>
      <c r="DZY65" s="216"/>
      <c r="DZZ65" s="216"/>
      <c r="EAA65" s="216"/>
      <c r="EAB65" s="216"/>
      <c r="EAC65" s="216"/>
      <c r="EAD65" s="216"/>
      <c r="EAE65" s="216"/>
      <c r="EAF65" s="216"/>
      <c r="EAG65" s="216"/>
      <c r="EAH65" s="216"/>
      <c r="EAI65" s="216"/>
      <c r="EAJ65" s="216"/>
      <c r="EAK65" s="216"/>
      <c r="EAL65" s="216"/>
      <c r="EAM65" s="216"/>
      <c r="EAN65" s="216"/>
      <c r="EAO65" s="216"/>
      <c r="EAP65" s="216"/>
      <c r="EAQ65" s="216"/>
      <c r="EAR65" s="216"/>
      <c r="EAS65" s="216"/>
      <c r="EAT65" s="216"/>
      <c r="EAU65" s="216"/>
      <c r="EAV65" s="216"/>
      <c r="EAW65" s="216"/>
      <c r="EAX65" s="216"/>
      <c r="EAY65" s="216"/>
      <c r="EAZ65" s="216"/>
      <c r="EBA65" s="216"/>
      <c r="EBB65" s="216"/>
      <c r="EBC65" s="216"/>
      <c r="EBD65" s="216"/>
      <c r="EBE65" s="216"/>
      <c r="EBF65" s="216"/>
      <c r="EBG65" s="216"/>
      <c r="EBH65" s="216"/>
      <c r="EBI65" s="216"/>
      <c r="EBJ65" s="216"/>
      <c r="EBK65" s="216"/>
      <c r="EBL65" s="216"/>
      <c r="EBM65" s="216"/>
      <c r="EBN65" s="216"/>
      <c r="EBO65" s="216"/>
      <c r="EBP65" s="216"/>
      <c r="EBQ65" s="216"/>
      <c r="EBR65" s="216"/>
      <c r="EBS65" s="216"/>
      <c r="EBT65" s="216"/>
      <c r="EBU65" s="216"/>
      <c r="EBV65" s="216"/>
      <c r="EBW65" s="216"/>
      <c r="EBX65" s="216"/>
      <c r="EBY65" s="216"/>
      <c r="EBZ65" s="216"/>
      <c r="ECA65" s="216"/>
      <c r="ECB65" s="216"/>
      <c r="ECC65" s="216"/>
      <c r="ECD65" s="216"/>
      <c r="ECE65" s="216"/>
      <c r="ECF65" s="216"/>
      <c r="ECG65" s="216"/>
      <c r="ECH65" s="216"/>
      <c r="ECI65" s="216"/>
      <c r="ECJ65" s="216"/>
      <c r="ECK65" s="216"/>
      <c r="ECL65" s="216"/>
      <c r="ECM65" s="216"/>
      <c r="ECN65" s="216"/>
      <c r="ECO65" s="216"/>
      <c r="ECP65" s="216"/>
      <c r="ECQ65" s="216"/>
      <c r="ECR65" s="216"/>
      <c r="ECS65" s="216"/>
      <c r="ECT65" s="216"/>
      <c r="ECU65" s="216"/>
      <c r="ECV65" s="216"/>
      <c r="ECW65" s="216"/>
      <c r="ECX65" s="216"/>
      <c r="ECY65" s="216"/>
      <c r="ECZ65" s="216"/>
      <c r="EDA65" s="216"/>
      <c r="EDB65" s="216"/>
      <c r="EDC65" s="216"/>
      <c r="EDD65" s="216"/>
      <c r="EDE65" s="216"/>
      <c r="EDF65" s="216"/>
      <c r="EDG65" s="216"/>
      <c r="EDH65" s="216"/>
      <c r="EDI65" s="216"/>
      <c r="EDJ65" s="216"/>
      <c r="EDK65" s="216"/>
      <c r="EDL65" s="216"/>
      <c r="EDM65" s="216"/>
      <c r="EDN65" s="216"/>
      <c r="EDO65" s="216"/>
      <c r="EDP65" s="216"/>
      <c r="EDQ65" s="216"/>
      <c r="EDR65" s="216"/>
      <c r="EDS65" s="216"/>
      <c r="EDT65" s="216"/>
      <c r="EDU65" s="216"/>
      <c r="EDV65" s="216"/>
      <c r="EDW65" s="216"/>
      <c r="EDX65" s="216"/>
      <c r="EDY65" s="216"/>
      <c r="EDZ65" s="216"/>
      <c r="EEA65" s="216"/>
      <c r="EEB65" s="216"/>
      <c r="EEC65" s="216"/>
      <c r="EED65" s="216"/>
      <c r="EEE65" s="216"/>
      <c r="EEF65" s="216"/>
      <c r="EEG65" s="216"/>
      <c r="EEH65" s="216"/>
      <c r="EEI65" s="216"/>
      <c r="EEJ65" s="216"/>
      <c r="EEK65" s="216"/>
      <c r="EEL65" s="216"/>
      <c r="EEM65" s="216"/>
      <c r="EEN65" s="216"/>
      <c r="EEO65" s="216"/>
      <c r="EEP65" s="216"/>
      <c r="EEQ65" s="216"/>
      <c r="EER65" s="216"/>
      <c r="EES65" s="216"/>
      <c r="EET65" s="216"/>
      <c r="EEU65" s="216"/>
      <c r="EEV65" s="216"/>
      <c r="EEW65" s="216"/>
      <c r="EEX65" s="216"/>
      <c r="EEY65" s="216"/>
      <c r="EEZ65" s="216"/>
      <c r="EFA65" s="216"/>
      <c r="EFB65" s="216"/>
      <c r="EFC65" s="216"/>
      <c r="EFD65" s="216"/>
      <c r="EFE65" s="216"/>
      <c r="EFF65" s="216"/>
      <c r="EFG65" s="216"/>
      <c r="EFH65" s="216"/>
      <c r="EFI65" s="216"/>
      <c r="EFJ65" s="216"/>
      <c r="EFK65" s="216"/>
      <c r="EFL65" s="216"/>
      <c r="EFM65" s="216"/>
      <c r="EFN65" s="216"/>
      <c r="EFO65" s="216"/>
      <c r="EFP65" s="216"/>
      <c r="EFQ65" s="216"/>
      <c r="EFR65" s="216"/>
      <c r="EFS65" s="216"/>
      <c r="EFT65" s="216"/>
      <c r="EFU65" s="216"/>
      <c r="EFV65" s="216"/>
      <c r="EFW65" s="216"/>
      <c r="EFX65" s="216"/>
      <c r="EFY65" s="216"/>
      <c r="EFZ65" s="216"/>
      <c r="EGA65" s="216"/>
      <c r="EGB65" s="216"/>
      <c r="EGC65" s="216"/>
      <c r="EGD65" s="216"/>
      <c r="EGE65" s="216"/>
      <c r="EGF65" s="216"/>
      <c r="EGG65" s="216"/>
      <c r="EGH65" s="216"/>
      <c r="EGI65" s="216"/>
      <c r="EGJ65" s="216"/>
      <c r="EGK65" s="216"/>
      <c r="EGL65" s="216"/>
      <c r="EGM65" s="216"/>
      <c r="EGN65" s="216"/>
      <c r="EGO65" s="216"/>
      <c r="EGP65" s="216"/>
      <c r="EGQ65" s="216"/>
      <c r="EGR65" s="216"/>
      <c r="EGS65" s="216"/>
      <c r="EGT65" s="216"/>
      <c r="EGU65" s="216"/>
      <c r="EGV65" s="216"/>
      <c r="EGW65" s="216"/>
      <c r="EGX65" s="216"/>
      <c r="EGY65" s="216"/>
      <c r="EGZ65" s="216"/>
      <c r="EHA65" s="216"/>
      <c r="EHB65" s="216"/>
      <c r="EHC65" s="216"/>
      <c r="EHD65" s="216"/>
      <c r="EHE65" s="216"/>
      <c r="EHF65" s="216"/>
      <c r="EHG65" s="216"/>
      <c r="EHH65" s="216"/>
      <c r="EHI65" s="216"/>
      <c r="EHJ65" s="216"/>
      <c r="EHK65" s="216"/>
      <c r="EHL65" s="216"/>
      <c r="EHM65" s="216"/>
      <c r="EHN65" s="216"/>
      <c r="EHO65" s="216"/>
      <c r="EHP65" s="216"/>
      <c r="EHQ65" s="216"/>
      <c r="EHR65" s="216"/>
      <c r="EHS65" s="216"/>
      <c r="EHT65" s="216"/>
      <c r="EHU65" s="216"/>
      <c r="EHV65" s="216"/>
      <c r="EHW65" s="216"/>
      <c r="EHX65" s="216"/>
      <c r="EHY65" s="216"/>
      <c r="EHZ65" s="216"/>
      <c r="EIA65" s="216"/>
      <c r="EIB65" s="216"/>
      <c r="EIC65" s="216"/>
      <c r="EID65" s="216"/>
      <c r="EIE65" s="216"/>
      <c r="EIF65" s="216"/>
      <c r="EIG65" s="216"/>
      <c r="EIH65" s="216"/>
      <c r="EII65" s="216"/>
      <c r="EIJ65" s="216"/>
      <c r="EIK65" s="216"/>
      <c r="EIL65" s="216"/>
      <c r="EIM65" s="216"/>
      <c r="EIN65" s="216"/>
      <c r="EIO65" s="216"/>
      <c r="EIP65" s="216"/>
      <c r="EIQ65" s="216"/>
      <c r="EIR65" s="216"/>
      <c r="EIS65" s="216"/>
      <c r="EIT65" s="216"/>
      <c r="EIU65" s="216"/>
      <c r="EIV65" s="216"/>
      <c r="EIW65" s="216"/>
      <c r="EIX65" s="216"/>
      <c r="EIY65" s="216"/>
      <c r="EIZ65" s="216"/>
      <c r="EJA65" s="216"/>
      <c r="EJB65" s="216"/>
      <c r="EJC65" s="216"/>
      <c r="EJD65" s="216"/>
      <c r="EJE65" s="216"/>
      <c r="EJF65" s="216"/>
      <c r="EJG65" s="216"/>
      <c r="EJH65" s="216"/>
      <c r="EJI65" s="216"/>
      <c r="EJJ65" s="216"/>
      <c r="EJK65" s="216"/>
      <c r="EJL65" s="216"/>
      <c r="EJM65" s="216"/>
      <c r="EJN65" s="216"/>
      <c r="EJO65" s="216"/>
      <c r="EJP65" s="216"/>
      <c r="EJQ65" s="216"/>
      <c r="EJR65" s="216"/>
      <c r="EJS65" s="216"/>
      <c r="EJT65" s="216"/>
      <c r="EJU65" s="216"/>
      <c r="EJV65" s="216"/>
      <c r="EJW65" s="216"/>
      <c r="EJX65" s="216"/>
      <c r="EJY65" s="216"/>
      <c r="EJZ65" s="216"/>
      <c r="EKA65" s="216"/>
      <c r="EKB65" s="216"/>
      <c r="EKC65" s="216"/>
      <c r="EKD65" s="216"/>
      <c r="EKE65" s="216"/>
      <c r="EKF65" s="216"/>
      <c r="EKG65" s="216"/>
      <c r="EKH65" s="216"/>
      <c r="EKI65" s="216"/>
      <c r="EKJ65" s="216"/>
      <c r="EKK65" s="216"/>
      <c r="EKL65" s="216"/>
      <c r="EKM65" s="216"/>
      <c r="EKN65" s="216"/>
      <c r="EKO65" s="216"/>
      <c r="EKP65" s="216"/>
      <c r="EKQ65" s="216"/>
      <c r="EKR65" s="216"/>
      <c r="EKS65" s="216"/>
      <c r="EKT65" s="216"/>
      <c r="EKU65" s="216"/>
      <c r="EKV65" s="216"/>
      <c r="EKW65" s="216"/>
      <c r="EKX65" s="216"/>
      <c r="EKY65" s="216"/>
      <c r="EKZ65" s="216"/>
      <c r="ELA65" s="216"/>
      <c r="ELB65" s="216"/>
      <c r="ELC65" s="216"/>
      <c r="ELD65" s="216"/>
      <c r="ELE65" s="216"/>
      <c r="ELF65" s="216"/>
      <c r="ELG65" s="216"/>
      <c r="ELH65" s="216"/>
      <c r="ELI65" s="216"/>
      <c r="ELJ65" s="216"/>
      <c r="ELK65" s="216"/>
      <c r="ELL65" s="216"/>
      <c r="ELM65" s="216"/>
      <c r="ELN65" s="216"/>
      <c r="ELO65" s="216"/>
      <c r="ELP65" s="216"/>
      <c r="ELQ65" s="216"/>
      <c r="ELR65" s="216"/>
      <c r="ELS65" s="216"/>
      <c r="ELT65" s="216"/>
      <c r="ELU65" s="216"/>
      <c r="ELV65" s="216"/>
      <c r="ELW65" s="216"/>
      <c r="ELX65" s="216"/>
      <c r="ELY65" s="216"/>
      <c r="ELZ65" s="216"/>
      <c r="EMA65" s="216"/>
      <c r="EMB65" s="216"/>
      <c r="EMC65" s="216"/>
      <c r="EMD65" s="216"/>
      <c r="EME65" s="216"/>
      <c r="EMF65" s="216"/>
      <c r="EMG65" s="216"/>
      <c r="EMH65" s="216"/>
      <c r="EMI65" s="216"/>
      <c r="EMJ65" s="216"/>
      <c r="EMK65" s="216"/>
      <c r="EML65" s="216"/>
      <c r="EMM65" s="216"/>
      <c r="EMN65" s="216"/>
      <c r="EMO65" s="216"/>
      <c r="EMP65" s="216"/>
      <c r="EMQ65" s="216"/>
      <c r="EMR65" s="216"/>
      <c r="EMS65" s="216"/>
      <c r="EMT65" s="216"/>
      <c r="EMU65" s="216"/>
      <c r="EMV65" s="216"/>
      <c r="EMW65" s="216"/>
      <c r="EMX65" s="216"/>
      <c r="EMY65" s="216"/>
      <c r="EMZ65" s="216"/>
      <c r="ENA65" s="216"/>
      <c r="ENB65" s="216"/>
      <c r="ENC65" s="216"/>
      <c r="END65" s="216"/>
      <c r="ENE65" s="216"/>
      <c r="ENF65" s="216"/>
      <c r="ENG65" s="216"/>
      <c r="ENH65" s="216"/>
      <c r="ENI65" s="216"/>
      <c r="ENJ65" s="216"/>
      <c r="ENK65" s="216"/>
      <c r="ENL65" s="216"/>
      <c r="ENM65" s="216"/>
      <c r="ENN65" s="216"/>
      <c r="ENO65" s="216"/>
      <c r="ENP65" s="216"/>
      <c r="ENQ65" s="216"/>
      <c r="ENR65" s="216"/>
      <c r="ENS65" s="216"/>
      <c r="ENT65" s="216"/>
      <c r="ENU65" s="216"/>
      <c r="ENV65" s="216"/>
      <c r="ENW65" s="216"/>
      <c r="ENX65" s="216"/>
      <c r="ENY65" s="216"/>
      <c r="ENZ65" s="216"/>
      <c r="EOA65" s="216"/>
      <c r="EOB65" s="216"/>
      <c r="EOC65" s="216"/>
      <c r="EOD65" s="216"/>
      <c r="EOE65" s="216"/>
      <c r="EOF65" s="216"/>
      <c r="EOG65" s="216"/>
      <c r="EOH65" s="216"/>
      <c r="EOI65" s="216"/>
      <c r="EOJ65" s="216"/>
      <c r="EOK65" s="216"/>
      <c r="EOL65" s="216"/>
      <c r="EOM65" s="216"/>
      <c r="EON65" s="216"/>
      <c r="EOO65" s="216"/>
      <c r="EOP65" s="216"/>
      <c r="EOQ65" s="216"/>
      <c r="EOR65" s="216"/>
      <c r="EOS65" s="216"/>
      <c r="EOT65" s="216"/>
      <c r="EOU65" s="216"/>
      <c r="EOV65" s="216"/>
      <c r="EOW65" s="216"/>
      <c r="EOX65" s="216"/>
      <c r="EOY65" s="216"/>
      <c r="EOZ65" s="216"/>
      <c r="EPA65" s="216"/>
      <c r="EPB65" s="216"/>
      <c r="EPC65" s="216"/>
      <c r="EPD65" s="216"/>
      <c r="EPE65" s="216"/>
      <c r="EPF65" s="216"/>
      <c r="EPG65" s="216"/>
      <c r="EPH65" s="216"/>
      <c r="EPI65" s="216"/>
      <c r="EPJ65" s="216"/>
      <c r="EPK65" s="216"/>
      <c r="EPL65" s="216"/>
      <c r="EPM65" s="216"/>
      <c r="EPN65" s="216"/>
      <c r="EPO65" s="216"/>
      <c r="EPP65" s="216"/>
      <c r="EPQ65" s="216"/>
      <c r="EPR65" s="216"/>
      <c r="EPS65" s="216"/>
      <c r="EPT65" s="216"/>
      <c r="EPU65" s="216"/>
      <c r="EPV65" s="216"/>
      <c r="EPW65" s="216"/>
      <c r="EPX65" s="216"/>
      <c r="EPY65" s="216"/>
      <c r="EPZ65" s="216"/>
      <c r="EQA65" s="216"/>
      <c r="EQB65" s="216"/>
      <c r="EQC65" s="216"/>
      <c r="EQD65" s="216"/>
      <c r="EQE65" s="216"/>
      <c r="EQF65" s="216"/>
      <c r="EQG65" s="216"/>
      <c r="EQH65" s="216"/>
      <c r="EQI65" s="216"/>
      <c r="EQJ65" s="216"/>
      <c r="EQK65" s="216"/>
      <c r="EQL65" s="216"/>
      <c r="EQM65" s="216"/>
      <c r="EQN65" s="216"/>
      <c r="EQO65" s="216"/>
      <c r="EQP65" s="216"/>
      <c r="EQQ65" s="216"/>
      <c r="EQR65" s="216"/>
      <c r="EQS65" s="216"/>
      <c r="EQT65" s="216"/>
      <c r="EQU65" s="216"/>
      <c r="EQV65" s="216"/>
      <c r="EQW65" s="216"/>
      <c r="EQX65" s="216"/>
      <c r="EQY65" s="216"/>
      <c r="EQZ65" s="216"/>
      <c r="ERA65" s="216"/>
      <c r="ERB65" s="216"/>
      <c r="ERC65" s="216"/>
      <c r="ERD65" s="216"/>
      <c r="ERE65" s="216"/>
      <c r="ERF65" s="216"/>
      <c r="ERG65" s="216"/>
      <c r="ERH65" s="216"/>
      <c r="ERI65" s="216"/>
      <c r="ERJ65" s="216"/>
      <c r="ERK65" s="216"/>
      <c r="ERL65" s="216"/>
      <c r="ERM65" s="216"/>
      <c r="ERN65" s="216"/>
      <c r="ERO65" s="216"/>
      <c r="ERP65" s="216"/>
      <c r="ERQ65" s="216"/>
      <c r="ERR65" s="216"/>
      <c r="ERS65" s="216"/>
      <c r="ERT65" s="216"/>
      <c r="ERU65" s="216"/>
      <c r="ERV65" s="216"/>
      <c r="ERW65" s="216"/>
      <c r="ERX65" s="216"/>
      <c r="ERY65" s="216"/>
      <c r="ERZ65" s="216"/>
      <c r="ESA65" s="216"/>
      <c r="ESB65" s="216"/>
      <c r="ESC65" s="216"/>
      <c r="ESD65" s="216"/>
      <c r="ESE65" s="216"/>
      <c r="ESF65" s="216"/>
      <c r="ESG65" s="216"/>
      <c r="ESH65" s="216"/>
      <c r="ESI65" s="216"/>
      <c r="ESJ65" s="216"/>
      <c r="ESK65" s="216"/>
      <c r="ESL65" s="216"/>
      <c r="ESM65" s="216"/>
      <c r="ESN65" s="216"/>
      <c r="ESO65" s="216"/>
      <c r="ESP65" s="216"/>
      <c r="ESQ65" s="216"/>
      <c r="ESR65" s="216"/>
      <c r="ESS65" s="216"/>
      <c r="EST65" s="216"/>
      <c r="ESU65" s="216"/>
      <c r="ESV65" s="216"/>
      <c r="ESW65" s="216"/>
      <c r="ESX65" s="216"/>
      <c r="ESY65" s="216"/>
      <c r="ESZ65" s="216"/>
      <c r="ETA65" s="216"/>
      <c r="ETB65" s="216"/>
      <c r="ETC65" s="216"/>
      <c r="ETD65" s="216"/>
      <c r="ETE65" s="216"/>
      <c r="ETF65" s="216"/>
      <c r="ETG65" s="216"/>
      <c r="ETH65" s="216"/>
      <c r="ETI65" s="216"/>
      <c r="ETJ65" s="216"/>
      <c r="ETK65" s="216"/>
      <c r="ETL65" s="216"/>
      <c r="ETM65" s="216"/>
      <c r="ETN65" s="216"/>
      <c r="ETO65" s="216"/>
      <c r="ETP65" s="216"/>
      <c r="ETQ65" s="216"/>
      <c r="ETR65" s="216"/>
      <c r="ETS65" s="216"/>
      <c r="ETT65" s="216"/>
      <c r="ETU65" s="216"/>
      <c r="ETV65" s="216"/>
      <c r="ETW65" s="216"/>
      <c r="ETX65" s="216"/>
      <c r="ETY65" s="216"/>
      <c r="ETZ65" s="216"/>
      <c r="EUA65" s="216"/>
      <c r="EUB65" s="216"/>
      <c r="EUC65" s="216"/>
      <c r="EUD65" s="216"/>
      <c r="EUE65" s="216"/>
      <c r="EUF65" s="216"/>
      <c r="EUG65" s="216"/>
      <c r="EUH65" s="216"/>
      <c r="EUI65" s="216"/>
      <c r="EUJ65" s="216"/>
      <c r="EUK65" s="216"/>
      <c r="EUL65" s="216"/>
      <c r="EUM65" s="216"/>
      <c r="EUN65" s="216"/>
      <c r="EUO65" s="216"/>
      <c r="EUP65" s="216"/>
      <c r="EUQ65" s="216"/>
      <c r="EUR65" s="216"/>
      <c r="EUS65" s="216"/>
      <c r="EUT65" s="216"/>
      <c r="EUU65" s="216"/>
      <c r="EUV65" s="216"/>
      <c r="EUW65" s="216"/>
      <c r="EUX65" s="216"/>
      <c r="EUY65" s="216"/>
      <c r="EUZ65" s="216"/>
      <c r="EVA65" s="216"/>
      <c r="EVB65" s="216"/>
      <c r="EVC65" s="216"/>
      <c r="EVD65" s="216"/>
      <c r="EVE65" s="216"/>
      <c r="EVF65" s="216"/>
      <c r="EVG65" s="216"/>
      <c r="EVH65" s="216"/>
      <c r="EVI65" s="216"/>
      <c r="EVJ65" s="216"/>
      <c r="EVK65" s="216"/>
      <c r="EVL65" s="216"/>
      <c r="EVM65" s="216"/>
      <c r="EVN65" s="216"/>
      <c r="EVO65" s="216"/>
      <c r="EVP65" s="216"/>
      <c r="EVQ65" s="216"/>
      <c r="EVR65" s="216"/>
      <c r="EVS65" s="216"/>
      <c r="EVT65" s="216"/>
      <c r="EVU65" s="216"/>
      <c r="EVV65" s="216"/>
      <c r="EVW65" s="216"/>
      <c r="EVX65" s="216"/>
      <c r="EVY65" s="216"/>
      <c r="EVZ65" s="216"/>
      <c r="EWA65" s="216"/>
      <c r="EWB65" s="216"/>
      <c r="EWC65" s="216"/>
      <c r="EWD65" s="216"/>
      <c r="EWE65" s="216"/>
      <c r="EWF65" s="216"/>
      <c r="EWG65" s="216"/>
      <c r="EWH65" s="216"/>
      <c r="EWI65" s="216"/>
      <c r="EWJ65" s="216"/>
      <c r="EWK65" s="216"/>
      <c r="EWL65" s="216"/>
      <c r="EWM65" s="216"/>
      <c r="EWN65" s="216"/>
      <c r="EWO65" s="216"/>
      <c r="EWP65" s="216"/>
      <c r="EWQ65" s="216"/>
      <c r="EWR65" s="216"/>
      <c r="EWS65" s="216"/>
      <c r="EWT65" s="216"/>
      <c r="EWU65" s="216"/>
      <c r="EWV65" s="216"/>
      <c r="EWW65" s="216"/>
      <c r="EWX65" s="216"/>
      <c r="EWY65" s="216"/>
      <c r="EWZ65" s="216"/>
      <c r="EXA65" s="216"/>
      <c r="EXB65" s="216"/>
      <c r="EXC65" s="216"/>
      <c r="EXD65" s="216"/>
      <c r="EXE65" s="216"/>
      <c r="EXF65" s="216"/>
      <c r="EXG65" s="216"/>
      <c r="EXH65" s="216"/>
      <c r="EXI65" s="216"/>
      <c r="EXJ65" s="216"/>
      <c r="EXK65" s="216"/>
      <c r="EXL65" s="216"/>
      <c r="EXM65" s="216"/>
      <c r="EXN65" s="216"/>
      <c r="EXO65" s="216"/>
      <c r="EXP65" s="216"/>
      <c r="EXQ65" s="216"/>
      <c r="EXR65" s="216"/>
      <c r="EXS65" s="216"/>
      <c r="EXT65" s="216"/>
      <c r="EXU65" s="216"/>
      <c r="EXV65" s="216"/>
      <c r="EXW65" s="216"/>
      <c r="EXX65" s="216"/>
      <c r="EXY65" s="216"/>
      <c r="EXZ65" s="216"/>
      <c r="EYA65" s="216"/>
      <c r="EYB65" s="216"/>
      <c r="EYC65" s="216"/>
      <c r="EYD65" s="216"/>
      <c r="EYE65" s="216"/>
      <c r="EYF65" s="216"/>
      <c r="EYG65" s="216"/>
      <c r="EYH65" s="216"/>
      <c r="EYI65" s="216"/>
      <c r="EYJ65" s="216"/>
      <c r="EYK65" s="216"/>
      <c r="EYL65" s="216"/>
      <c r="EYM65" s="216"/>
      <c r="EYN65" s="216"/>
      <c r="EYO65" s="216"/>
      <c r="EYP65" s="216"/>
      <c r="EYQ65" s="216"/>
      <c r="EYR65" s="216"/>
      <c r="EYS65" s="216"/>
      <c r="EYT65" s="216"/>
      <c r="EYU65" s="216"/>
      <c r="EYV65" s="216"/>
      <c r="EYW65" s="216"/>
      <c r="EYX65" s="216"/>
      <c r="EYY65" s="216"/>
      <c r="EYZ65" s="216"/>
      <c r="EZA65" s="216"/>
      <c r="EZB65" s="216"/>
      <c r="EZC65" s="216"/>
      <c r="EZD65" s="216"/>
      <c r="EZE65" s="216"/>
      <c r="EZF65" s="216"/>
      <c r="EZG65" s="216"/>
      <c r="EZH65" s="216"/>
      <c r="EZI65" s="216"/>
      <c r="EZJ65" s="216"/>
      <c r="EZK65" s="216"/>
      <c r="EZL65" s="216"/>
      <c r="EZM65" s="216"/>
      <c r="EZN65" s="216"/>
      <c r="EZO65" s="216"/>
      <c r="EZP65" s="216"/>
      <c r="EZQ65" s="216"/>
      <c r="EZR65" s="216"/>
      <c r="EZS65" s="216"/>
      <c r="EZT65" s="216"/>
      <c r="EZU65" s="216"/>
      <c r="EZV65" s="216"/>
      <c r="EZW65" s="216"/>
      <c r="EZX65" s="216"/>
      <c r="EZY65" s="216"/>
      <c r="EZZ65" s="216"/>
      <c r="FAA65" s="216"/>
      <c r="FAB65" s="216"/>
      <c r="FAC65" s="216"/>
      <c r="FAD65" s="216"/>
      <c r="FAE65" s="216"/>
      <c r="FAF65" s="216"/>
      <c r="FAG65" s="216"/>
      <c r="FAH65" s="216"/>
      <c r="FAI65" s="216"/>
      <c r="FAJ65" s="216"/>
      <c r="FAK65" s="216"/>
      <c r="FAL65" s="216"/>
      <c r="FAM65" s="216"/>
      <c r="FAN65" s="216"/>
      <c r="FAO65" s="216"/>
      <c r="FAP65" s="216"/>
      <c r="FAQ65" s="216"/>
      <c r="FAR65" s="216"/>
      <c r="FAS65" s="216"/>
      <c r="FAT65" s="216"/>
      <c r="FAU65" s="216"/>
      <c r="FAV65" s="216"/>
      <c r="FAW65" s="216"/>
      <c r="FAX65" s="216"/>
      <c r="FAY65" s="216"/>
      <c r="FAZ65" s="216"/>
      <c r="FBA65" s="216"/>
      <c r="FBB65" s="216"/>
      <c r="FBC65" s="216"/>
      <c r="FBD65" s="216"/>
      <c r="FBE65" s="216"/>
      <c r="FBF65" s="216"/>
      <c r="FBG65" s="216"/>
      <c r="FBH65" s="216"/>
      <c r="FBI65" s="216"/>
      <c r="FBJ65" s="216"/>
      <c r="FBK65" s="216"/>
      <c r="FBL65" s="216"/>
      <c r="FBM65" s="216"/>
      <c r="FBN65" s="216"/>
      <c r="FBO65" s="216"/>
      <c r="FBP65" s="216"/>
      <c r="FBQ65" s="216"/>
      <c r="FBR65" s="216"/>
      <c r="FBS65" s="216"/>
      <c r="FBT65" s="216"/>
      <c r="FBU65" s="216"/>
      <c r="FBV65" s="216"/>
      <c r="FBW65" s="216"/>
      <c r="FBX65" s="216"/>
      <c r="FBY65" s="216"/>
      <c r="FBZ65" s="216"/>
      <c r="FCA65" s="216"/>
      <c r="FCB65" s="216"/>
      <c r="FCC65" s="216"/>
      <c r="FCD65" s="216"/>
      <c r="FCE65" s="216"/>
      <c r="FCF65" s="216"/>
      <c r="FCG65" s="216"/>
      <c r="FCH65" s="216"/>
      <c r="FCI65" s="216"/>
      <c r="FCJ65" s="216"/>
      <c r="FCK65" s="216"/>
      <c r="FCL65" s="216"/>
      <c r="FCM65" s="216"/>
      <c r="FCN65" s="216"/>
      <c r="FCO65" s="216"/>
      <c r="FCP65" s="216"/>
      <c r="FCQ65" s="216"/>
      <c r="FCR65" s="216"/>
      <c r="FCS65" s="216"/>
      <c r="FCT65" s="216"/>
      <c r="FCU65" s="216"/>
      <c r="FCV65" s="216"/>
      <c r="FCW65" s="216"/>
      <c r="FCX65" s="216"/>
      <c r="FCY65" s="216"/>
      <c r="FCZ65" s="216"/>
      <c r="FDA65" s="216"/>
      <c r="FDB65" s="216"/>
      <c r="FDC65" s="216"/>
      <c r="FDD65" s="216"/>
      <c r="FDE65" s="216"/>
      <c r="FDF65" s="216"/>
      <c r="FDG65" s="216"/>
      <c r="FDH65" s="216"/>
      <c r="FDI65" s="216"/>
      <c r="FDJ65" s="216"/>
      <c r="FDK65" s="216"/>
      <c r="FDL65" s="216"/>
      <c r="FDM65" s="216"/>
      <c r="FDN65" s="216"/>
      <c r="FDO65" s="216"/>
      <c r="FDP65" s="216"/>
      <c r="FDQ65" s="216"/>
      <c r="FDR65" s="216"/>
      <c r="FDS65" s="216"/>
      <c r="FDT65" s="216"/>
      <c r="FDU65" s="216"/>
      <c r="FDV65" s="216"/>
      <c r="FDW65" s="216"/>
      <c r="FDX65" s="216"/>
      <c r="FDY65" s="216"/>
      <c r="FDZ65" s="216"/>
      <c r="FEA65" s="216"/>
      <c r="FEB65" s="216"/>
      <c r="FEC65" s="216"/>
      <c r="FED65" s="216"/>
      <c r="FEE65" s="216"/>
      <c r="FEF65" s="216"/>
      <c r="FEG65" s="216"/>
      <c r="FEH65" s="216"/>
      <c r="FEI65" s="216"/>
      <c r="FEJ65" s="216"/>
      <c r="FEK65" s="216"/>
      <c r="FEL65" s="216"/>
      <c r="FEM65" s="216"/>
      <c r="FEN65" s="216"/>
      <c r="FEO65" s="216"/>
      <c r="FEP65" s="216"/>
      <c r="FEQ65" s="216"/>
      <c r="FER65" s="216"/>
      <c r="FES65" s="216"/>
      <c r="FET65" s="216"/>
      <c r="FEU65" s="216"/>
      <c r="FEV65" s="216"/>
      <c r="FEW65" s="216"/>
      <c r="FEX65" s="216"/>
      <c r="FEY65" s="216"/>
      <c r="FEZ65" s="216"/>
      <c r="FFA65" s="216"/>
      <c r="FFB65" s="216"/>
      <c r="FFC65" s="216"/>
      <c r="FFD65" s="216"/>
      <c r="FFE65" s="216"/>
      <c r="FFF65" s="216"/>
      <c r="FFG65" s="216"/>
      <c r="FFH65" s="216"/>
      <c r="FFI65" s="216"/>
      <c r="FFJ65" s="216"/>
      <c r="FFK65" s="216"/>
      <c r="FFL65" s="216"/>
      <c r="FFM65" s="216"/>
      <c r="FFN65" s="216"/>
      <c r="FFO65" s="216"/>
      <c r="FFP65" s="216"/>
      <c r="FFQ65" s="216"/>
      <c r="FFR65" s="216"/>
      <c r="FFS65" s="216"/>
      <c r="FFT65" s="216"/>
      <c r="FFU65" s="216"/>
      <c r="FFV65" s="216"/>
      <c r="FFW65" s="216"/>
      <c r="FFX65" s="216"/>
      <c r="FFY65" s="216"/>
      <c r="FFZ65" s="216"/>
      <c r="FGA65" s="216"/>
      <c r="FGB65" s="216"/>
      <c r="FGC65" s="216"/>
      <c r="FGD65" s="216"/>
      <c r="FGE65" s="216"/>
      <c r="FGF65" s="216"/>
      <c r="FGG65" s="216"/>
      <c r="FGH65" s="216"/>
      <c r="FGI65" s="216"/>
      <c r="FGJ65" s="216"/>
      <c r="FGK65" s="216"/>
      <c r="FGL65" s="216"/>
      <c r="FGM65" s="216"/>
      <c r="FGN65" s="216"/>
      <c r="FGO65" s="216"/>
      <c r="FGP65" s="216"/>
      <c r="FGQ65" s="216"/>
      <c r="FGR65" s="216"/>
      <c r="FGS65" s="216"/>
      <c r="FGT65" s="216"/>
      <c r="FGU65" s="216"/>
      <c r="FGV65" s="216"/>
      <c r="FGW65" s="216"/>
      <c r="FGX65" s="216"/>
      <c r="FGY65" s="216"/>
      <c r="FGZ65" s="216"/>
      <c r="FHA65" s="216"/>
      <c r="FHB65" s="216"/>
      <c r="FHC65" s="216"/>
      <c r="FHD65" s="216"/>
      <c r="FHE65" s="216"/>
      <c r="FHF65" s="216"/>
      <c r="FHG65" s="216"/>
      <c r="FHH65" s="216"/>
      <c r="FHI65" s="216"/>
      <c r="FHJ65" s="216"/>
      <c r="FHK65" s="216"/>
      <c r="FHL65" s="216"/>
      <c r="FHM65" s="216"/>
      <c r="FHN65" s="216"/>
      <c r="FHO65" s="216"/>
      <c r="FHP65" s="216"/>
      <c r="FHQ65" s="216"/>
      <c r="FHR65" s="216"/>
      <c r="FHS65" s="216"/>
      <c r="FHT65" s="216"/>
      <c r="FHU65" s="216"/>
      <c r="FHV65" s="216"/>
      <c r="FHW65" s="216"/>
      <c r="FHX65" s="216"/>
      <c r="FHY65" s="216"/>
      <c r="FHZ65" s="216"/>
      <c r="FIA65" s="216"/>
      <c r="FIB65" s="216"/>
      <c r="FIC65" s="216"/>
      <c r="FID65" s="216"/>
      <c r="FIE65" s="216"/>
      <c r="FIF65" s="216"/>
      <c r="FIG65" s="216"/>
      <c r="FIH65" s="216"/>
      <c r="FII65" s="216"/>
      <c r="FIJ65" s="216"/>
      <c r="FIK65" s="216"/>
      <c r="FIL65" s="216"/>
      <c r="FIM65" s="216"/>
      <c r="FIN65" s="216"/>
      <c r="FIO65" s="216"/>
      <c r="FIP65" s="216"/>
      <c r="FIQ65" s="216"/>
      <c r="FIR65" s="216"/>
      <c r="FIS65" s="216"/>
      <c r="FIT65" s="216"/>
      <c r="FIU65" s="216"/>
      <c r="FIV65" s="216"/>
      <c r="FIW65" s="216"/>
      <c r="FIX65" s="216"/>
      <c r="FIY65" s="216"/>
      <c r="FIZ65" s="216"/>
      <c r="FJA65" s="216"/>
      <c r="FJB65" s="216"/>
      <c r="FJC65" s="216"/>
      <c r="FJD65" s="216"/>
      <c r="FJE65" s="216"/>
      <c r="FJF65" s="216"/>
      <c r="FJG65" s="216"/>
      <c r="FJH65" s="216"/>
      <c r="FJI65" s="216"/>
      <c r="FJJ65" s="216"/>
      <c r="FJK65" s="216"/>
      <c r="FJL65" s="216"/>
      <c r="FJM65" s="216"/>
      <c r="FJN65" s="216"/>
      <c r="FJO65" s="216"/>
      <c r="FJP65" s="216"/>
      <c r="FJQ65" s="216"/>
      <c r="FJR65" s="216"/>
      <c r="FJS65" s="216"/>
      <c r="FJT65" s="216"/>
      <c r="FJU65" s="216"/>
      <c r="FJV65" s="216"/>
      <c r="FJW65" s="216"/>
      <c r="FJX65" s="216"/>
      <c r="FJY65" s="216"/>
      <c r="FJZ65" s="216"/>
      <c r="FKA65" s="216"/>
      <c r="FKB65" s="216"/>
      <c r="FKC65" s="216"/>
      <c r="FKD65" s="216"/>
      <c r="FKE65" s="216"/>
      <c r="FKF65" s="216"/>
      <c r="FKG65" s="216"/>
      <c r="FKH65" s="216"/>
      <c r="FKI65" s="216"/>
      <c r="FKJ65" s="216"/>
      <c r="FKK65" s="216"/>
      <c r="FKL65" s="216"/>
      <c r="FKM65" s="216"/>
      <c r="FKN65" s="216"/>
      <c r="FKO65" s="216"/>
      <c r="FKP65" s="216"/>
      <c r="FKQ65" s="216"/>
      <c r="FKR65" s="216"/>
      <c r="FKS65" s="216"/>
      <c r="FKT65" s="216"/>
      <c r="FKU65" s="216"/>
      <c r="FKV65" s="216"/>
      <c r="FKW65" s="216"/>
      <c r="FKX65" s="216"/>
      <c r="FKY65" s="216"/>
      <c r="FKZ65" s="216"/>
      <c r="FLA65" s="216"/>
      <c r="FLB65" s="216"/>
      <c r="FLC65" s="216"/>
      <c r="FLD65" s="216"/>
      <c r="FLE65" s="216"/>
      <c r="FLF65" s="216"/>
      <c r="FLG65" s="216"/>
      <c r="FLH65" s="216"/>
      <c r="FLI65" s="216"/>
      <c r="FLJ65" s="216"/>
      <c r="FLK65" s="216"/>
      <c r="FLL65" s="216"/>
      <c r="FLM65" s="216"/>
      <c r="FLN65" s="216"/>
      <c r="FLO65" s="216"/>
      <c r="FLP65" s="216"/>
      <c r="FLQ65" s="216"/>
      <c r="FLR65" s="216"/>
      <c r="FLS65" s="216"/>
      <c r="FLT65" s="216"/>
      <c r="FLU65" s="216"/>
      <c r="FLV65" s="216"/>
      <c r="FLW65" s="216"/>
      <c r="FLX65" s="216"/>
      <c r="FLY65" s="216"/>
      <c r="FLZ65" s="216"/>
      <c r="FMA65" s="216"/>
      <c r="FMB65" s="216"/>
      <c r="FMC65" s="216"/>
      <c r="FMD65" s="216"/>
      <c r="FME65" s="216"/>
      <c r="FMF65" s="216"/>
      <c r="FMG65" s="216"/>
      <c r="FMH65" s="216"/>
      <c r="FMI65" s="216"/>
      <c r="FMJ65" s="216"/>
      <c r="FMK65" s="216"/>
      <c r="FML65" s="216"/>
      <c r="FMM65" s="216"/>
      <c r="FMN65" s="216"/>
      <c r="FMO65" s="216"/>
      <c r="FMP65" s="216"/>
      <c r="FMQ65" s="216"/>
      <c r="FMR65" s="216"/>
      <c r="FMS65" s="216"/>
      <c r="FMT65" s="216"/>
      <c r="FMU65" s="216"/>
      <c r="FMV65" s="216"/>
      <c r="FMW65" s="216"/>
      <c r="FMX65" s="216"/>
      <c r="FMY65" s="216"/>
      <c r="FMZ65" s="216"/>
      <c r="FNA65" s="216"/>
      <c r="FNB65" s="216"/>
      <c r="FNC65" s="216"/>
      <c r="FND65" s="216"/>
      <c r="FNE65" s="216"/>
      <c r="FNF65" s="216"/>
      <c r="FNG65" s="216"/>
      <c r="FNH65" s="216"/>
      <c r="FNI65" s="216"/>
      <c r="FNJ65" s="216"/>
      <c r="FNK65" s="216"/>
      <c r="FNL65" s="216"/>
      <c r="FNM65" s="216"/>
      <c r="FNN65" s="216"/>
      <c r="FNO65" s="216"/>
      <c r="FNP65" s="216"/>
      <c r="FNQ65" s="216"/>
      <c r="FNR65" s="216"/>
      <c r="FNS65" s="216"/>
      <c r="FNT65" s="216"/>
      <c r="FNU65" s="216"/>
      <c r="FNV65" s="216"/>
      <c r="FNW65" s="216"/>
      <c r="FNX65" s="216"/>
      <c r="FNY65" s="216"/>
      <c r="FNZ65" s="216"/>
      <c r="FOA65" s="216"/>
      <c r="FOB65" s="216"/>
      <c r="FOC65" s="216"/>
      <c r="FOD65" s="216"/>
      <c r="FOE65" s="216"/>
      <c r="FOF65" s="216"/>
      <c r="FOG65" s="216"/>
      <c r="FOH65" s="216"/>
      <c r="FOI65" s="216"/>
      <c r="FOJ65" s="216"/>
      <c r="FOK65" s="216"/>
      <c r="FOL65" s="216"/>
      <c r="FOM65" s="216"/>
      <c r="FON65" s="216"/>
      <c r="FOO65" s="216"/>
      <c r="FOP65" s="216"/>
      <c r="FOQ65" s="216"/>
      <c r="FOR65" s="216"/>
      <c r="FOS65" s="216"/>
      <c r="FOT65" s="216"/>
      <c r="FOU65" s="216"/>
      <c r="FOV65" s="216"/>
      <c r="FOW65" s="216"/>
      <c r="FOX65" s="216"/>
      <c r="FOY65" s="216"/>
      <c r="FOZ65" s="216"/>
      <c r="FPA65" s="216"/>
      <c r="FPB65" s="216"/>
      <c r="FPC65" s="216"/>
      <c r="FPD65" s="216"/>
      <c r="FPE65" s="216"/>
      <c r="FPF65" s="216"/>
      <c r="FPG65" s="216"/>
      <c r="FPH65" s="216"/>
      <c r="FPI65" s="216"/>
      <c r="FPJ65" s="216"/>
      <c r="FPK65" s="216"/>
      <c r="FPL65" s="216"/>
      <c r="FPM65" s="216"/>
      <c r="FPN65" s="216"/>
      <c r="FPO65" s="216"/>
      <c r="FPP65" s="216"/>
      <c r="FPQ65" s="216"/>
      <c r="FPR65" s="216"/>
      <c r="FPS65" s="216"/>
      <c r="FPT65" s="216"/>
      <c r="FPU65" s="216"/>
      <c r="FPV65" s="216"/>
      <c r="FPW65" s="216"/>
      <c r="FPX65" s="216"/>
      <c r="FPY65" s="216"/>
      <c r="FPZ65" s="216"/>
      <c r="FQA65" s="216"/>
      <c r="FQB65" s="216"/>
      <c r="FQC65" s="216"/>
      <c r="FQD65" s="216"/>
      <c r="FQE65" s="216"/>
      <c r="FQF65" s="216"/>
      <c r="FQG65" s="216"/>
      <c r="FQH65" s="216"/>
      <c r="FQI65" s="216"/>
      <c r="FQJ65" s="216"/>
      <c r="FQK65" s="216"/>
      <c r="FQL65" s="216"/>
      <c r="FQM65" s="216"/>
      <c r="FQN65" s="216"/>
      <c r="FQO65" s="216"/>
      <c r="FQP65" s="216"/>
      <c r="FQQ65" s="216"/>
      <c r="FQR65" s="216"/>
      <c r="FQS65" s="216"/>
      <c r="FQT65" s="216"/>
      <c r="FQU65" s="216"/>
      <c r="FQV65" s="216"/>
      <c r="FQW65" s="216"/>
      <c r="FQX65" s="216"/>
      <c r="FQY65" s="216"/>
      <c r="FQZ65" s="216"/>
      <c r="FRA65" s="216"/>
      <c r="FRB65" s="216"/>
      <c r="FRC65" s="216"/>
      <c r="FRD65" s="216"/>
      <c r="FRE65" s="216"/>
      <c r="FRF65" s="216"/>
      <c r="FRG65" s="216"/>
      <c r="FRH65" s="216"/>
      <c r="FRI65" s="216"/>
      <c r="FRJ65" s="216"/>
      <c r="FRK65" s="216"/>
      <c r="FRL65" s="216"/>
      <c r="FRM65" s="216"/>
      <c r="FRN65" s="216"/>
      <c r="FRO65" s="216"/>
      <c r="FRP65" s="216"/>
      <c r="FRQ65" s="216"/>
      <c r="FRR65" s="216"/>
      <c r="FRS65" s="216"/>
      <c r="FRT65" s="216"/>
      <c r="FRU65" s="216"/>
      <c r="FRV65" s="216"/>
      <c r="FRW65" s="216"/>
      <c r="FRX65" s="216"/>
      <c r="FRY65" s="216"/>
      <c r="FRZ65" s="216"/>
      <c r="FSA65" s="216"/>
      <c r="FSB65" s="216"/>
      <c r="FSC65" s="216"/>
      <c r="FSD65" s="216"/>
      <c r="FSE65" s="216"/>
      <c r="FSF65" s="216"/>
      <c r="FSG65" s="216"/>
      <c r="FSH65" s="216"/>
      <c r="FSI65" s="216"/>
      <c r="FSJ65" s="216"/>
      <c r="FSK65" s="216"/>
      <c r="FSL65" s="216"/>
      <c r="FSM65" s="216"/>
      <c r="FSN65" s="216"/>
      <c r="FSO65" s="216"/>
      <c r="FSP65" s="216"/>
      <c r="FSQ65" s="216"/>
      <c r="FSR65" s="216"/>
      <c r="FSS65" s="216"/>
      <c r="FST65" s="216"/>
      <c r="FSU65" s="216"/>
      <c r="FSV65" s="216"/>
      <c r="FSW65" s="216"/>
      <c r="FSX65" s="216"/>
      <c r="FSY65" s="216"/>
      <c r="FSZ65" s="216"/>
      <c r="FTA65" s="216"/>
      <c r="FTB65" s="216"/>
      <c r="FTC65" s="216"/>
      <c r="FTD65" s="216"/>
      <c r="FTE65" s="216"/>
      <c r="FTF65" s="216"/>
      <c r="FTG65" s="216"/>
      <c r="FTH65" s="216"/>
      <c r="FTI65" s="216"/>
      <c r="FTJ65" s="216"/>
      <c r="FTK65" s="216"/>
      <c r="FTL65" s="216"/>
      <c r="FTM65" s="216"/>
      <c r="FTN65" s="216"/>
      <c r="FTO65" s="216"/>
      <c r="FTP65" s="216"/>
      <c r="FTQ65" s="216"/>
      <c r="FTR65" s="216"/>
      <c r="FTS65" s="216"/>
      <c r="FTT65" s="216"/>
      <c r="FTU65" s="216"/>
      <c r="FTV65" s="216"/>
      <c r="FTW65" s="216"/>
      <c r="FTX65" s="216"/>
      <c r="FTY65" s="216"/>
      <c r="FTZ65" s="216"/>
      <c r="FUA65" s="216"/>
      <c r="FUB65" s="216"/>
      <c r="FUC65" s="216"/>
      <c r="FUD65" s="216"/>
      <c r="FUE65" s="216"/>
      <c r="FUF65" s="216"/>
      <c r="FUG65" s="216"/>
      <c r="FUH65" s="216"/>
      <c r="FUI65" s="216"/>
      <c r="FUJ65" s="216"/>
      <c r="FUK65" s="216"/>
      <c r="FUL65" s="216"/>
      <c r="FUM65" s="216"/>
      <c r="FUN65" s="216"/>
      <c r="FUO65" s="216"/>
      <c r="FUP65" s="216"/>
      <c r="FUQ65" s="216"/>
      <c r="FUR65" s="216"/>
      <c r="FUS65" s="216"/>
      <c r="FUT65" s="216"/>
      <c r="FUU65" s="216"/>
      <c r="FUV65" s="216"/>
      <c r="FUW65" s="216"/>
      <c r="FUX65" s="216"/>
      <c r="FUY65" s="216"/>
      <c r="FUZ65" s="216"/>
      <c r="FVA65" s="216"/>
      <c r="FVB65" s="216"/>
      <c r="FVC65" s="216"/>
      <c r="FVD65" s="216"/>
      <c r="FVE65" s="216"/>
      <c r="FVF65" s="216"/>
      <c r="FVG65" s="216"/>
      <c r="FVH65" s="216"/>
      <c r="FVI65" s="216"/>
      <c r="FVJ65" s="216"/>
      <c r="FVK65" s="216"/>
      <c r="FVL65" s="216"/>
      <c r="FVM65" s="216"/>
      <c r="FVN65" s="216"/>
      <c r="FVO65" s="216"/>
      <c r="FVP65" s="216"/>
      <c r="FVQ65" s="216"/>
      <c r="FVR65" s="216"/>
      <c r="FVS65" s="216"/>
      <c r="FVT65" s="216"/>
      <c r="FVU65" s="216"/>
      <c r="FVV65" s="216"/>
      <c r="FVW65" s="216"/>
      <c r="FVX65" s="216"/>
      <c r="FVY65" s="216"/>
      <c r="FVZ65" s="216"/>
      <c r="FWA65" s="216"/>
      <c r="FWB65" s="216"/>
      <c r="FWC65" s="216"/>
      <c r="FWD65" s="216"/>
      <c r="FWE65" s="216"/>
      <c r="FWF65" s="216"/>
      <c r="FWG65" s="216"/>
      <c r="FWH65" s="216"/>
      <c r="FWI65" s="216"/>
      <c r="FWJ65" s="216"/>
      <c r="FWK65" s="216"/>
      <c r="FWL65" s="216"/>
      <c r="FWM65" s="216"/>
      <c r="FWN65" s="216"/>
      <c r="FWO65" s="216"/>
      <c r="FWP65" s="216"/>
      <c r="FWQ65" s="216"/>
      <c r="FWR65" s="216"/>
      <c r="FWS65" s="216"/>
      <c r="FWT65" s="216"/>
      <c r="FWU65" s="216"/>
      <c r="FWV65" s="216"/>
      <c r="FWW65" s="216"/>
      <c r="FWX65" s="216"/>
      <c r="FWY65" s="216"/>
      <c r="FWZ65" s="216"/>
      <c r="FXA65" s="216"/>
      <c r="FXB65" s="216"/>
      <c r="FXC65" s="216"/>
      <c r="FXD65" s="216"/>
      <c r="FXE65" s="216"/>
      <c r="FXF65" s="216"/>
      <c r="FXG65" s="216"/>
      <c r="FXH65" s="216"/>
      <c r="FXI65" s="216"/>
      <c r="FXJ65" s="216"/>
      <c r="FXK65" s="216"/>
      <c r="FXL65" s="216"/>
      <c r="FXM65" s="216"/>
      <c r="FXN65" s="216"/>
      <c r="FXO65" s="216"/>
      <c r="FXP65" s="216"/>
      <c r="FXQ65" s="216"/>
      <c r="FXR65" s="216"/>
      <c r="FXS65" s="216"/>
      <c r="FXT65" s="216"/>
      <c r="FXU65" s="216"/>
      <c r="FXV65" s="216"/>
      <c r="FXW65" s="216"/>
      <c r="FXX65" s="216"/>
      <c r="FXY65" s="216"/>
      <c r="FXZ65" s="216"/>
      <c r="FYA65" s="216"/>
      <c r="FYB65" s="216"/>
      <c r="FYC65" s="216"/>
      <c r="FYD65" s="216"/>
      <c r="FYE65" s="216"/>
      <c r="FYF65" s="216"/>
      <c r="FYG65" s="216"/>
      <c r="FYH65" s="216"/>
      <c r="FYI65" s="216"/>
      <c r="FYJ65" s="216"/>
      <c r="FYK65" s="216"/>
      <c r="FYL65" s="216"/>
      <c r="FYM65" s="216"/>
      <c r="FYN65" s="216"/>
      <c r="FYO65" s="216"/>
      <c r="FYP65" s="216"/>
      <c r="FYQ65" s="216"/>
      <c r="FYR65" s="216"/>
      <c r="FYS65" s="216"/>
      <c r="FYT65" s="216"/>
      <c r="FYU65" s="216"/>
      <c r="FYV65" s="216"/>
      <c r="FYW65" s="216"/>
      <c r="FYX65" s="216"/>
      <c r="FYY65" s="216"/>
      <c r="FYZ65" s="216"/>
      <c r="FZA65" s="216"/>
      <c r="FZB65" s="216"/>
      <c r="FZC65" s="216"/>
      <c r="FZD65" s="216"/>
      <c r="FZE65" s="216"/>
      <c r="FZF65" s="216"/>
      <c r="FZG65" s="216"/>
      <c r="FZH65" s="216"/>
      <c r="FZI65" s="216"/>
      <c r="FZJ65" s="216"/>
      <c r="FZK65" s="216"/>
      <c r="FZL65" s="216"/>
      <c r="FZM65" s="216"/>
      <c r="FZN65" s="216"/>
      <c r="FZO65" s="216"/>
      <c r="FZP65" s="216"/>
      <c r="FZQ65" s="216"/>
      <c r="FZR65" s="216"/>
      <c r="FZS65" s="216"/>
      <c r="FZT65" s="216"/>
      <c r="FZU65" s="216"/>
      <c r="FZV65" s="216"/>
      <c r="FZW65" s="216"/>
      <c r="FZX65" s="216"/>
      <c r="FZY65" s="216"/>
      <c r="FZZ65" s="216"/>
      <c r="GAA65" s="216"/>
      <c r="GAB65" s="216"/>
      <c r="GAC65" s="216"/>
      <c r="GAD65" s="216"/>
      <c r="GAE65" s="216"/>
      <c r="GAF65" s="216"/>
      <c r="GAG65" s="216"/>
      <c r="GAH65" s="216"/>
      <c r="GAI65" s="216"/>
      <c r="GAJ65" s="216"/>
      <c r="GAK65" s="216"/>
      <c r="GAL65" s="216"/>
      <c r="GAM65" s="216"/>
      <c r="GAN65" s="216"/>
      <c r="GAO65" s="216"/>
      <c r="GAP65" s="216"/>
      <c r="GAQ65" s="216"/>
      <c r="GAR65" s="216"/>
      <c r="GAS65" s="216"/>
      <c r="GAT65" s="216"/>
      <c r="GAU65" s="216"/>
      <c r="GAV65" s="216"/>
      <c r="GAW65" s="216"/>
      <c r="GAX65" s="216"/>
      <c r="GAY65" s="216"/>
      <c r="GAZ65" s="216"/>
      <c r="GBA65" s="216"/>
      <c r="GBB65" s="216"/>
      <c r="GBC65" s="216"/>
      <c r="GBD65" s="216"/>
      <c r="GBE65" s="216"/>
      <c r="GBF65" s="216"/>
      <c r="GBG65" s="216"/>
      <c r="GBH65" s="216"/>
      <c r="GBI65" s="216"/>
      <c r="GBJ65" s="216"/>
      <c r="GBK65" s="216"/>
      <c r="GBL65" s="216"/>
      <c r="GBM65" s="216"/>
      <c r="GBN65" s="216"/>
      <c r="GBO65" s="216"/>
      <c r="GBP65" s="216"/>
      <c r="GBQ65" s="216"/>
      <c r="GBR65" s="216"/>
      <c r="GBS65" s="216"/>
      <c r="GBT65" s="216"/>
      <c r="GBU65" s="216"/>
      <c r="GBV65" s="216"/>
      <c r="GBW65" s="216"/>
      <c r="GBX65" s="216"/>
      <c r="GBY65" s="216"/>
      <c r="GBZ65" s="216"/>
      <c r="GCA65" s="216"/>
      <c r="GCB65" s="216"/>
      <c r="GCC65" s="216"/>
      <c r="GCD65" s="216"/>
      <c r="GCE65" s="216"/>
      <c r="GCF65" s="216"/>
      <c r="GCG65" s="216"/>
      <c r="GCH65" s="216"/>
      <c r="GCI65" s="216"/>
      <c r="GCJ65" s="216"/>
      <c r="GCK65" s="216"/>
      <c r="GCL65" s="216"/>
      <c r="GCM65" s="216"/>
      <c r="GCN65" s="216"/>
      <c r="GCO65" s="216"/>
      <c r="GCP65" s="216"/>
      <c r="GCQ65" s="216"/>
      <c r="GCR65" s="216"/>
      <c r="GCS65" s="216"/>
      <c r="GCT65" s="216"/>
      <c r="GCU65" s="216"/>
      <c r="GCV65" s="216"/>
      <c r="GCW65" s="216"/>
      <c r="GCX65" s="216"/>
      <c r="GCY65" s="216"/>
      <c r="GCZ65" s="216"/>
      <c r="GDA65" s="216"/>
      <c r="GDB65" s="216"/>
      <c r="GDC65" s="216"/>
      <c r="GDD65" s="216"/>
      <c r="GDE65" s="216"/>
      <c r="GDF65" s="216"/>
      <c r="GDG65" s="216"/>
      <c r="GDH65" s="216"/>
      <c r="GDI65" s="216"/>
      <c r="GDJ65" s="216"/>
      <c r="GDK65" s="216"/>
      <c r="GDL65" s="216"/>
      <c r="GDM65" s="216"/>
      <c r="GDN65" s="216"/>
      <c r="GDO65" s="216"/>
      <c r="GDP65" s="216"/>
      <c r="GDQ65" s="216"/>
      <c r="GDR65" s="216"/>
      <c r="GDS65" s="216"/>
      <c r="GDT65" s="216"/>
      <c r="GDU65" s="216"/>
      <c r="GDV65" s="216"/>
      <c r="GDW65" s="216"/>
      <c r="GDX65" s="216"/>
      <c r="GDY65" s="216"/>
      <c r="GDZ65" s="216"/>
      <c r="GEA65" s="216"/>
      <c r="GEB65" s="216"/>
      <c r="GEC65" s="216"/>
      <c r="GED65" s="216"/>
      <c r="GEE65" s="216"/>
      <c r="GEF65" s="216"/>
      <c r="GEG65" s="216"/>
      <c r="GEH65" s="216"/>
      <c r="GEI65" s="216"/>
      <c r="GEJ65" s="216"/>
      <c r="GEK65" s="216"/>
      <c r="GEL65" s="216"/>
      <c r="GEM65" s="216"/>
      <c r="GEN65" s="216"/>
      <c r="GEO65" s="216"/>
      <c r="GEP65" s="216"/>
      <c r="GEQ65" s="216"/>
      <c r="GER65" s="216"/>
      <c r="GES65" s="216"/>
      <c r="GET65" s="216"/>
      <c r="GEU65" s="216"/>
      <c r="GEV65" s="216"/>
      <c r="GEW65" s="216"/>
      <c r="GEX65" s="216"/>
      <c r="GEY65" s="216"/>
      <c r="GEZ65" s="216"/>
      <c r="GFA65" s="216"/>
      <c r="GFB65" s="216"/>
      <c r="GFC65" s="216"/>
      <c r="GFD65" s="216"/>
      <c r="GFE65" s="216"/>
      <c r="GFF65" s="216"/>
      <c r="GFG65" s="216"/>
      <c r="GFH65" s="216"/>
      <c r="GFI65" s="216"/>
      <c r="GFJ65" s="216"/>
      <c r="GFK65" s="216"/>
      <c r="GFL65" s="216"/>
      <c r="GFM65" s="216"/>
      <c r="GFN65" s="216"/>
      <c r="GFO65" s="216"/>
      <c r="GFP65" s="216"/>
      <c r="GFQ65" s="216"/>
      <c r="GFR65" s="216"/>
      <c r="GFS65" s="216"/>
      <c r="GFT65" s="216"/>
      <c r="GFU65" s="216"/>
      <c r="GFV65" s="216"/>
      <c r="GFW65" s="216"/>
      <c r="GFX65" s="216"/>
      <c r="GFY65" s="216"/>
      <c r="GFZ65" s="216"/>
      <c r="GGA65" s="216"/>
      <c r="GGB65" s="216"/>
      <c r="GGC65" s="216"/>
      <c r="GGD65" s="216"/>
      <c r="GGE65" s="216"/>
      <c r="GGF65" s="216"/>
      <c r="GGG65" s="216"/>
      <c r="GGH65" s="216"/>
      <c r="GGI65" s="216"/>
      <c r="GGJ65" s="216"/>
      <c r="GGK65" s="216"/>
      <c r="GGL65" s="216"/>
      <c r="GGM65" s="216"/>
      <c r="GGN65" s="216"/>
      <c r="GGO65" s="216"/>
      <c r="GGP65" s="216"/>
      <c r="GGQ65" s="216"/>
      <c r="GGR65" s="216"/>
      <c r="GGS65" s="216"/>
      <c r="GGT65" s="216"/>
      <c r="GGU65" s="216"/>
      <c r="GGV65" s="216"/>
      <c r="GGW65" s="216"/>
      <c r="GGX65" s="216"/>
      <c r="GGY65" s="216"/>
      <c r="GGZ65" s="216"/>
      <c r="GHA65" s="216"/>
      <c r="GHB65" s="216"/>
      <c r="GHC65" s="216"/>
      <c r="GHD65" s="216"/>
      <c r="GHE65" s="216"/>
      <c r="GHF65" s="216"/>
      <c r="GHG65" s="216"/>
      <c r="GHH65" s="216"/>
      <c r="GHI65" s="216"/>
      <c r="GHJ65" s="216"/>
      <c r="GHK65" s="216"/>
      <c r="GHL65" s="216"/>
      <c r="GHM65" s="216"/>
      <c r="GHN65" s="216"/>
      <c r="GHO65" s="216"/>
      <c r="GHP65" s="216"/>
      <c r="GHQ65" s="216"/>
      <c r="GHR65" s="216"/>
      <c r="GHS65" s="216"/>
      <c r="GHT65" s="216"/>
      <c r="GHU65" s="216"/>
      <c r="GHV65" s="216"/>
      <c r="GHW65" s="216"/>
      <c r="GHX65" s="216"/>
      <c r="GHY65" s="216"/>
      <c r="GHZ65" s="216"/>
      <c r="GIA65" s="216"/>
      <c r="GIB65" s="216"/>
      <c r="GIC65" s="216"/>
      <c r="GID65" s="216"/>
      <c r="GIE65" s="216"/>
      <c r="GIF65" s="216"/>
      <c r="GIG65" s="216"/>
      <c r="GIH65" s="216"/>
      <c r="GII65" s="216"/>
      <c r="GIJ65" s="216"/>
      <c r="GIK65" s="216"/>
      <c r="GIL65" s="216"/>
      <c r="GIM65" s="216"/>
      <c r="GIN65" s="216"/>
      <c r="GIO65" s="216"/>
      <c r="GIP65" s="216"/>
      <c r="GIQ65" s="216"/>
      <c r="GIR65" s="216"/>
      <c r="GIS65" s="216"/>
      <c r="GIT65" s="216"/>
      <c r="GIU65" s="216"/>
      <c r="GIV65" s="216"/>
      <c r="GIW65" s="216"/>
      <c r="GIX65" s="216"/>
      <c r="GIY65" s="216"/>
      <c r="GIZ65" s="216"/>
      <c r="GJA65" s="216"/>
      <c r="GJB65" s="216"/>
      <c r="GJC65" s="216"/>
      <c r="GJD65" s="216"/>
      <c r="GJE65" s="216"/>
      <c r="GJF65" s="216"/>
      <c r="GJG65" s="216"/>
      <c r="GJH65" s="216"/>
      <c r="GJI65" s="216"/>
      <c r="GJJ65" s="216"/>
      <c r="GJK65" s="216"/>
      <c r="GJL65" s="216"/>
      <c r="GJM65" s="216"/>
      <c r="GJN65" s="216"/>
      <c r="GJO65" s="216"/>
      <c r="GJP65" s="216"/>
      <c r="GJQ65" s="216"/>
      <c r="GJR65" s="216"/>
      <c r="GJS65" s="216"/>
      <c r="GJT65" s="216"/>
      <c r="GJU65" s="216"/>
      <c r="GJV65" s="216"/>
      <c r="GJW65" s="216"/>
      <c r="GJX65" s="216"/>
      <c r="GJY65" s="216"/>
      <c r="GJZ65" s="216"/>
      <c r="GKA65" s="216"/>
      <c r="GKB65" s="216"/>
      <c r="GKC65" s="216"/>
      <c r="GKD65" s="216"/>
      <c r="GKE65" s="216"/>
      <c r="GKF65" s="216"/>
      <c r="GKG65" s="216"/>
      <c r="GKH65" s="216"/>
      <c r="GKI65" s="216"/>
      <c r="GKJ65" s="216"/>
      <c r="GKK65" s="216"/>
      <c r="GKL65" s="216"/>
      <c r="GKM65" s="216"/>
      <c r="GKN65" s="216"/>
      <c r="GKO65" s="216"/>
      <c r="GKP65" s="216"/>
      <c r="GKQ65" s="216"/>
      <c r="GKR65" s="216"/>
      <c r="GKS65" s="216"/>
      <c r="GKT65" s="216"/>
      <c r="GKU65" s="216"/>
      <c r="GKV65" s="216"/>
      <c r="GKW65" s="216"/>
      <c r="GKX65" s="216"/>
      <c r="GKY65" s="216"/>
      <c r="GKZ65" s="216"/>
      <c r="GLA65" s="216"/>
      <c r="GLB65" s="216"/>
      <c r="GLC65" s="216"/>
      <c r="GLD65" s="216"/>
      <c r="GLE65" s="216"/>
      <c r="GLF65" s="216"/>
      <c r="GLG65" s="216"/>
      <c r="GLH65" s="216"/>
      <c r="GLI65" s="216"/>
      <c r="GLJ65" s="216"/>
      <c r="GLK65" s="216"/>
      <c r="GLL65" s="216"/>
      <c r="GLM65" s="216"/>
      <c r="GLN65" s="216"/>
      <c r="GLO65" s="216"/>
      <c r="GLP65" s="216"/>
      <c r="GLQ65" s="216"/>
      <c r="GLR65" s="216"/>
      <c r="GLS65" s="216"/>
      <c r="GLT65" s="216"/>
      <c r="GLU65" s="216"/>
      <c r="GLV65" s="216"/>
      <c r="GLW65" s="216"/>
      <c r="GLX65" s="216"/>
      <c r="GLY65" s="216"/>
      <c r="GLZ65" s="216"/>
      <c r="GMA65" s="216"/>
      <c r="GMB65" s="216"/>
      <c r="GMC65" s="216"/>
      <c r="GMD65" s="216"/>
      <c r="GME65" s="216"/>
      <c r="GMF65" s="216"/>
      <c r="GMG65" s="216"/>
      <c r="GMH65" s="216"/>
      <c r="GMI65" s="216"/>
      <c r="GMJ65" s="216"/>
      <c r="GMK65" s="216"/>
      <c r="GML65" s="216"/>
      <c r="GMM65" s="216"/>
      <c r="GMN65" s="216"/>
      <c r="GMO65" s="216"/>
      <c r="GMP65" s="216"/>
      <c r="GMQ65" s="216"/>
      <c r="GMR65" s="216"/>
      <c r="GMS65" s="216"/>
      <c r="GMT65" s="216"/>
      <c r="GMU65" s="216"/>
      <c r="GMV65" s="216"/>
      <c r="GMW65" s="216"/>
      <c r="GMX65" s="216"/>
      <c r="GMY65" s="216"/>
      <c r="GMZ65" s="216"/>
      <c r="GNA65" s="216"/>
      <c r="GNB65" s="216"/>
      <c r="GNC65" s="216"/>
      <c r="GND65" s="216"/>
      <c r="GNE65" s="216"/>
      <c r="GNF65" s="216"/>
      <c r="GNG65" s="216"/>
      <c r="GNH65" s="216"/>
      <c r="GNI65" s="216"/>
      <c r="GNJ65" s="216"/>
      <c r="GNK65" s="216"/>
      <c r="GNL65" s="216"/>
      <c r="GNM65" s="216"/>
      <c r="GNN65" s="216"/>
      <c r="GNO65" s="216"/>
      <c r="GNP65" s="216"/>
      <c r="GNQ65" s="216"/>
      <c r="GNR65" s="216"/>
      <c r="GNS65" s="216"/>
      <c r="GNT65" s="216"/>
      <c r="GNU65" s="216"/>
      <c r="GNV65" s="216"/>
      <c r="GNW65" s="216"/>
      <c r="GNX65" s="216"/>
      <c r="GNY65" s="216"/>
      <c r="GNZ65" s="216"/>
      <c r="GOA65" s="216"/>
      <c r="GOB65" s="216"/>
      <c r="GOC65" s="216"/>
      <c r="GOD65" s="216"/>
      <c r="GOE65" s="216"/>
      <c r="GOF65" s="216"/>
      <c r="GOG65" s="216"/>
      <c r="GOH65" s="216"/>
      <c r="GOI65" s="216"/>
      <c r="GOJ65" s="216"/>
      <c r="GOK65" s="216"/>
      <c r="GOL65" s="216"/>
      <c r="GOM65" s="216"/>
      <c r="GON65" s="216"/>
      <c r="GOO65" s="216"/>
      <c r="GOP65" s="216"/>
      <c r="GOQ65" s="216"/>
      <c r="GOR65" s="216"/>
      <c r="GOS65" s="216"/>
      <c r="GOT65" s="216"/>
      <c r="GOU65" s="216"/>
      <c r="GOV65" s="216"/>
      <c r="GOW65" s="216"/>
      <c r="GOX65" s="216"/>
      <c r="GOY65" s="216"/>
      <c r="GOZ65" s="216"/>
    </row>
    <row r="66" spans="1:5148" s="231" customFormat="1" ht="20.100000000000001" customHeight="1" outlineLevel="2">
      <c r="A66" s="204">
        <v>5</v>
      </c>
      <c r="B66" s="204" t="s">
        <v>664</v>
      </c>
      <c r="C66" s="205" t="s">
        <v>148</v>
      </c>
      <c r="D66" s="206" t="s">
        <v>680</v>
      </c>
      <c r="E66" s="207" t="s">
        <v>609</v>
      </c>
      <c r="F66" s="209" t="s">
        <v>638</v>
      </c>
      <c r="G66" s="209" t="s">
        <v>639</v>
      </c>
      <c r="H66" s="209"/>
      <c r="I66" s="217">
        <v>1200</v>
      </c>
      <c r="J66" s="212">
        <v>3</v>
      </c>
      <c r="K66" s="213">
        <f t="shared" si="1"/>
        <v>3600</v>
      </c>
      <c r="L66" s="214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  <c r="IX66" s="216"/>
      <c r="IY66" s="216"/>
      <c r="IZ66" s="216"/>
      <c r="JA66" s="216"/>
      <c r="JB66" s="216"/>
      <c r="JC66" s="216"/>
      <c r="JD66" s="216"/>
      <c r="JE66" s="216"/>
      <c r="JF66" s="216"/>
      <c r="JG66" s="216"/>
      <c r="JH66" s="216"/>
      <c r="JI66" s="216"/>
      <c r="JJ66" s="216"/>
      <c r="JK66" s="216"/>
      <c r="JL66" s="216"/>
      <c r="JM66" s="216"/>
      <c r="JN66" s="216"/>
      <c r="JO66" s="216"/>
      <c r="JP66" s="216"/>
      <c r="JQ66" s="216"/>
      <c r="JR66" s="216"/>
      <c r="JS66" s="216"/>
      <c r="JT66" s="216"/>
      <c r="JU66" s="216"/>
      <c r="JV66" s="216"/>
      <c r="JW66" s="216"/>
      <c r="JX66" s="216"/>
      <c r="JY66" s="216"/>
      <c r="JZ66" s="216"/>
      <c r="KA66" s="216"/>
      <c r="KB66" s="216"/>
      <c r="KC66" s="216"/>
      <c r="KD66" s="216"/>
      <c r="KE66" s="216"/>
      <c r="KF66" s="216"/>
      <c r="KG66" s="216"/>
      <c r="KH66" s="216"/>
      <c r="KI66" s="216"/>
      <c r="KJ66" s="216"/>
      <c r="KK66" s="216"/>
      <c r="KL66" s="216"/>
      <c r="KM66" s="216"/>
      <c r="KN66" s="216"/>
      <c r="KO66" s="216"/>
      <c r="KP66" s="216"/>
      <c r="KQ66" s="216"/>
      <c r="KR66" s="216"/>
      <c r="KS66" s="216"/>
      <c r="KT66" s="216"/>
      <c r="KU66" s="216"/>
      <c r="KV66" s="216"/>
      <c r="KW66" s="216"/>
      <c r="KX66" s="216"/>
      <c r="KY66" s="216"/>
      <c r="KZ66" s="216"/>
      <c r="LA66" s="216"/>
      <c r="LB66" s="216"/>
      <c r="LC66" s="216"/>
      <c r="LD66" s="216"/>
      <c r="LE66" s="216"/>
      <c r="LF66" s="216"/>
      <c r="LG66" s="216"/>
      <c r="LH66" s="216"/>
      <c r="LI66" s="216"/>
      <c r="LJ66" s="216"/>
      <c r="LK66" s="216"/>
      <c r="LL66" s="216"/>
      <c r="LM66" s="216"/>
      <c r="LN66" s="216"/>
      <c r="LO66" s="216"/>
      <c r="LP66" s="216"/>
      <c r="LQ66" s="216"/>
      <c r="LR66" s="216"/>
      <c r="LS66" s="216"/>
      <c r="LT66" s="216"/>
      <c r="LU66" s="216"/>
      <c r="LV66" s="216"/>
      <c r="LW66" s="216"/>
      <c r="LX66" s="216"/>
      <c r="LY66" s="216"/>
      <c r="LZ66" s="216"/>
      <c r="MA66" s="216"/>
      <c r="MB66" s="216"/>
      <c r="MC66" s="216"/>
      <c r="MD66" s="216"/>
      <c r="ME66" s="216"/>
      <c r="MF66" s="216"/>
      <c r="MG66" s="216"/>
      <c r="MH66" s="216"/>
      <c r="MI66" s="216"/>
      <c r="MJ66" s="216"/>
      <c r="MK66" s="216"/>
      <c r="ML66" s="216"/>
      <c r="MM66" s="216"/>
      <c r="MN66" s="216"/>
      <c r="MO66" s="216"/>
      <c r="MP66" s="216"/>
      <c r="MQ66" s="216"/>
      <c r="MR66" s="216"/>
      <c r="MS66" s="216"/>
      <c r="MT66" s="216"/>
      <c r="MU66" s="216"/>
      <c r="MV66" s="216"/>
      <c r="MW66" s="216"/>
      <c r="MX66" s="216"/>
      <c r="MY66" s="216"/>
      <c r="MZ66" s="216"/>
      <c r="NA66" s="216"/>
      <c r="NB66" s="216"/>
      <c r="NC66" s="216"/>
      <c r="ND66" s="216"/>
      <c r="NE66" s="216"/>
      <c r="NF66" s="216"/>
      <c r="NG66" s="216"/>
      <c r="NH66" s="216"/>
      <c r="NI66" s="216"/>
      <c r="NJ66" s="216"/>
      <c r="NK66" s="216"/>
      <c r="NL66" s="216"/>
      <c r="NM66" s="216"/>
      <c r="NN66" s="216"/>
      <c r="NO66" s="216"/>
      <c r="NP66" s="216"/>
      <c r="NQ66" s="216"/>
      <c r="NR66" s="216"/>
      <c r="NS66" s="216"/>
      <c r="NT66" s="216"/>
      <c r="NU66" s="216"/>
      <c r="NV66" s="216"/>
      <c r="NW66" s="216"/>
      <c r="NX66" s="216"/>
      <c r="NY66" s="216"/>
      <c r="NZ66" s="216"/>
      <c r="OA66" s="216"/>
      <c r="OB66" s="216"/>
      <c r="OC66" s="216"/>
      <c r="OD66" s="216"/>
      <c r="OE66" s="216"/>
      <c r="OF66" s="216"/>
      <c r="OG66" s="216"/>
      <c r="OH66" s="216"/>
      <c r="OI66" s="216"/>
      <c r="OJ66" s="216"/>
      <c r="OK66" s="216"/>
      <c r="OL66" s="216"/>
      <c r="OM66" s="216"/>
      <c r="ON66" s="216"/>
      <c r="OO66" s="216"/>
      <c r="OP66" s="216"/>
      <c r="OQ66" s="216"/>
      <c r="OR66" s="216"/>
      <c r="OS66" s="216"/>
      <c r="OT66" s="216"/>
      <c r="OU66" s="216"/>
      <c r="OV66" s="216"/>
      <c r="OW66" s="216"/>
      <c r="OX66" s="216"/>
      <c r="OY66" s="216"/>
      <c r="OZ66" s="216"/>
      <c r="PA66" s="216"/>
      <c r="PB66" s="216"/>
      <c r="PC66" s="216"/>
      <c r="PD66" s="216"/>
      <c r="PE66" s="216"/>
      <c r="PF66" s="216"/>
      <c r="PG66" s="216"/>
      <c r="PH66" s="216"/>
      <c r="PI66" s="216"/>
      <c r="PJ66" s="216"/>
      <c r="PK66" s="216"/>
      <c r="PL66" s="216"/>
      <c r="PM66" s="216"/>
      <c r="PN66" s="216"/>
      <c r="PO66" s="216"/>
      <c r="PP66" s="216"/>
      <c r="PQ66" s="216"/>
      <c r="PR66" s="216"/>
      <c r="PS66" s="216"/>
      <c r="PT66" s="216"/>
      <c r="PU66" s="216"/>
      <c r="PV66" s="216"/>
      <c r="PW66" s="216"/>
      <c r="PX66" s="216"/>
      <c r="PY66" s="216"/>
      <c r="PZ66" s="216"/>
      <c r="QA66" s="216"/>
      <c r="QB66" s="216"/>
      <c r="QC66" s="216"/>
      <c r="QD66" s="216"/>
      <c r="QE66" s="216"/>
      <c r="QF66" s="216"/>
      <c r="QG66" s="216"/>
      <c r="QH66" s="216"/>
      <c r="QI66" s="216"/>
      <c r="QJ66" s="216"/>
      <c r="QK66" s="216"/>
      <c r="QL66" s="216"/>
      <c r="QM66" s="216"/>
      <c r="QN66" s="216"/>
      <c r="QO66" s="216"/>
      <c r="QP66" s="216"/>
      <c r="QQ66" s="216"/>
      <c r="QR66" s="216"/>
      <c r="QS66" s="216"/>
      <c r="QT66" s="216"/>
      <c r="QU66" s="216"/>
      <c r="QV66" s="216"/>
      <c r="QW66" s="216"/>
      <c r="QX66" s="216"/>
      <c r="QY66" s="216"/>
      <c r="QZ66" s="216"/>
      <c r="RA66" s="216"/>
      <c r="RB66" s="216"/>
      <c r="RC66" s="216"/>
      <c r="RD66" s="216"/>
      <c r="RE66" s="216"/>
      <c r="RF66" s="216"/>
      <c r="RG66" s="216"/>
      <c r="RH66" s="216"/>
      <c r="RI66" s="216"/>
      <c r="RJ66" s="216"/>
      <c r="RK66" s="216"/>
      <c r="RL66" s="216"/>
      <c r="RM66" s="216"/>
      <c r="RN66" s="216"/>
      <c r="RO66" s="216"/>
      <c r="RP66" s="216"/>
      <c r="RQ66" s="216"/>
      <c r="RR66" s="216"/>
      <c r="RS66" s="216"/>
      <c r="RT66" s="216"/>
      <c r="RU66" s="216"/>
      <c r="RV66" s="216"/>
      <c r="RW66" s="216"/>
      <c r="RX66" s="216"/>
      <c r="RY66" s="216"/>
      <c r="RZ66" s="216"/>
      <c r="SA66" s="216"/>
      <c r="SB66" s="216"/>
      <c r="SC66" s="216"/>
      <c r="SD66" s="216"/>
      <c r="SE66" s="216"/>
      <c r="SF66" s="216"/>
      <c r="SG66" s="216"/>
      <c r="SH66" s="216"/>
      <c r="SI66" s="216"/>
      <c r="SJ66" s="216"/>
      <c r="SK66" s="216"/>
      <c r="SL66" s="216"/>
      <c r="SM66" s="216"/>
      <c r="SN66" s="216"/>
      <c r="SO66" s="216"/>
      <c r="SP66" s="216"/>
      <c r="SQ66" s="216"/>
      <c r="SR66" s="216"/>
      <c r="SS66" s="216"/>
      <c r="ST66" s="216"/>
      <c r="SU66" s="216"/>
      <c r="SV66" s="216"/>
      <c r="SW66" s="216"/>
      <c r="SX66" s="216"/>
      <c r="SY66" s="216"/>
      <c r="SZ66" s="216"/>
      <c r="TA66" s="216"/>
      <c r="TB66" s="216"/>
      <c r="TC66" s="216"/>
      <c r="TD66" s="216"/>
      <c r="TE66" s="216"/>
      <c r="TF66" s="216"/>
      <c r="TG66" s="216"/>
      <c r="TH66" s="216"/>
      <c r="TI66" s="216"/>
      <c r="TJ66" s="216"/>
      <c r="TK66" s="216"/>
      <c r="TL66" s="216"/>
      <c r="TM66" s="216"/>
      <c r="TN66" s="216"/>
      <c r="TO66" s="216"/>
      <c r="TP66" s="216"/>
      <c r="TQ66" s="216"/>
      <c r="TR66" s="216"/>
      <c r="TS66" s="216"/>
      <c r="TT66" s="216"/>
      <c r="TU66" s="216"/>
      <c r="TV66" s="216"/>
      <c r="TW66" s="216"/>
      <c r="TX66" s="216"/>
      <c r="TY66" s="216"/>
      <c r="TZ66" s="216"/>
      <c r="UA66" s="216"/>
      <c r="UB66" s="216"/>
      <c r="UC66" s="216"/>
      <c r="UD66" s="216"/>
      <c r="UE66" s="216"/>
      <c r="UF66" s="216"/>
      <c r="UG66" s="216"/>
      <c r="UH66" s="216"/>
      <c r="UI66" s="216"/>
      <c r="UJ66" s="216"/>
      <c r="UK66" s="216"/>
      <c r="UL66" s="216"/>
      <c r="UM66" s="216"/>
      <c r="UN66" s="216"/>
      <c r="UO66" s="216"/>
      <c r="UP66" s="216"/>
      <c r="UQ66" s="216"/>
      <c r="UR66" s="216"/>
      <c r="US66" s="216"/>
      <c r="UT66" s="216"/>
      <c r="UU66" s="216"/>
      <c r="UV66" s="216"/>
      <c r="UW66" s="216"/>
      <c r="UX66" s="216"/>
      <c r="UY66" s="216"/>
      <c r="UZ66" s="216"/>
      <c r="VA66" s="216"/>
      <c r="VB66" s="216"/>
      <c r="VC66" s="216"/>
      <c r="VD66" s="216"/>
      <c r="VE66" s="216"/>
      <c r="VF66" s="216"/>
      <c r="VG66" s="216"/>
      <c r="VH66" s="216"/>
      <c r="VI66" s="216"/>
      <c r="VJ66" s="216"/>
      <c r="VK66" s="216"/>
      <c r="VL66" s="216"/>
      <c r="VM66" s="216"/>
      <c r="VN66" s="216"/>
      <c r="VO66" s="216"/>
      <c r="VP66" s="216"/>
      <c r="VQ66" s="216"/>
      <c r="VR66" s="216"/>
      <c r="VS66" s="216"/>
      <c r="VT66" s="216"/>
      <c r="VU66" s="216"/>
      <c r="VV66" s="216"/>
      <c r="VW66" s="216"/>
      <c r="VX66" s="216"/>
      <c r="VY66" s="216"/>
      <c r="VZ66" s="216"/>
      <c r="WA66" s="216"/>
      <c r="WB66" s="216"/>
      <c r="WC66" s="216"/>
      <c r="WD66" s="216"/>
      <c r="WE66" s="216"/>
      <c r="WF66" s="216"/>
      <c r="WG66" s="216"/>
      <c r="WH66" s="216"/>
      <c r="WI66" s="216"/>
      <c r="WJ66" s="216"/>
      <c r="WK66" s="216"/>
      <c r="WL66" s="216"/>
      <c r="WM66" s="216"/>
      <c r="WN66" s="216"/>
      <c r="WO66" s="216"/>
      <c r="WP66" s="216"/>
      <c r="WQ66" s="216"/>
      <c r="WR66" s="216"/>
      <c r="WS66" s="216"/>
      <c r="WT66" s="216"/>
      <c r="WU66" s="216"/>
      <c r="WV66" s="216"/>
      <c r="WW66" s="216"/>
      <c r="WX66" s="216"/>
      <c r="WY66" s="216"/>
      <c r="WZ66" s="216"/>
      <c r="XA66" s="216"/>
      <c r="XB66" s="216"/>
      <c r="XC66" s="216"/>
      <c r="XD66" s="216"/>
      <c r="XE66" s="216"/>
      <c r="XF66" s="216"/>
      <c r="XG66" s="216"/>
      <c r="XH66" s="216"/>
      <c r="XI66" s="216"/>
      <c r="XJ66" s="216"/>
      <c r="XK66" s="216"/>
      <c r="XL66" s="216"/>
      <c r="XM66" s="216"/>
      <c r="XN66" s="216"/>
      <c r="XO66" s="216"/>
      <c r="XP66" s="216"/>
      <c r="XQ66" s="216"/>
      <c r="XR66" s="216"/>
      <c r="XS66" s="216"/>
      <c r="XT66" s="216"/>
      <c r="XU66" s="216"/>
      <c r="XV66" s="216"/>
      <c r="XW66" s="216"/>
      <c r="XX66" s="216"/>
      <c r="XY66" s="216"/>
      <c r="XZ66" s="216"/>
      <c r="YA66" s="216"/>
      <c r="YB66" s="216"/>
      <c r="YC66" s="216"/>
      <c r="YD66" s="216"/>
      <c r="YE66" s="216"/>
      <c r="YF66" s="216"/>
      <c r="YG66" s="216"/>
      <c r="YH66" s="216"/>
      <c r="YI66" s="216"/>
      <c r="YJ66" s="216"/>
      <c r="YK66" s="216"/>
      <c r="YL66" s="216"/>
      <c r="YM66" s="216"/>
      <c r="YN66" s="216"/>
      <c r="YO66" s="216"/>
      <c r="YP66" s="216"/>
      <c r="YQ66" s="216"/>
      <c r="YR66" s="216"/>
      <c r="YS66" s="216"/>
      <c r="YT66" s="216"/>
      <c r="YU66" s="216"/>
      <c r="YV66" s="216"/>
      <c r="YW66" s="216"/>
      <c r="YX66" s="216"/>
      <c r="YY66" s="216"/>
      <c r="YZ66" s="216"/>
      <c r="ZA66" s="216"/>
      <c r="ZB66" s="216"/>
      <c r="ZC66" s="216"/>
      <c r="ZD66" s="216"/>
      <c r="ZE66" s="216"/>
      <c r="ZF66" s="216"/>
      <c r="ZG66" s="216"/>
      <c r="ZH66" s="216"/>
      <c r="ZI66" s="216"/>
      <c r="ZJ66" s="216"/>
      <c r="ZK66" s="216"/>
      <c r="ZL66" s="216"/>
      <c r="ZM66" s="216"/>
      <c r="ZN66" s="216"/>
      <c r="ZO66" s="216"/>
      <c r="ZP66" s="216"/>
      <c r="ZQ66" s="216"/>
      <c r="ZR66" s="216"/>
      <c r="ZS66" s="216"/>
      <c r="ZT66" s="216"/>
      <c r="ZU66" s="216"/>
      <c r="ZV66" s="216"/>
      <c r="ZW66" s="216"/>
      <c r="ZX66" s="216"/>
      <c r="ZY66" s="216"/>
      <c r="ZZ66" s="216"/>
      <c r="AAA66" s="216"/>
      <c r="AAB66" s="216"/>
      <c r="AAC66" s="216"/>
      <c r="AAD66" s="216"/>
      <c r="AAE66" s="216"/>
      <c r="AAF66" s="216"/>
      <c r="AAG66" s="216"/>
      <c r="AAH66" s="216"/>
      <c r="AAI66" s="216"/>
      <c r="AAJ66" s="216"/>
      <c r="AAK66" s="216"/>
      <c r="AAL66" s="216"/>
      <c r="AAM66" s="216"/>
      <c r="AAN66" s="216"/>
      <c r="AAO66" s="216"/>
      <c r="AAP66" s="216"/>
      <c r="AAQ66" s="216"/>
      <c r="AAR66" s="216"/>
      <c r="AAS66" s="216"/>
      <c r="AAT66" s="216"/>
      <c r="AAU66" s="216"/>
      <c r="AAV66" s="216"/>
      <c r="AAW66" s="216"/>
      <c r="AAX66" s="216"/>
      <c r="AAY66" s="216"/>
      <c r="AAZ66" s="216"/>
      <c r="ABA66" s="216"/>
      <c r="ABB66" s="216"/>
      <c r="ABC66" s="216"/>
      <c r="ABD66" s="216"/>
      <c r="ABE66" s="216"/>
      <c r="ABF66" s="216"/>
      <c r="ABG66" s="216"/>
      <c r="ABH66" s="216"/>
      <c r="ABI66" s="216"/>
      <c r="ABJ66" s="216"/>
      <c r="ABK66" s="216"/>
      <c r="ABL66" s="216"/>
      <c r="ABM66" s="216"/>
      <c r="ABN66" s="216"/>
      <c r="ABO66" s="216"/>
      <c r="ABP66" s="216"/>
      <c r="ABQ66" s="216"/>
      <c r="ABR66" s="216"/>
      <c r="ABS66" s="216"/>
      <c r="ABT66" s="216"/>
      <c r="ABU66" s="216"/>
      <c r="ABV66" s="216"/>
      <c r="ABW66" s="216"/>
      <c r="ABX66" s="216"/>
      <c r="ABY66" s="216"/>
      <c r="ABZ66" s="216"/>
      <c r="ACA66" s="216"/>
      <c r="ACB66" s="216"/>
      <c r="ACC66" s="216"/>
      <c r="ACD66" s="216"/>
      <c r="ACE66" s="216"/>
      <c r="ACF66" s="216"/>
      <c r="ACG66" s="216"/>
      <c r="ACH66" s="216"/>
      <c r="ACI66" s="216"/>
      <c r="ACJ66" s="216"/>
      <c r="ACK66" s="216"/>
      <c r="ACL66" s="216"/>
      <c r="ACM66" s="216"/>
      <c r="ACN66" s="216"/>
      <c r="ACO66" s="216"/>
      <c r="ACP66" s="216"/>
      <c r="ACQ66" s="216"/>
      <c r="ACR66" s="216"/>
      <c r="ACS66" s="216"/>
      <c r="ACT66" s="216"/>
      <c r="ACU66" s="216"/>
      <c r="ACV66" s="216"/>
      <c r="ACW66" s="216"/>
      <c r="ACX66" s="216"/>
      <c r="ACY66" s="216"/>
      <c r="ACZ66" s="216"/>
      <c r="ADA66" s="216"/>
      <c r="ADB66" s="216"/>
      <c r="ADC66" s="216"/>
      <c r="ADD66" s="216"/>
      <c r="ADE66" s="216"/>
      <c r="ADF66" s="216"/>
      <c r="ADG66" s="216"/>
      <c r="ADH66" s="216"/>
      <c r="ADI66" s="216"/>
      <c r="ADJ66" s="216"/>
      <c r="ADK66" s="216"/>
      <c r="ADL66" s="216"/>
      <c r="ADM66" s="216"/>
      <c r="ADN66" s="216"/>
      <c r="ADO66" s="216"/>
      <c r="ADP66" s="216"/>
      <c r="ADQ66" s="216"/>
      <c r="ADR66" s="216"/>
      <c r="ADS66" s="216"/>
      <c r="ADT66" s="216"/>
      <c r="ADU66" s="216"/>
      <c r="ADV66" s="216"/>
      <c r="ADW66" s="216"/>
      <c r="ADX66" s="216"/>
      <c r="ADY66" s="216"/>
      <c r="ADZ66" s="216"/>
      <c r="AEA66" s="216"/>
      <c r="AEB66" s="216"/>
      <c r="AEC66" s="216"/>
      <c r="AED66" s="216"/>
      <c r="AEE66" s="216"/>
      <c r="AEF66" s="216"/>
      <c r="AEG66" s="216"/>
      <c r="AEH66" s="216"/>
      <c r="AEI66" s="216"/>
      <c r="AEJ66" s="216"/>
      <c r="AEK66" s="216"/>
      <c r="AEL66" s="216"/>
      <c r="AEM66" s="216"/>
      <c r="AEN66" s="216"/>
      <c r="AEO66" s="216"/>
      <c r="AEP66" s="216"/>
      <c r="AEQ66" s="216"/>
      <c r="AER66" s="216"/>
      <c r="AES66" s="216"/>
      <c r="AET66" s="216"/>
      <c r="AEU66" s="216"/>
      <c r="AEV66" s="216"/>
      <c r="AEW66" s="216"/>
      <c r="AEX66" s="216"/>
      <c r="AEY66" s="216"/>
      <c r="AEZ66" s="216"/>
      <c r="AFA66" s="216"/>
      <c r="AFB66" s="216"/>
      <c r="AFC66" s="216"/>
      <c r="AFD66" s="216"/>
      <c r="AFE66" s="216"/>
      <c r="AFF66" s="216"/>
      <c r="AFG66" s="216"/>
      <c r="AFH66" s="216"/>
      <c r="AFI66" s="216"/>
      <c r="AFJ66" s="216"/>
      <c r="AFK66" s="216"/>
      <c r="AFL66" s="216"/>
      <c r="AFM66" s="216"/>
      <c r="AFN66" s="216"/>
      <c r="AFO66" s="216"/>
      <c r="AFP66" s="216"/>
      <c r="AFQ66" s="216"/>
      <c r="AFR66" s="216"/>
      <c r="AFS66" s="216"/>
      <c r="AFT66" s="216"/>
      <c r="AFU66" s="216"/>
      <c r="AFV66" s="216"/>
      <c r="AFW66" s="216"/>
      <c r="AFX66" s="216"/>
      <c r="AFY66" s="216"/>
      <c r="AFZ66" s="216"/>
      <c r="AGA66" s="216"/>
      <c r="AGB66" s="216"/>
      <c r="AGC66" s="216"/>
      <c r="AGD66" s="216"/>
      <c r="AGE66" s="216"/>
      <c r="AGF66" s="216"/>
      <c r="AGG66" s="216"/>
      <c r="AGH66" s="216"/>
      <c r="AGI66" s="216"/>
      <c r="AGJ66" s="216"/>
      <c r="AGK66" s="216"/>
      <c r="AGL66" s="216"/>
      <c r="AGM66" s="216"/>
      <c r="AGN66" s="216"/>
      <c r="AGO66" s="216"/>
      <c r="AGP66" s="216"/>
      <c r="AGQ66" s="216"/>
      <c r="AGR66" s="216"/>
      <c r="AGS66" s="216"/>
      <c r="AGT66" s="216"/>
      <c r="AGU66" s="216"/>
      <c r="AGV66" s="216"/>
      <c r="AGW66" s="216"/>
      <c r="AGX66" s="216"/>
      <c r="AGY66" s="216"/>
      <c r="AGZ66" s="216"/>
      <c r="AHA66" s="216"/>
      <c r="AHB66" s="216"/>
      <c r="AHC66" s="216"/>
      <c r="AHD66" s="216"/>
      <c r="AHE66" s="216"/>
      <c r="AHF66" s="216"/>
      <c r="AHG66" s="216"/>
      <c r="AHH66" s="216"/>
      <c r="AHI66" s="216"/>
      <c r="AHJ66" s="216"/>
      <c r="AHK66" s="216"/>
      <c r="AHL66" s="216"/>
      <c r="AHM66" s="216"/>
      <c r="AHN66" s="216"/>
      <c r="AHO66" s="216"/>
      <c r="AHP66" s="216"/>
      <c r="AHQ66" s="216"/>
      <c r="AHR66" s="216"/>
      <c r="AHS66" s="216"/>
      <c r="AHT66" s="216"/>
      <c r="AHU66" s="216"/>
      <c r="AHV66" s="216"/>
      <c r="AHW66" s="216"/>
      <c r="AHX66" s="216"/>
      <c r="AHY66" s="216"/>
      <c r="AHZ66" s="216"/>
      <c r="AIA66" s="216"/>
      <c r="AIB66" s="216"/>
      <c r="AIC66" s="216"/>
      <c r="AID66" s="216"/>
      <c r="AIE66" s="216"/>
      <c r="AIF66" s="216"/>
      <c r="AIG66" s="216"/>
      <c r="AIH66" s="216"/>
      <c r="AII66" s="216"/>
      <c r="AIJ66" s="216"/>
      <c r="AIK66" s="216"/>
      <c r="AIL66" s="216"/>
      <c r="AIM66" s="216"/>
      <c r="AIN66" s="216"/>
      <c r="AIO66" s="216"/>
      <c r="AIP66" s="216"/>
      <c r="AIQ66" s="216"/>
      <c r="AIR66" s="216"/>
      <c r="AIS66" s="216"/>
      <c r="AIT66" s="216"/>
      <c r="AIU66" s="216"/>
      <c r="AIV66" s="216"/>
      <c r="AIW66" s="216"/>
      <c r="AIX66" s="216"/>
      <c r="AIY66" s="216"/>
      <c r="AIZ66" s="216"/>
      <c r="AJA66" s="216"/>
      <c r="AJB66" s="216"/>
      <c r="AJC66" s="216"/>
      <c r="AJD66" s="216"/>
      <c r="AJE66" s="216"/>
      <c r="AJF66" s="216"/>
      <c r="AJG66" s="216"/>
      <c r="AJH66" s="216"/>
      <c r="AJI66" s="216"/>
      <c r="AJJ66" s="216"/>
      <c r="AJK66" s="216"/>
      <c r="AJL66" s="216"/>
      <c r="AJM66" s="216"/>
      <c r="AJN66" s="216"/>
      <c r="AJO66" s="216"/>
      <c r="AJP66" s="216"/>
      <c r="AJQ66" s="216"/>
      <c r="AJR66" s="216"/>
      <c r="AJS66" s="216"/>
      <c r="AJT66" s="216"/>
      <c r="AJU66" s="216"/>
      <c r="AJV66" s="216"/>
      <c r="AJW66" s="216"/>
      <c r="AJX66" s="216"/>
      <c r="AJY66" s="216"/>
      <c r="AJZ66" s="216"/>
      <c r="AKA66" s="216"/>
      <c r="AKB66" s="216"/>
      <c r="AKC66" s="216"/>
      <c r="AKD66" s="216"/>
      <c r="AKE66" s="216"/>
      <c r="AKF66" s="216"/>
      <c r="AKG66" s="216"/>
      <c r="AKH66" s="216"/>
      <c r="AKI66" s="216"/>
      <c r="AKJ66" s="216"/>
      <c r="AKK66" s="216"/>
      <c r="AKL66" s="216"/>
      <c r="AKM66" s="216"/>
      <c r="AKN66" s="216"/>
      <c r="AKO66" s="216"/>
      <c r="AKP66" s="216"/>
      <c r="AKQ66" s="216"/>
      <c r="AKR66" s="216"/>
      <c r="AKS66" s="216"/>
      <c r="AKT66" s="216"/>
      <c r="AKU66" s="216"/>
      <c r="AKV66" s="216"/>
      <c r="AKW66" s="216"/>
      <c r="AKX66" s="216"/>
      <c r="AKY66" s="216"/>
      <c r="AKZ66" s="216"/>
      <c r="ALA66" s="216"/>
      <c r="ALB66" s="216"/>
      <c r="ALC66" s="216"/>
      <c r="ALD66" s="216"/>
      <c r="ALE66" s="216"/>
      <c r="ALF66" s="216"/>
      <c r="ALG66" s="216"/>
      <c r="ALH66" s="216"/>
      <c r="ALI66" s="216"/>
      <c r="ALJ66" s="216"/>
      <c r="ALK66" s="216"/>
      <c r="ALL66" s="216"/>
      <c r="ALM66" s="216"/>
      <c r="ALN66" s="216"/>
      <c r="ALO66" s="216"/>
      <c r="ALP66" s="216"/>
      <c r="ALQ66" s="216"/>
      <c r="ALR66" s="216"/>
      <c r="ALS66" s="216"/>
      <c r="ALT66" s="216"/>
      <c r="ALU66" s="216"/>
      <c r="ALV66" s="216"/>
      <c r="ALW66" s="216"/>
      <c r="ALX66" s="216"/>
      <c r="ALY66" s="216"/>
      <c r="ALZ66" s="216"/>
      <c r="AMA66" s="216"/>
      <c r="AMB66" s="216"/>
      <c r="AMC66" s="216"/>
      <c r="AMD66" s="216"/>
      <c r="AME66" s="216"/>
      <c r="AMF66" s="216"/>
      <c r="AMG66" s="216"/>
      <c r="AMH66" s="216"/>
      <c r="AMI66" s="216"/>
      <c r="AMJ66" s="216"/>
      <c r="AMK66" s="216"/>
      <c r="AML66" s="216"/>
      <c r="AMM66" s="216"/>
      <c r="AMN66" s="216"/>
      <c r="AMO66" s="216"/>
      <c r="AMP66" s="216"/>
      <c r="AMQ66" s="216"/>
      <c r="AMR66" s="216"/>
      <c r="AMS66" s="216"/>
      <c r="AMT66" s="216"/>
      <c r="AMU66" s="216"/>
      <c r="AMV66" s="216"/>
      <c r="AMW66" s="216"/>
      <c r="AMX66" s="216"/>
      <c r="AMY66" s="216"/>
      <c r="AMZ66" s="216"/>
      <c r="ANA66" s="216"/>
      <c r="ANB66" s="216"/>
      <c r="ANC66" s="216"/>
      <c r="AND66" s="216"/>
      <c r="ANE66" s="216"/>
      <c r="ANF66" s="216"/>
      <c r="ANG66" s="216"/>
      <c r="ANH66" s="216"/>
      <c r="ANI66" s="216"/>
      <c r="ANJ66" s="216"/>
      <c r="ANK66" s="216"/>
      <c r="ANL66" s="216"/>
      <c r="ANM66" s="216"/>
      <c r="ANN66" s="216"/>
      <c r="ANO66" s="216"/>
      <c r="ANP66" s="216"/>
      <c r="ANQ66" s="216"/>
      <c r="ANR66" s="216"/>
      <c r="ANS66" s="216"/>
      <c r="ANT66" s="216"/>
      <c r="ANU66" s="216"/>
      <c r="ANV66" s="216"/>
      <c r="ANW66" s="216"/>
      <c r="ANX66" s="216"/>
      <c r="ANY66" s="216"/>
      <c r="ANZ66" s="216"/>
      <c r="AOA66" s="216"/>
      <c r="AOB66" s="216"/>
      <c r="AOC66" s="216"/>
      <c r="AOD66" s="216"/>
      <c r="AOE66" s="216"/>
      <c r="AOF66" s="216"/>
      <c r="AOG66" s="216"/>
      <c r="AOH66" s="216"/>
      <c r="AOI66" s="216"/>
      <c r="AOJ66" s="216"/>
      <c r="AOK66" s="216"/>
      <c r="AOL66" s="216"/>
      <c r="AOM66" s="216"/>
      <c r="AON66" s="216"/>
      <c r="AOO66" s="216"/>
      <c r="AOP66" s="216"/>
      <c r="AOQ66" s="216"/>
      <c r="AOR66" s="216"/>
      <c r="AOS66" s="216"/>
      <c r="AOT66" s="216"/>
      <c r="AOU66" s="216"/>
      <c r="AOV66" s="216"/>
      <c r="AOW66" s="216"/>
      <c r="AOX66" s="216"/>
      <c r="AOY66" s="216"/>
      <c r="AOZ66" s="216"/>
      <c r="APA66" s="216"/>
      <c r="APB66" s="216"/>
      <c r="APC66" s="216"/>
      <c r="APD66" s="216"/>
      <c r="APE66" s="216"/>
      <c r="APF66" s="216"/>
      <c r="APG66" s="216"/>
      <c r="APH66" s="216"/>
      <c r="API66" s="216"/>
      <c r="APJ66" s="216"/>
      <c r="APK66" s="216"/>
      <c r="APL66" s="216"/>
      <c r="APM66" s="216"/>
      <c r="APN66" s="216"/>
      <c r="APO66" s="216"/>
      <c r="APP66" s="216"/>
      <c r="APQ66" s="216"/>
      <c r="APR66" s="216"/>
      <c r="APS66" s="216"/>
      <c r="APT66" s="216"/>
      <c r="APU66" s="216"/>
      <c r="APV66" s="216"/>
      <c r="APW66" s="216"/>
      <c r="APX66" s="216"/>
      <c r="APY66" s="216"/>
      <c r="APZ66" s="216"/>
      <c r="AQA66" s="216"/>
      <c r="AQB66" s="216"/>
      <c r="AQC66" s="216"/>
      <c r="AQD66" s="216"/>
      <c r="AQE66" s="216"/>
      <c r="AQF66" s="216"/>
      <c r="AQG66" s="216"/>
      <c r="AQH66" s="216"/>
      <c r="AQI66" s="216"/>
      <c r="AQJ66" s="216"/>
      <c r="AQK66" s="216"/>
      <c r="AQL66" s="216"/>
      <c r="AQM66" s="216"/>
      <c r="AQN66" s="216"/>
      <c r="AQO66" s="216"/>
      <c r="AQP66" s="216"/>
      <c r="AQQ66" s="216"/>
      <c r="AQR66" s="216"/>
      <c r="AQS66" s="216"/>
      <c r="AQT66" s="216"/>
      <c r="AQU66" s="216"/>
      <c r="AQV66" s="216"/>
      <c r="AQW66" s="216"/>
      <c r="AQX66" s="216"/>
      <c r="AQY66" s="216"/>
      <c r="AQZ66" s="216"/>
      <c r="ARA66" s="216"/>
      <c r="ARB66" s="216"/>
      <c r="ARC66" s="216"/>
      <c r="ARD66" s="216"/>
      <c r="ARE66" s="216"/>
      <c r="ARF66" s="216"/>
      <c r="ARG66" s="216"/>
      <c r="ARH66" s="216"/>
      <c r="ARI66" s="216"/>
      <c r="ARJ66" s="216"/>
      <c r="ARK66" s="216"/>
      <c r="ARL66" s="216"/>
      <c r="ARM66" s="216"/>
      <c r="ARN66" s="216"/>
      <c r="ARO66" s="216"/>
      <c r="ARP66" s="216"/>
      <c r="ARQ66" s="216"/>
      <c r="ARR66" s="216"/>
      <c r="ARS66" s="216"/>
      <c r="ART66" s="216"/>
      <c r="ARU66" s="216"/>
      <c r="ARV66" s="216"/>
      <c r="ARW66" s="216"/>
      <c r="ARX66" s="216"/>
      <c r="ARY66" s="216"/>
      <c r="ARZ66" s="216"/>
      <c r="ASA66" s="216"/>
      <c r="ASB66" s="216"/>
      <c r="ASC66" s="216"/>
      <c r="ASD66" s="216"/>
      <c r="ASE66" s="216"/>
      <c r="ASF66" s="216"/>
      <c r="ASG66" s="216"/>
      <c r="ASH66" s="216"/>
      <c r="ASI66" s="216"/>
      <c r="ASJ66" s="216"/>
      <c r="ASK66" s="216"/>
      <c r="ASL66" s="216"/>
      <c r="ASM66" s="216"/>
      <c r="ASN66" s="216"/>
      <c r="ASO66" s="216"/>
      <c r="ASP66" s="216"/>
      <c r="ASQ66" s="216"/>
      <c r="ASR66" s="216"/>
      <c r="ASS66" s="216"/>
      <c r="AST66" s="216"/>
      <c r="ASU66" s="216"/>
      <c r="ASV66" s="216"/>
      <c r="ASW66" s="216"/>
      <c r="ASX66" s="216"/>
      <c r="ASY66" s="216"/>
      <c r="ASZ66" s="216"/>
      <c r="ATA66" s="216"/>
      <c r="ATB66" s="216"/>
      <c r="ATC66" s="216"/>
      <c r="ATD66" s="216"/>
      <c r="ATE66" s="216"/>
      <c r="ATF66" s="216"/>
      <c r="ATG66" s="216"/>
      <c r="ATH66" s="216"/>
      <c r="ATI66" s="216"/>
      <c r="ATJ66" s="216"/>
      <c r="ATK66" s="216"/>
      <c r="ATL66" s="216"/>
      <c r="ATM66" s="216"/>
      <c r="ATN66" s="216"/>
      <c r="ATO66" s="216"/>
      <c r="ATP66" s="216"/>
      <c r="ATQ66" s="216"/>
      <c r="ATR66" s="216"/>
      <c r="ATS66" s="216"/>
      <c r="ATT66" s="216"/>
      <c r="ATU66" s="216"/>
      <c r="ATV66" s="216"/>
      <c r="ATW66" s="216"/>
      <c r="ATX66" s="216"/>
      <c r="ATY66" s="216"/>
      <c r="ATZ66" s="216"/>
      <c r="AUA66" s="216"/>
      <c r="AUB66" s="216"/>
      <c r="AUC66" s="216"/>
      <c r="AUD66" s="216"/>
      <c r="AUE66" s="216"/>
      <c r="AUF66" s="216"/>
      <c r="AUG66" s="216"/>
      <c r="AUH66" s="216"/>
      <c r="AUI66" s="216"/>
      <c r="AUJ66" s="216"/>
      <c r="AUK66" s="216"/>
      <c r="AUL66" s="216"/>
      <c r="AUM66" s="216"/>
      <c r="AUN66" s="216"/>
      <c r="AUO66" s="216"/>
      <c r="AUP66" s="216"/>
      <c r="AUQ66" s="216"/>
      <c r="AUR66" s="216"/>
      <c r="AUS66" s="216"/>
      <c r="AUT66" s="216"/>
      <c r="AUU66" s="216"/>
      <c r="AUV66" s="216"/>
      <c r="AUW66" s="216"/>
      <c r="AUX66" s="216"/>
      <c r="AUY66" s="216"/>
      <c r="AUZ66" s="216"/>
      <c r="AVA66" s="216"/>
      <c r="AVB66" s="216"/>
      <c r="AVC66" s="216"/>
      <c r="AVD66" s="216"/>
      <c r="AVE66" s="216"/>
      <c r="AVF66" s="216"/>
      <c r="AVG66" s="216"/>
      <c r="AVH66" s="216"/>
      <c r="AVI66" s="216"/>
      <c r="AVJ66" s="216"/>
      <c r="AVK66" s="216"/>
      <c r="AVL66" s="216"/>
      <c r="AVM66" s="216"/>
      <c r="AVN66" s="216"/>
      <c r="AVO66" s="216"/>
      <c r="AVP66" s="216"/>
      <c r="AVQ66" s="216"/>
      <c r="AVR66" s="216"/>
      <c r="AVS66" s="216"/>
      <c r="AVT66" s="216"/>
      <c r="AVU66" s="216"/>
      <c r="AVV66" s="216"/>
      <c r="AVW66" s="216"/>
      <c r="AVX66" s="216"/>
      <c r="AVY66" s="216"/>
      <c r="AVZ66" s="216"/>
      <c r="AWA66" s="216"/>
      <c r="AWB66" s="216"/>
      <c r="AWC66" s="216"/>
      <c r="AWD66" s="216"/>
      <c r="AWE66" s="216"/>
      <c r="AWF66" s="216"/>
      <c r="AWG66" s="216"/>
      <c r="AWH66" s="216"/>
      <c r="AWI66" s="216"/>
      <c r="AWJ66" s="216"/>
      <c r="AWK66" s="216"/>
      <c r="AWL66" s="216"/>
      <c r="AWM66" s="216"/>
      <c r="AWN66" s="216"/>
      <c r="AWO66" s="216"/>
      <c r="AWP66" s="216"/>
      <c r="AWQ66" s="216"/>
      <c r="AWR66" s="216"/>
      <c r="AWS66" s="216"/>
      <c r="AWT66" s="216"/>
      <c r="AWU66" s="216"/>
      <c r="AWV66" s="216"/>
      <c r="AWW66" s="216"/>
      <c r="AWX66" s="216"/>
      <c r="AWY66" s="216"/>
      <c r="AWZ66" s="216"/>
      <c r="AXA66" s="216"/>
      <c r="AXB66" s="216"/>
      <c r="AXC66" s="216"/>
      <c r="AXD66" s="216"/>
      <c r="AXE66" s="216"/>
      <c r="AXF66" s="216"/>
      <c r="AXG66" s="216"/>
      <c r="AXH66" s="216"/>
      <c r="AXI66" s="216"/>
      <c r="AXJ66" s="216"/>
      <c r="AXK66" s="216"/>
      <c r="AXL66" s="216"/>
      <c r="AXM66" s="216"/>
      <c r="AXN66" s="216"/>
      <c r="AXO66" s="216"/>
      <c r="AXP66" s="216"/>
      <c r="AXQ66" s="216"/>
      <c r="AXR66" s="216"/>
      <c r="AXS66" s="216"/>
      <c r="AXT66" s="216"/>
      <c r="AXU66" s="216"/>
      <c r="AXV66" s="216"/>
      <c r="AXW66" s="216"/>
      <c r="AXX66" s="216"/>
      <c r="AXY66" s="216"/>
      <c r="AXZ66" s="216"/>
      <c r="AYA66" s="216"/>
      <c r="AYB66" s="216"/>
      <c r="AYC66" s="216"/>
      <c r="AYD66" s="216"/>
      <c r="AYE66" s="216"/>
      <c r="AYF66" s="216"/>
      <c r="AYG66" s="216"/>
      <c r="AYH66" s="216"/>
      <c r="AYI66" s="216"/>
      <c r="AYJ66" s="216"/>
      <c r="AYK66" s="216"/>
      <c r="AYL66" s="216"/>
      <c r="AYM66" s="216"/>
      <c r="AYN66" s="216"/>
      <c r="AYO66" s="216"/>
      <c r="AYP66" s="216"/>
      <c r="AYQ66" s="216"/>
      <c r="AYR66" s="216"/>
      <c r="AYS66" s="216"/>
      <c r="AYT66" s="216"/>
      <c r="AYU66" s="216"/>
      <c r="AYV66" s="216"/>
      <c r="AYW66" s="216"/>
      <c r="AYX66" s="216"/>
      <c r="AYY66" s="216"/>
      <c r="AYZ66" s="216"/>
      <c r="AZA66" s="216"/>
      <c r="AZB66" s="216"/>
      <c r="AZC66" s="216"/>
      <c r="AZD66" s="216"/>
      <c r="AZE66" s="216"/>
      <c r="AZF66" s="216"/>
      <c r="AZG66" s="216"/>
      <c r="AZH66" s="216"/>
      <c r="AZI66" s="216"/>
      <c r="AZJ66" s="216"/>
      <c r="AZK66" s="216"/>
      <c r="AZL66" s="216"/>
      <c r="AZM66" s="216"/>
      <c r="AZN66" s="216"/>
      <c r="AZO66" s="216"/>
      <c r="AZP66" s="216"/>
      <c r="AZQ66" s="216"/>
      <c r="AZR66" s="216"/>
      <c r="AZS66" s="216"/>
      <c r="AZT66" s="216"/>
      <c r="AZU66" s="216"/>
      <c r="AZV66" s="216"/>
      <c r="AZW66" s="216"/>
      <c r="AZX66" s="216"/>
      <c r="AZY66" s="216"/>
      <c r="AZZ66" s="216"/>
      <c r="BAA66" s="216"/>
      <c r="BAB66" s="216"/>
      <c r="BAC66" s="216"/>
      <c r="BAD66" s="216"/>
      <c r="BAE66" s="216"/>
      <c r="BAF66" s="216"/>
      <c r="BAG66" s="216"/>
      <c r="BAH66" s="216"/>
      <c r="BAI66" s="216"/>
      <c r="BAJ66" s="216"/>
      <c r="BAK66" s="216"/>
      <c r="BAL66" s="216"/>
      <c r="BAM66" s="216"/>
      <c r="BAN66" s="216"/>
      <c r="BAO66" s="216"/>
      <c r="BAP66" s="216"/>
      <c r="BAQ66" s="216"/>
      <c r="BAR66" s="216"/>
      <c r="BAS66" s="216"/>
      <c r="BAT66" s="216"/>
      <c r="BAU66" s="216"/>
      <c r="BAV66" s="216"/>
      <c r="BAW66" s="216"/>
      <c r="BAX66" s="216"/>
      <c r="BAY66" s="216"/>
      <c r="BAZ66" s="216"/>
      <c r="BBA66" s="216"/>
      <c r="BBB66" s="216"/>
      <c r="BBC66" s="216"/>
      <c r="BBD66" s="216"/>
      <c r="BBE66" s="216"/>
      <c r="BBF66" s="216"/>
      <c r="BBG66" s="216"/>
      <c r="BBH66" s="216"/>
      <c r="BBI66" s="216"/>
      <c r="BBJ66" s="216"/>
      <c r="BBK66" s="216"/>
      <c r="BBL66" s="216"/>
      <c r="BBM66" s="216"/>
      <c r="BBN66" s="216"/>
      <c r="BBO66" s="216"/>
      <c r="BBP66" s="216"/>
      <c r="BBQ66" s="216"/>
      <c r="BBR66" s="216"/>
      <c r="BBS66" s="216"/>
      <c r="BBT66" s="216"/>
      <c r="BBU66" s="216"/>
      <c r="BBV66" s="216"/>
      <c r="BBW66" s="216"/>
      <c r="BBX66" s="216"/>
      <c r="BBY66" s="216"/>
      <c r="BBZ66" s="216"/>
      <c r="BCA66" s="216"/>
      <c r="BCB66" s="216"/>
      <c r="BCC66" s="216"/>
      <c r="BCD66" s="216"/>
      <c r="BCE66" s="216"/>
      <c r="BCF66" s="216"/>
      <c r="BCG66" s="216"/>
      <c r="BCH66" s="216"/>
      <c r="BCI66" s="216"/>
      <c r="BCJ66" s="216"/>
      <c r="BCK66" s="216"/>
      <c r="BCL66" s="216"/>
      <c r="BCM66" s="216"/>
      <c r="BCN66" s="216"/>
      <c r="BCO66" s="216"/>
      <c r="BCP66" s="216"/>
      <c r="BCQ66" s="216"/>
      <c r="BCR66" s="216"/>
      <c r="BCS66" s="216"/>
      <c r="BCT66" s="216"/>
      <c r="BCU66" s="216"/>
      <c r="BCV66" s="216"/>
      <c r="BCW66" s="216"/>
      <c r="BCX66" s="216"/>
      <c r="BCY66" s="216"/>
      <c r="BCZ66" s="216"/>
      <c r="BDA66" s="216"/>
      <c r="BDB66" s="216"/>
      <c r="BDC66" s="216"/>
      <c r="BDD66" s="216"/>
      <c r="BDE66" s="216"/>
      <c r="BDF66" s="216"/>
      <c r="BDG66" s="216"/>
      <c r="BDH66" s="216"/>
      <c r="BDI66" s="216"/>
      <c r="BDJ66" s="216"/>
      <c r="BDK66" s="216"/>
      <c r="BDL66" s="216"/>
      <c r="BDM66" s="216"/>
      <c r="BDN66" s="216"/>
      <c r="BDO66" s="216"/>
      <c r="BDP66" s="216"/>
      <c r="BDQ66" s="216"/>
      <c r="BDR66" s="216"/>
      <c r="BDS66" s="216"/>
      <c r="BDT66" s="216"/>
      <c r="BDU66" s="216"/>
      <c r="BDV66" s="216"/>
      <c r="BDW66" s="216"/>
      <c r="BDX66" s="216"/>
      <c r="BDY66" s="216"/>
      <c r="BDZ66" s="216"/>
      <c r="BEA66" s="216"/>
      <c r="BEB66" s="216"/>
      <c r="BEC66" s="216"/>
      <c r="BED66" s="216"/>
      <c r="BEE66" s="216"/>
      <c r="BEF66" s="216"/>
      <c r="BEG66" s="216"/>
      <c r="BEH66" s="216"/>
      <c r="BEI66" s="216"/>
      <c r="BEJ66" s="216"/>
      <c r="BEK66" s="216"/>
      <c r="BEL66" s="216"/>
      <c r="BEM66" s="216"/>
      <c r="BEN66" s="216"/>
      <c r="BEO66" s="216"/>
      <c r="BEP66" s="216"/>
      <c r="BEQ66" s="216"/>
      <c r="BER66" s="216"/>
      <c r="BES66" s="216"/>
      <c r="BET66" s="216"/>
      <c r="BEU66" s="216"/>
      <c r="BEV66" s="216"/>
      <c r="BEW66" s="216"/>
      <c r="BEX66" s="216"/>
      <c r="BEY66" s="216"/>
      <c r="BEZ66" s="216"/>
      <c r="BFA66" s="216"/>
      <c r="BFB66" s="216"/>
      <c r="BFC66" s="216"/>
      <c r="BFD66" s="216"/>
      <c r="BFE66" s="216"/>
      <c r="BFF66" s="216"/>
      <c r="BFG66" s="216"/>
      <c r="BFH66" s="216"/>
      <c r="BFI66" s="216"/>
      <c r="BFJ66" s="216"/>
      <c r="BFK66" s="216"/>
      <c r="BFL66" s="216"/>
      <c r="BFM66" s="216"/>
      <c r="BFN66" s="216"/>
      <c r="BFO66" s="216"/>
      <c r="BFP66" s="216"/>
      <c r="BFQ66" s="216"/>
      <c r="BFR66" s="216"/>
      <c r="BFS66" s="216"/>
      <c r="BFT66" s="216"/>
      <c r="BFU66" s="216"/>
      <c r="BFV66" s="216"/>
      <c r="BFW66" s="216"/>
      <c r="BFX66" s="216"/>
      <c r="BFY66" s="216"/>
      <c r="BFZ66" s="216"/>
      <c r="BGA66" s="216"/>
      <c r="BGB66" s="216"/>
      <c r="BGC66" s="216"/>
      <c r="BGD66" s="216"/>
      <c r="BGE66" s="216"/>
      <c r="BGF66" s="216"/>
      <c r="BGG66" s="216"/>
      <c r="BGH66" s="216"/>
      <c r="BGI66" s="216"/>
      <c r="BGJ66" s="216"/>
      <c r="BGK66" s="216"/>
      <c r="BGL66" s="216"/>
      <c r="BGM66" s="216"/>
      <c r="BGN66" s="216"/>
      <c r="BGO66" s="216"/>
      <c r="BGP66" s="216"/>
      <c r="BGQ66" s="216"/>
      <c r="BGR66" s="216"/>
      <c r="BGS66" s="216"/>
      <c r="BGT66" s="216"/>
      <c r="BGU66" s="216"/>
      <c r="BGV66" s="216"/>
      <c r="BGW66" s="216"/>
      <c r="BGX66" s="216"/>
      <c r="BGY66" s="216"/>
      <c r="BGZ66" s="216"/>
      <c r="BHA66" s="216"/>
      <c r="BHB66" s="216"/>
      <c r="BHC66" s="216"/>
      <c r="BHD66" s="216"/>
      <c r="BHE66" s="216"/>
      <c r="BHF66" s="216"/>
      <c r="BHG66" s="216"/>
      <c r="BHH66" s="216"/>
      <c r="BHI66" s="216"/>
      <c r="BHJ66" s="216"/>
      <c r="BHK66" s="216"/>
      <c r="BHL66" s="216"/>
      <c r="BHM66" s="216"/>
      <c r="BHN66" s="216"/>
      <c r="BHO66" s="216"/>
      <c r="BHP66" s="216"/>
      <c r="BHQ66" s="216"/>
      <c r="BHR66" s="216"/>
      <c r="BHS66" s="216"/>
      <c r="BHT66" s="216"/>
      <c r="BHU66" s="216"/>
      <c r="BHV66" s="216"/>
      <c r="BHW66" s="216"/>
      <c r="BHX66" s="216"/>
      <c r="BHY66" s="216"/>
      <c r="BHZ66" s="216"/>
      <c r="BIA66" s="216"/>
      <c r="BIB66" s="216"/>
      <c r="BIC66" s="216"/>
      <c r="BID66" s="216"/>
      <c r="BIE66" s="216"/>
      <c r="BIF66" s="216"/>
      <c r="BIG66" s="216"/>
      <c r="BIH66" s="216"/>
      <c r="BII66" s="216"/>
      <c r="BIJ66" s="216"/>
      <c r="BIK66" s="216"/>
      <c r="BIL66" s="216"/>
      <c r="BIM66" s="216"/>
      <c r="BIN66" s="216"/>
      <c r="BIO66" s="216"/>
      <c r="BIP66" s="216"/>
      <c r="BIQ66" s="216"/>
      <c r="BIR66" s="216"/>
      <c r="BIS66" s="216"/>
      <c r="BIT66" s="216"/>
      <c r="BIU66" s="216"/>
      <c r="BIV66" s="216"/>
      <c r="BIW66" s="216"/>
      <c r="BIX66" s="216"/>
      <c r="BIY66" s="216"/>
      <c r="BIZ66" s="216"/>
      <c r="BJA66" s="216"/>
      <c r="BJB66" s="216"/>
      <c r="BJC66" s="216"/>
      <c r="BJD66" s="216"/>
      <c r="BJE66" s="216"/>
      <c r="BJF66" s="216"/>
      <c r="BJG66" s="216"/>
      <c r="BJH66" s="216"/>
      <c r="BJI66" s="216"/>
      <c r="BJJ66" s="216"/>
      <c r="BJK66" s="216"/>
      <c r="BJL66" s="216"/>
      <c r="BJM66" s="216"/>
      <c r="BJN66" s="216"/>
      <c r="BJO66" s="216"/>
      <c r="BJP66" s="216"/>
      <c r="BJQ66" s="216"/>
      <c r="BJR66" s="216"/>
      <c r="BJS66" s="216"/>
      <c r="BJT66" s="216"/>
      <c r="BJU66" s="216"/>
      <c r="BJV66" s="216"/>
      <c r="BJW66" s="216"/>
      <c r="BJX66" s="216"/>
      <c r="BJY66" s="216"/>
      <c r="BJZ66" s="216"/>
      <c r="BKA66" s="216"/>
      <c r="BKB66" s="216"/>
      <c r="BKC66" s="216"/>
      <c r="BKD66" s="216"/>
      <c r="BKE66" s="216"/>
      <c r="BKF66" s="216"/>
      <c r="BKG66" s="216"/>
      <c r="BKH66" s="216"/>
      <c r="BKI66" s="216"/>
      <c r="BKJ66" s="216"/>
      <c r="BKK66" s="216"/>
      <c r="BKL66" s="216"/>
      <c r="BKM66" s="216"/>
      <c r="BKN66" s="216"/>
      <c r="BKO66" s="216"/>
      <c r="BKP66" s="216"/>
      <c r="BKQ66" s="216"/>
      <c r="BKR66" s="216"/>
      <c r="BKS66" s="216"/>
      <c r="BKT66" s="216"/>
      <c r="BKU66" s="216"/>
      <c r="BKV66" s="216"/>
      <c r="BKW66" s="216"/>
      <c r="BKX66" s="216"/>
      <c r="BKY66" s="216"/>
      <c r="BKZ66" s="216"/>
      <c r="BLA66" s="216"/>
      <c r="BLB66" s="216"/>
      <c r="BLC66" s="216"/>
      <c r="BLD66" s="216"/>
      <c r="BLE66" s="216"/>
      <c r="BLF66" s="216"/>
      <c r="BLG66" s="216"/>
      <c r="BLH66" s="216"/>
      <c r="BLI66" s="216"/>
      <c r="BLJ66" s="216"/>
      <c r="BLK66" s="216"/>
      <c r="BLL66" s="216"/>
      <c r="BLM66" s="216"/>
      <c r="BLN66" s="216"/>
      <c r="BLO66" s="216"/>
      <c r="BLP66" s="216"/>
      <c r="BLQ66" s="216"/>
      <c r="BLR66" s="216"/>
      <c r="BLS66" s="216"/>
      <c r="BLT66" s="216"/>
      <c r="BLU66" s="216"/>
      <c r="BLV66" s="216"/>
      <c r="BLW66" s="216"/>
      <c r="BLX66" s="216"/>
      <c r="BLY66" s="216"/>
      <c r="BLZ66" s="216"/>
      <c r="BMA66" s="216"/>
      <c r="BMB66" s="216"/>
      <c r="BMC66" s="216"/>
      <c r="BMD66" s="216"/>
      <c r="BME66" s="216"/>
      <c r="BMF66" s="216"/>
      <c r="BMG66" s="216"/>
      <c r="BMH66" s="216"/>
      <c r="BMI66" s="216"/>
      <c r="BMJ66" s="216"/>
      <c r="BMK66" s="216"/>
      <c r="BML66" s="216"/>
      <c r="BMM66" s="216"/>
      <c r="BMN66" s="216"/>
      <c r="BMO66" s="216"/>
      <c r="BMP66" s="216"/>
      <c r="BMQ66" s="216"/>
      <c r="BMR66" s="216"/>
      <c r="BMS66" s="216"/>
      <c r="BMT66" s="216"/>
      <c r="BMU66" s="216"/>
      <c r="BMV66" s="216"/>
      <c r="BMW66" s="216"/>
      <c r="BMX66" s="216"/>
      <c r="BMY66" s="216"/>
      <c r="BMZ66" s="216"/>
      <c r="BNA66" s="216"/>
      <c r="BNB66" s="216"/>
      <c r="BNC66" s="216"/>
      <c r="BND66" s="216"/>
      <c r="BNE66" s="216"/>
      <c r="BNF66" s="216"/>
      <c r="BNG66" s="216"/>
      <c r="BNH66" s="216"/>
      <c r="BNI66" s="216"/>
      <c r="BNJ66" s="216"/>
      <c r="BNK66" s="216"/>
      <c r="BNL66" s="216"/>
      <c r="BNM66" s="216"/>
      <c r="BNN66" s="216"/>
      <c r="BNO66" s="216"/>
      <c r="BNP66" s="216"/>
      <c r="BNQ66" s="216"/>
      <c r="BNR66" s="216"/>
      <c r="BNS66" s="216"/>
      <c r="BNT66" s="216"/>
      <c r="BNU66" s="216"/>
      <c r="BNV66" s="216"/>
      <c r="BNW66" s="216"/>
      <c r="BNX66" s="216"/>
      <c r="BNY66" s="216"/>
      <c r="BNZ66" s="216"/>
      <c r="BOA66" s="216"/>
      <c r="BOB66" s="216"/>
      <c r="BOC66" s="216"/>
      <c r="BOD66" s="216"/>
      <c r="BOE66" s="216"/>
      <c r="BOF66" s="216"/>
      <c r="BOG66" s="216"/>
      <c r="BOH66" s="216"/>
      <c r="BOI66" s="216"/>
      <c r="BOJ66" s="216"/>
      <c r="BOK66" s="216"/>
      <c r="BOL66" s="216"/>
      <c r="BOM66" s="216"/>
      <c r="BON66" s="216"/>
      <c r="BOO66" s="216"/>
      <c r="BOP66" s="216"/>
      <c r="BOQ66" s="216"/>
      <c r="BOR66" s="216"/>
      <c r="BOS66" s="216"/>
      <c r="BOT66" s="216"/>
      <c r="BOU66" s="216"/>
      <c r="BOV66" s="216"/>
      <c r="BOW66" s="216"/>
      <c r="BOX66" s="216"/>
      <c r="BOY66" s="216"/>
      <c r="BOZ66" s="216"/>
      <c r="BPA66" s="216"/>
      <c r="BPB66" s="216"/>
      <c r="BPC66" s="216"/>
      <c r="BPD66" s="216"/>
      <c r="BPE66" s="216"/>
      <c r="BPF66" s="216"/>
      <c r="BPG66" s="216"/>
      <c r="BPH66" s="216"/>
      <c r="BPI66" s="216"/>
      <c r="BPJ66" s="216"/>
      <c r="BPK66" s="216"/>
      <c r="BPL66" s="216"/>
      <c r="BPM66" s="216"/>
      <c r="BPN66" s="216"/>
      <c r="BPO66" s="216"/>
      <c r="BPP66" s="216"/>
      <c r="BPQ66" s="216"/>
      <c r="BPR66" s="216"/>
      <c r="BPS66" s="216"/>
      <c r="BPT66" s="216"/>
      <c r="BPU66" s="216"/>
      <c r="BPV66" s="216"/>
      <c r="BPW66" s="216"/>
      <c r="BPX66" s="216"/>
      <c r="BPY66" s="216"/>
      <c r="BPZ66" s="216"/>
      <c r="BQA66" s="216"/>
      <c r="BQB66" s="216"/>
      <c r="BQC66" s="216"/>
      <c r="BQD66" s="216"/>
      <c r="BQE66" s="216"/>
      <c r="BQF66" s="216"/>
      <c r="BQG66" s="216"/>
      <c r="BQH66" s="216"/>
      <c r="BQI66" s="216"/>
      <c r="BQJ66" s="216"/>
      <c r="BQK66" s="216"/>
      <c r="BQL66" s="216"/>
      <c r="BQM66" s="216"/>
      <c r="BQN66" s="216"/>
      <c r="BQO66" s="216"/>
      <c r="BQP66" s="216"/>
      <c r="BQQ66" s="216"/>
      <c r="BQR66" s="216"/>
      <c r="BQS66" s="216"/>
      <c r="BQT66" s="216"/>
      <c r="BQU66" s="216"/>
      <c r="BQV66" s="216"/>
      <c r="BQW66" s="216"/>
      <c r="BQX66" s="216"/>
      <c r="BQY66" s="216"/>
      <c r="BQZ66" s="216"/>
      <c r="BRA66" s="216"/>
      <c r="BRB66" s="216"/>
      <c r="BRC66" s="216"/>
      <c r="BRD66" s="216"/>
      <c r="BRE66" s="216"/>
      <c r="BRF66" s="216"/>
      <c r="BRG66" s="216"/>
      <c r="BRH66" s="216"/>
      <c r="BRI66" s="216"/>
      <c r="BRJ66" s="216"/>
      <c r="BRK66" s="216"/>
      <c r="BRL66" s="216"/>
      <c r="BRM66" s="216"/>
      <c r="BRN66" s="216"/>
      <c r="BRO66" s="216"/>
      <c r="BRP66" s="216"/>
      <c r="BRQ66" s="216"/>
      <c r="BRR66" s="216"/>
      <c r="BRS66" s="216"/>
      <c r="BRT66" s="216"/>
      <c r="BRU66" s="216"/>
      <c r="BRV66" s="216"/>
      <c r="BRW66" s="216"/>
      <c r="BRX66" s="216"/>
      <c r="BRY66" s="216"/>
      <c r="BRZ66" s="216"/>
      <c r="BSA66" s="216"/>
      <c r="BSB66" s="216"/>
      <c r="BSC66" s="216"/>
      <c r="BSD66" s="216"/>
      <c r="BSE66" s="216"/>
      <c r="BSF66" s="216"/>
      <c r="BSG66" s="216"/>
      <c r="BSH66" s="216"/>
      <c r="BSI66" s="216"/>
      <c r="BSJ66" s="216"/>
      <c r="BSK66" s="216"/>
      <c r="BSL66" s="216"/>
      <c r="BSM66" s="216"/>
      <c r="BSN66" s="216"/>
      <c r="BSO66" s="216"/>
      <c r="BSP66" s="216"/>
      <c r="BSQ66" s="216"/>
      <c r="BSR66" s="216"/>
      <c r="BSS66" s="216"/>
      <c r="BST66" s="216"/>
      <c r="BSU66" s="216"/>
      <c r="BSV66" s="216"/>
      <c r="BSW66" s="216"/>
      <c r="BSX66" s="216"/>
      <c r="BSY66" s="216"/>
      <c r="BSZ66" s="216"/>
      <c r="BTA66" s="216"/>
      <c r="BTB66" s="216"/>
      <c r="BTC66" s="216"/>
      <c r="BTD66" s="216"/>
      <c r="BTE66" s="216"/>
      <c r="BTF66" s="216"/>
      <c r="BTG66" s="216"/>
      <c r="BTH66" s="216"/>
      <c r="BTI66" s="216"/>
      <c r="BTJ66" s="216"/>
      <c r="BTK66" s="216"/>
      <c r="BTL66" s="216"/>
      <c r="BTM66" s="216"/>
      <c r="BTN66" s="216"/>
      <c r="BTO66" s="216"/>
      <c r="BTP66" s="216"/>
      <c r="BTQ66" s="216"/>
      <c r="BTR66" s="216"/>
      <c r="BTS66" s="216"/>
      <c r="BTT66" s="216"/>
      <c r="BTU66" s="216"/>
      <c r="BTV66" s="216"/>
      <c r="BTW66" s="216"/>
      <c r="BTX66" s="216"/>
      <c r="BTY66" s="216"/>
      <c r="BTZ66" s="216"/>
      <c r="BUA66" s="216"/>
      <c r="BUB66" s="216"/>
      <c r="BUC66" s="216"/>
      <c r="BUD66" s="216"/>
      <c r="BUE66" s="216"/>
      <c r="BUF66" s="216"/>
      <c r="BUG66" s="216"/>
      <c r="BUH66" s="216"/>
      <c r="BUI66" s="216"/>
      <c r="BUJ66" s="216"/>
      <c r="BUK66" s="216"/>
      <c r="BUL66" s="216"/>
      <c r="BUM66" s="216"/>
      <c r="BUN66" s="216"/>
      <c r="BUO66" s="216"/>
      <c r="BUP66" s="216"/>
      <c r="BUQ66" s="216"/>
      <c r="BUR66" s="216"/>
      <c r="BUS66" s="216"/>
      <c r="BUT66" s="216"/>
      <c r="BUU66" s="216"/>
      <c r="BUV66" s="216"/>
      <c r="BUW66" s="216"/>
      <c r="BUX66" s="216"/>
      <c r="BUY66" s="216"/>
      <c r="BUZ66" s="216"/>
      <c r="BVA66" s="216"/>
      <c r="BVB66" s="216"/>
      <c r="BVC66" s="216"/>
      <c r="BVD66" s="216"/>
      <c r="BVE66" s="216"/>
      <c r="BVF66" s="216"/>
      <c r="BVG66" s="216"/>
      <c r="BVH66" s="216"/>
      <c r="BVI66" s="216"/>
      <c r="BVJ66" s="216"/>
      <c r="BVK66" s="216"/>
      <c r="BVL66" s="216"/>
      <c r="BVM66" s="216"/>
      <c r="BVN66" s="216"/>
      <c r="BVO66" s="216"/>
      <c r="BVP66" s="216"/>
      <c r="BVQ66" s="216"/>
      <c r="BVR66" s="216"/>
      <c r="BVS66" s="216"/>
      <c r="BVT66" s="216"/>
      <c r="BVU66" s="216"/>
      <c r="BVV66" s="216"/>
      <c r="BVW66" s="216"/>
      <c r="BVX66" s="216"/>
      <c r="BVY66" s="216"/>
      <c r="BVZ66" s="216"/>
      <c r="BWA66" s="216"/>
      <c r="BWB66" s="216"/>
      <c r="BWC66" s="216"/>
      <c r="BWD66" s="216"/>
      <c r="BWE66" s="216"/>
      <c r="BWF66" s="216"/>
      <c r="BWG66" s="216"/>
      <c r="BWH66" s="216"/>
      <c r="BWI66" s="216"/>
      <c r="BWJ66" s="216"/>
      <c r="BWK66" s="216"/>
      <c r="BWL66" s="216"/>
      <c r="BWM66" s="216"/>
      <c r="BWN66" s="216"/>
      <c r="BWO66" s="216"/>
      <c r="BWP66" s="216"/>
      <c r="BWQ66" s="216"/>
      <c r="BWR66" s="216"/>
      <c r="BWS66" s="216"/>
      <c r="BWT66" s="216"/>
      <c r="BWU66" s="216"/>
      <c r="BWV66" s="216"/>
      <c r="BWW66" s="216"/>
      <c r="BWX66" s="216"/>
      <c r="BWY66" s="216"/>
      <c r="BWZ66" s="216"/>
      <c r="BXA66" s="216"/>
      <c r="BXB66" s="216"/>
      <c r="BXC66" s="216"/>
      <c r="BXD66" s="216"/>
      <c r="BXE66" s="216"/>
      <c r="BXF66" s="216"/>
      <c r="BXG66" s="216"/>
      <c r="BXH66" s="216"/>
      <c r="BXI66" s="216"/>
      <c r="BXJ66" s="216"/>
      <c r="BXK66" s="216"/>
      <c r="BXL66" s="216"/>
      <c r="BXM66" s="216"/>
      <c r="BXN66" s="216"/>
      <c r="BXO66" s="216"/>
      <c r="BXP66" s="216"/>
      <c r="BXQ66" s="216"/>
      <c r="BXR66" s="216"/>
      <c r="BXS66" s="216"/>
      <c r="BXT66" s="216"/>
      <c r="BXU66" s="216"/>
      <c r="BXV66" s="216"/>
      <c r="BXW66" s="216"/>
      <c r="BXX66" s="216"/>
      <c r="BXY66" s="216"/>
      <c r="BXZ66" s="216"/>
      <c r="BYA66" s="216"/>
      <c r="BYB66" s="216"/>
      <c r="BYC66" s="216"/>
      <c r="BYD66" s="216"/>
      <c r="BYE66" s="216"/>
      <c r="BYF66" s="216"/>
      <c r="BYG66" s="216"/>
      <c r="BYH66" s="216"/>
      <c r="BYI66" s="216"/>
      <c r="BYJ66" s="216"/>
      <c r="BYK66" s="216"/>
      <c r="BYL66" s="216"/>
      <c r="BYM66" s="216"/>
      <c r="BYN66" s="216"/>
      <c r="BYO66" s="216"/>
      <c r="BYP66" s="216"/>
      <c r="BYQ66" s="216"/>
      <c r="BYR66" s="216"/>
      <c r="BYS66" s="216"/>
      <c r="BYT66" s="216"/>
      <c r="BYU66" s="216"/>
      <c r="BYV66" s="216"/>
      <c r="BYW66" s="216"/>
      <c r="BYX66" s="216"/>
      <c r="BYY66" s="216"/>
      <c r="BYZ66" s="216"/>
      <c r="BZA66" s="216"/>
      <c r="BZB66" s="216"/>
      <c r="BZC66" s="216"/>
      <c r="BZD66" s="216"/>
      <c r="BZE66" s="216"/>
      <c r="BZF66" s="216"/>
      <c r="BZG66" s="216"/>
      <c r="BZH66" s="216"/>
      <c r="BZI66" s="216"/>
      <c r="BZJ66" s="216"/>
      <c r="BZK66" s="216"/>
      <c r="BZL66" s="216"/>
      <c r="BZM66" s="216"/>
      <c r="BZN66" s="216"/>
      <c r="BZO66" s="216"/>
      <c r="BZP66" s="216"/>
      <c r="BZQ66" s="216"/>
      <c r="BZR66" s="216"/>
      <c r="BZS66" s="216"/>
      <c r="BZT66" s="216"/>
      <c r="BZU66" s="216"/>
      <c r="BZV66" s="216"/>
      <c r="BZW66" s="216"/>
      <c r="BZX66" s="216"/>
      <c r="BZY66" s="216"/>
      <c r="BZZ66" s="216"/>
      <c r="CAA66" s="216"/>
      <c r="CAB66" s="216"/>
      <c r="CAC66" s="216"/>
      <c r="CAD66" s="216"/>
      <c r="CAE66" s="216"/>
      <c r="CAF66" s="216"/>
      <c r="CAG66" s="216"/>
      <c r="CAH66" s="216"/>
      <c r="CAI66" s="216"/>
      <c r="CAJ66" s="216"/>
      <c r="CAK66" s="216"/>
      <c r="CAL66" s="216"/>
      <c r="CAM66" s="216"/>
      <c r="CAN66" s="216"/>
      <c r="CAO66" s="216"/>
      <c r="CAP66" s="216"/>
      <c r="CAQ66" s="216"/>
      <c r="CAR66" s="216"/>
      <c r="CAS66" s="216"/>
      <c r="CAT66" s="216"/>
      <c r="CAU66" s="216"/>
      <c r="CAV66" s="216"/>
      <c r="CAW66" s="216"/>
      <c r="CAX66" s="216"/>
      <c r="CAY66" s="216"/>
      <c r="CAZ66" s="216"/>
      <c r="CBA66" s="216"/>
      <c r="CBB66" s="216"/>
      <c r="CBC66" s="216"/>
      <c r="CBD66" s="216"/>
      <c r="CBE66" s="216"/>
      <c r="CBF66" s="216"/>
      <c r="CBG66" s="216"/>
      <c r="CBH66" s="216"/>
      <c r="CBI66" s="216"/>
      <c r="CBJ66" s="216"/>
      <c r="CBK66" s="216"/>
      <c r="CBL66" s="216"/>
      <c r="CBM66" s="216"/>
      <c r="CBN66" s="216"/>
      <c r="CBO66" s="216"/>
      <c r="CBP66" s="216"/>
      <c r="CBQ66" s="216"/>
      <c r="CBR66" s="216"/>
      <c r="CBS66" s="216"/>
      <c r="CBT66" s="216"/>
      <c r="CBU66" s="216"/>
      <c r="CBV66" s="216"/>
      <c r="CBW66" s="216"/>
      <c r="CBX66" s="216"/>
      <c r="CBY66" s="216"/>
      <c r="CBZ66" s="216"/>
      <c r="CCA66" s="216"/>
      <c r="CCB66" s="216"/>
      <c r="CCC66" s="216"/>
      <c r="CCD66" s="216"/>
      <c r="CCE66" s="216"/>
      <c r="CCF66" s="216"/>
      <c r="CCG66" s="216"/>
      <c r="CCH66" s="216"/>
      <c r="CCI66" s="216"/>
      <c r="CCJ66" s="216"/>
      <c r="CCK66" s="216"/>
      <c r="CCL66" s="216"/>
      <c r="CCM66" s="216"/>
      <c r="CCN66" s="216"/>
      <c r="CCO66" s="216"/>
      <c r="CCP66" s="216"/>
      <c r="CCQ66" s="216"/>
      <c r="CCR66" s="216"/>
      <c r="CCS66" s="216"/>
      <c r="CCT66" s="216"/>
      <c r="CCU66" s="216"/>
      <c r="CCV66" s="216"/>
      <c r="CCW66" s="216"/>
      <c r="CCX66" s="216"/>
      <c r="CCY66" s="216"/>
      <c r="CCZ66" s="216"/>
      <c r="CDA66" s="216"/>
      <c r="CDB66" s="216"/>
      <c r="CDC66" s="216"/>
      <c r="CDD66" s="216"/>
      <c r="CDE66" s="216"/>
      <c r="CDF66" s="216"/>
      <c r="CDG66" s="216"/>
      <c r="CDH66" s="216"/>
      <c r="CDI66" s="216"/>
      <c r="CDJ66" s="216"/>
      <c r="CDK66" s="216"/>
      <c r="CDL66" s="216"/>
      <c r="CDM66" s="216"/>
      <c r="CDN66" s="216"/>
      <c r="CDO66" s="216"/>
      <c r="CDP66" s="216"/>
      <c r="CDQ66" s="216"/>
      <c r="CDR66" s="216"/>
      <c r="CDS66" s="216"/>
      <c r="CDT66" s="216"/>
      <c r="CDU66" s="216"/>
      <c r="CDV66" s="216"/>
      <c r="CDW66" s="216"/>
      <c r="CDX66" s="216"/>
      <c r="CDY66" s="216"/>
      <c r="CDZ66" s="216"/>
      <c r="CEA66" s="216"/>
      <c r="CEB66" s="216"/>
      <c r="CEC66" s="216"/>
      <c r="CED66" s="216"/>
      <c r="CEE66" s="216"/>
      <c r="CEF66" s="216"/>
      <c r="CEG66" s="216"/>
      <c r="CEH66" s="216"/>
      <c r="CEI66" s="216"/>
      <c r="CEJ66" s="216"/>
      <c r="CEK66" s="216"/>
      <c r="CEL66" s="216"/>
      <c r="CEM66" s="216"/>
      <c r="CEN66" s="216"/>
      <c r="CEO66" s="216"/>
      <c r="CEP66" s="216"/>
      <c r="CEQ66" s="216"/>
      <c r="CER66" s="216"/>
      <c r="CES66" s="216"/>
      <c r="CET66" s="216"/>
      <c r="CEU66" s="216"/>
      <c r="CEV66" s="216"/>
      <c r="CEW66" s="216"/>
      <c r="CEX66" s="216"/>
      <c r="CEY66" s="216"/>
      <c r="CEZ66" s="216"/>
      <c r="CFA66" s="216"/>
      <c r="CFB66" s="216"/>
      <c r="CFC66" s="216"/>
      <c r="CFD66" s="216"/>
      <c r="CFE66" s="216"/>
      <c r="CFF66" s="216"/>
      <c r="CFG66" s="216"/>
      <c r="CFH66" s="216"/>
      <c r="CFI66" s="216"/>
      <c r="CFJ66" s="216"/>
      <c r="CFK66" s="216"/>
      <c r="CFL66" s="216"/>
      <c r="CFM66" s="216"/>
      <c r="CFN66" s="216"/>
      <c r="CFO66" s="216"/>
      <c r="CFP66" s="216"/>
      <c r="CFQ66" s="216"/>
      <c r="CFR66" s="216"/>
      <c r="CFS66" s="216"/>
      <c r="CFT66" s="216"/>
      <c r="CFU66" s="216"/>
      <c r="CFV66" s="216"/>
      <c r="CFW66" s="216"/>
      <c r="CFX66" s="216"/>
      <c r="CFY66" s="216"/>
      <c r="CFZ66" s="216"/>
      <c r="CGA66" s="216"/>
      <c r="CGB66" s="216"/>
      <c r="CGC66" s="216"/>
      <c r="CGD66" s="216"/>
      <c r="CGE66" s="216"/>
      <c r="CGF66" s="216"/>
      <c r="CGG66" s="216"/>
      <c r="CGH66" s="216"/>
      <c r="CGI66" s="216"/>
      <c r="CGJ66" s="216"/>
      <c r="CGK66" s="216"/>
      <c r="CGL66" s="216"/>
      <c r="CGM66" s="216"/>
      <c r="CGN66" s="216"/>
      <c r="CGO66" s="216"/>
      <c r="CGP66" s="216"/>
      <c r="CGQ66" s="216"/>
      <c r="CGR66" s="216"/>
      <c r="CGS66" s="216"/>
      <c r="CGT66" s="216"/>
      <c r="CGU66" s="216"/>
      <c r="CGV66" s="216"/>
      <c r="CGW66" s="216"/>
      <c r="CGX66" s="216"/>
      <c r="CGY66" s="216"/>
      <c r="CGZ66" s="216"/>
      <c r="CHA66" s="216"/>
      <c r="CHB66" s="216"/>
      <c r="CHC66" s="216"/>
      <c r="CHD66" s="216"/>
      <c r="CHE66" s="216"/>
      <c r="CHF66" s="216"/>
      <c r="CHG66" s="216"/>
      <c r="CHH66" s="216"/>
      <c r="CHI66" s="216"/>
      <c r="CHJ66" s="216"/>
      <c r="CHK66" s="216"/>
      <c r="CHL66" s="216"/>
      <c r="CHM66" s="216"/>
      <c r="CHN66" s="216"/>
      <c r="CHO66" s="216"/>
      <c r="CHP66" s="216"/>
      <c r="CHQ66" s="216"/>
      <c r="CHR66" s="216"/>
      <c r="CHS66" s="216"/>
      <c r="CHT66" s="216"/>
      <c r="CHU66" s="216"/>
      <c r="CHV66" s="216"/>
      <c r="CHW66" s="216"/>
      <c r="CHX66" s="216"/>
      <c r="CHY66" s="216"/>
      <c r="CHZ66" s="216"/>
      <c r="CIA66" s="216"/>
      <c r="CIB66" s="216"/>
      <c r="CIC66" s="216"/>
      <c r="CID66" s="216"/>
      <c r="CIE66" s="216"/>
      <c r="CIF66" s="216"/>
      <c r="CIG66" s="216"/>
      <c r="CIH66" s="216"/>
      <c r="CII66" s="216"/>
      <c r="CIJ66" s="216"/>
      <c r="CIK66" s="216"/>
      <c r="CIL66" s="216"/>
      <c r="CIM66" s="216"/>
      <c r="CIN66" s="216"/>
      <c r="CIO66" s="216"/>
      <c r="CIP66" s="216"/>
      <c r="CIQ66" s="216"/>
      <c r="CIR66" s="216"/>
      <c r="CIS66" s="216"/>
      <c r="CIT66" s="216"/>
      <c r="CIU66" s="216"/>
      <c r="CIV66" s="216"/>
      <c r="CIW66" s="216"/>
      <c r="CIX66" s="216"/>
      <c r="CIY66" s="216"/>
      <c r="CIZ66" s="216"/>
      <c r="CJA66" s="216"/>
      <c r="CJB66" s="216"/>
      <c r="CJC66" s="216"/>
      <c r="CJD66" s="216"/>
      <c r="CJE66" s="216"/>
      <c r="CJF66" s="216"/>
      <c r="CJG66" s="216"/>
      <c r="CJH66" s="216"/>
      <c r="CJI66" s="216"/>
      <c r="CJJ66" s="216"/>
      <c r="CJK66" s="216"/>
      <c r="CJL66" s="216"/>
      <c r="CJM66" s="216"/>
      <c r="CJN66" s="216"/>
      <c r="CJO66" s="216"/>
      <c r="CJP66" s="216"/>
      <c r="CJQ66" s="216"/>
      <c r="CJR66" s="216"/>
      <c r="CJS66" s="216"/>
      <c r="CJT66" s="216"/>
      <c r="CJU66" s="216"/>
      <c r="CJV66" s="216"/>
      <c r="CJW66" s="216"/>
      <c r="CJX66" s="216"/>
      <c r="CJY66" s="216"/>
      <c r="CJZ66" s="216"/>
      <c r="CKA66" s="216"/>
      <c r="CKB66" s="216"/>
      <c r="CKC66" s="216"/>
      <c r="CKD66" s="216"/>
      <c r="CKE66" s="216"/>
      <c r="CKF66" s="216"/>
      <c r="CKG66" s="216"/>
      <c r="CKH66" s="216"/>
      <c r="CKI66" s="216"/>
      <c r="CKJ66" s="216"/>
      <c r="CKK66" s="216"/>
      <c r="CKL66" s="216"/>
      <c r="CKM66" s="216"/>
      <c r="CKN66" s="216"/>
      <c r="CKO66" s="216"/>
      <c r="CKP66" s="216"/>
      <c r="CKQ66" s="216"/>
      <c r="CKR66" s="216"/>
      <c r="CKS66" s="216"/>
      <c r="CKT66" s="216"/>
      <c r="CKU66" s="216"/>
      <c r="CKV66" s="216"/>
      <c r="CKW66" s="216"/>
      <c r="CKX66" s="216"/>
      <c r="CKY66" s="216"/>
      <c r="CKZ66" s="216"/>
      <c r="CLA66" s="216"/>
      <c r="CLB66" s="216"/>
      <c r="CLC66" s="216"/>
      <c r="CLD66" s="216"/>
      <c r="CLE66" s="216"/>
      <c r="CLF66" s="216"/>
      <c r="CLG66" s="216"/>
      <c r="CLH66" s="216"/>
      <c r="CLI66" s="216"/>
      <c r="CLJ66" s="216"/>
      <c r="CLK66" s="216"/>
      <c r="CLL66" s="216"/>
      <c r="CLM66" s="216"/>
      <c r="CLN66" s="216"/>
      <c r="CLO66" s="216"/>
      <c r="CLP66" s="216"/>
      <c r="CLQ66" s="216"/>
      <c r="CLR66" s="216"/>
      <c r="CLS66" s="216"/>
      <c r="CLT66" s="216"/>
      <c r="CLU66" s="216"/>
      <c r="CLV66" s="216"/>
      <c r="CLW66" s="216"/>
      <c r="CLX66" s="216"/>
      <c r="CLY66" s="216"/>
      <c r="CLZ66" s="216"/>
      <c r="CMA66" s="216"/>
      <c r="CMB66" s="216"/>
      <c r="CMC66" s="216"/>
      <c r="CMD66" s="216"/>
      <c r="CME66" s="216"/>
      <c r="CMF66" s="216"/>
      <c r="CMG66" s="216"/>
      <c r="CMH66" s="216"/>
      <c r="CMI66" s="216"/>
      <c r="CMJ66" s="216"/>
      <c r="CMK66" s="216"/>
      <c r="CML66" s="216"/>
      <c r="CMM66" s="216"/>
      <c r="CMN66" s="216"/>
      <c r="CMO66" s="216"/>
      <c r="CMP66" s="216"/>
      <c r="CMQ66" s="216"/>
      <c r="CMR66" s="216"/>
      <c r="CMS66" s="216"/>
      <c r="CMT66" s="216"/>
      <c r="CMU66" s="216"/>
      <c r="CMV66" s="216"/>
      <c r="CMW66" s="216"/>
      <c r="CMX66" s="216"/>
      <c r="CMY66" s="216"/>
      <c r="CMZ66" s="216"/>
      <c r="CNA66" s="216"/>
      <c r="CNB66" s="216"/>
      <c r="CNC66" s="216"/>
      <c r="CND66" s="216"/>
      <c r="CNE66" s="216"/>
      <c r="CNF66" s="216"/>
      <c r="CNG66" s="216"/>
      <c r="CNH66" s="216"/>
      <c r="CNI66" s="216"/>
      <c r="CNJ66" s="216"/>
      <c r="CNK66" s="216"/>
      <c r="CNL66" s="216"/>
      <c r="CNM66" s="216"/>
      <c r="CNN66" s="216"/>
      <c r="CNO66" s="216"/>
      <c r="CNP66" s="216"/>
      <c r="CNQ66" s="216"/>
      <c r="CNR66" s="216"/>
      <c r="CNS66" s="216"/>
      <c r="CNT66" s="216"/>
      <c r="CNU66" s="216"/>
      <c r="CNV66" s="216"/>
      <c r="CNW66" s="216"/>
      <c r="CNX66" s="216"/>
      <c r="CNY66" s="216"/>
      <c r="CNZ66" s="216"/>
      <c r="COA66" s="216"/>
      <c r="COB66" s="216"/>
      <c r="COC66" s="216"/>
      <c r="COD66" s="216"/>
      <c r="COE66" s="216"/>
      <c r="COF66" s="216"/>
      <c r="COG66" s="216"/>
      <c r="COH66" s="216"/>
      <c r="COI66" s="216"/>
      <c r="COJ66" s="216"/>
      <c r="COK66" s="216"/>
      <c r="COL66" s="216"/>
      <c r="COM66" s="216"/>
      <c r="CON66" s="216"/>
      <c r="COO66" s="216"/>
      <c r="COP66" s="216"/>
      <c r="COQ66" s="216"/>
      <c r="COR66" s="216"/>
      <c r="COS66" s="216"/>
      <c r="COT66" s="216"/>
      <c r="COU66" s="216"/>
      <c r="COV66" s="216"/>
      <c r="COW66" s="216"/>
      <c r="COX66" s="216"/>
      <c r="COY66" s="216"/>
      <c r="COZ66" s="216"/>
      <c r="CPA66" s="216"/>
      <c r="CPB66" s="216"/>
      <c r="CPC66" s="216"/>
      <c r="CPD66" s="216"/>
      <c r="CPE66" s="216"/>
      <c r="CPF66" s="216"/>
      <c r="CPG66" s="216"/>
      <c r="CPH66" s="216"/>
      <c r="CPI66" s="216"/>
      <c r="CPJ66" s="216"/>
      <c r="CPK66" s="216"/>
      <c r="CPL66" s="216"/>
      <c r="CPM66" s="216"/>
      <c r="CPN66" s="216"/>
      <c r="CPO66" s="216"/>
      <c r="CPP66" s="216"/>
      <c r="CPQ66" s="216"/>
      <c r="CPR66" s="216"/>
      <c r="CPS66" s="216"/>
      <c r="CPT66" s="216"/>
      <c r="CPU66" s="216"/>
      <c r="CPV66" s="216"/>
      <c r="CPW66" s="216"/>
      <c r="CPX66" s="216"/>
      <c r="CPY66" s="216"/>
      <c r="CPZ66" s="216"/>
      <c r="CQA66" s="216"/>
      <c r="CQB66" s="216"/>
      <c r="CQC66" s="216"/>
      <c r="CQD66" s="216"/>
      <c r="CQE66" s="216"/>
      <c r="CQF66" s="216"/>
      <c r="CQG66" s="216"/>
      <c r="CQH66" s="216"/>
      <c r="CQI66" s="216"/>
      <c r="CQJ66" s="216"/>
      <c r="CQK66" s="216"/>
      <c r="CQL66" s="216"/>
      <c r="CQM66" s="216"/>
      <c r="CQN66" s="216"/>
      <c r="CQO66" s="216"/>
      <c r="CQP66" s="216"/>
      <c r="CQQ66" s="216"/>
      <c r="CQR66" s="216"/>
      <c r="CQS66" s="216"/>
      <c r="CQT66" s="216"/>
      <c r="CQU66" s="216"/>
      <c r="CQV66" s="216"/>
      <c r="CQW66" s="216"/>
      <c r="CQX66" s="216"/>
      <c r="CQY66" s="216"/>
      <c r="CQZ66" s="216"/>
      <c r="CRA66" s="216"/>
      <c r="CRB66" s="216"/>
      <c r="CRC66" s="216"/>
      <c r="CRD66" s="216"/>
      <c r="CRE66" s="216"/>
      <c r="CRF66" s="216"/>
      <c r="CRG66" s="216"/>
      <c r="CRH66" s="216"/>
      <c r="CRI66" s="216"/>
      <c r="CRJ66" s="216"/>
      <c r="CRK66" s="216"/>
      <c r="CRL66" s="216"/>
      <c r="CRM66" s="216"/>
      <c r="CRN66" s="216"/>
      <c r="CRO66" s="216"/>
      <c r="CRP66" s="216"/>
      <c r="CRQ66" s="216"/>
      <c r="CRR66" s="216"/>
      <c r="CRS66" s="216"/>
      <c r="CRT66" s="216"/>
      <c r="CRU66" s="216"/>
      <c r="CRV66" s="216"/>
      <c r="CRW66" s="216"/>
      <c r="CRX66" s="216"/>
      <c r="CRY66" s="216"/>
      <c r="CRZ66" s="216"/>
      <c r="CSA66" s="216"/>
      <c r="CSB66" s="216"/>
      <c r="CSC66" s="216"/>
      <c r="CSD66" s="216"/>
      <c r="CSE66" s="216"/>
      <c r="CSF66" s="216"/>
      <c r="CSG66" s="216"/>
      <c r="CSH66" s="216"/>
      <c r="CSI66" s="216"/>
      <c r="CSJ66" s="216"/>
      <c r="CSK66" s="216"/>
      <c r="CSL66" s="216"/>
      <c r="CSM66" s="216"/>
      <c r="CSN66" s="216"/>
      <c r="CSO66" s="216"/>
      <c r="CSP66" s="216"/>
      <c r="CSQ66" s="216"/>
      <c r="CSR66" s="216"/>
      <c r="CSS66" s="216"/>
      <c r="CST66" s="216"/>
      <c r="CSU66" s="216"/>
      <c r="CSV66" s="216"/>
      <c r="CSW66" s="216"/>
      <c r="CSX66" s="216"/>
      <c r="CSY66" s="216"/>
      <c r="CSZ66" s="216"/>
      <c r="CTA66" s="216"/>
      <c r="CTB66" s="216"/>
      <c r="CTC66" s="216"/>
      <c r="CTD66" s="216"/>
      <c r="CTE66" s="216"/>
      <c r="CTF66" s="216"/>
      <c r="CTG66" s="216"/>
      <c r="CTH66" s="216"/>
      <c r="CTI66" s="216"/>
      <c r="CTJ66" s="216"/>
      <c r="CTK66" s="216"/>
      <c r="CTL66" s="216"/>
      <c r="CTM66" s="216"/>
      <c r="CTN66" s="216"/>
      <c r="CTO66" s="216"/>
      <c r="CTP66" s="216"/>
      <c r="CTQ66" s="216"/>
      <c r="CTR66" s="216"/>
      <c r="CTS66" s="216"/>
      <c r="CTT66" s="216"/>
      <c r="CTU66" s="216"/>
      <c r="CTV66" s="216"/>
      <c r="CTW66" s="216"/>
      <c r="CTX66" s="216"/>
      <c r="CTY66" s="216"/>
      <c r="CTZ66" s="216"/>
      <c r="CUA66" s="216"/>
      <c r="CUB66" s="216"/>
      <c r="CUC66" s="216"/>
      <c r="CUD66" s="216"/>
      <c r="CUE66" s="216"/>
      <c r="CUF66" s="216"/>
      <c r="CUG66" s="216"/>
      <c r="CUH66" s="216"/>
      <c r="CUI66" s="216"/>
      <c r="CUJ66" s="216"/>
      <c r="CUK66" s="216"/>
      <c r="CUL66" s="216"/>
      <c r="CUM66" s="216"/>
      <c r="CUN66" s="216"/>
      <c r="CUO66" s="216"/>
      <c r="CUP66" s="216"/>
      <c r="CUQ66" s="216"/>
      <c r="CUR66" s="216"/>
      <c r="CUS66" s="216"/>
      <c r="CUT66" s="216"/>
      <c r="CUU66" s="216"/>
      <c r="CUV66" s="216"/>
      <c r="CUW66" s="216"/>
      <c r="CUX66" s="216"/>
      <c r="CUY66" s="216"/>
      <c r="CUZ66" s="216"/>
      <c r="CVA66" s="216"/>
      <c r="CVB66" s="216"/>
      <c r="CVC66" s="216"/>
      <c r="CVD66" s="216"/>
      <c r="CVE66" s="216"/>
      <c r="CVF66" s="216"/>
      <c r="CVG66" s="216"/>
      <c r="CVH66" s="216"/>
      <c r="CVI66" s="216"/>
      <c r="CVJ66" s="216"/>
      <c r="CVK66" s="216"/>
      <c r="CVL66" s="216"/>
      <c r="CVM66" s="216"/>
      <c r="CVN66" s="216"/>
      <c r="CVO66" s="216"/>
      <c r="CVP66" s="216"/>
      <c r="CVQ66" s="216"/>
      <c r="CVR66" s="216"/>
      <c r="CVS66" s="216"/>
      <c r="CVT66" s="216"/>
      <c r="CVU66" s="216"/>
      <c r="CVV66" s="216"/>
      <c r="CVW66" s="216"/>
      <c r="CVX66" s="216"/>
      <c r="CVY66" s="216"/>
      <c r="CVZ66" s="216"/>
      <c r="CWA66" s="216"/>
      <c r="CWB66" s="216"/>
      <c r="CWC66" s="216"/>
      <c r="CWD66" s="216"/>
      <c r="CWE66" s="216"/>
      <c r="CWF66" s="216"/>
      <c r="CWG66" s="216"/>
      <c r="CWH66" s="216"/>
      <c r="CWI66" s="216"/>
      <c r="CWJ66" s="216"/>
      <c r="CWK66" s="216"/>
      <c r="CWL66" s="216"/>
      <c r="CWM66" s="216"/>
      <c r="CWN66" s="216"/>
      <c r="CWO66" s="216"/>
      <c r="CWP66" s="216"/>
      <c r="CWQ66" s="216"/>
      <c r="CWR66" s="216"/>
      <c r="CWS66" s="216"/>
      <c r="CWT66" s="216"/>
      <c r="CWU66" s="216"/>
      <c r="CWV66" s="216"/>
      <c r="CWW66" s="216"/>
      <c r="CWX66" s="216"/>
      <c r="CWY66" s="216"/>
      <c r="CWZ66" s="216"/>
      <c r="CXA66" s="216"/>
      <c r="CXB66" s="216"/>
      <c r="CXC66" s="216"/>
      <c r="CXD66" s="216"/>
      <c r="CXE66" s="216"/>
      <c r="CXF66" s="216"/>
      <c r="CXG66" s="216"/>
      <c r="CXH66" s="216"/>
      <c r="CXI66" s="216"/>
      <c r="CXJ66" s="216"/>
      <c r="CXK66" s="216"/>
      <c r="CXL66" s="216"/>
      <c r="CXM66" s="216"/>
      <c r="CXN66" s="216"/>
      <c r="CXO66" s="216"/>
      <c r="CXP66" s="216"/>
      <c r="CXQ66" s="216"/>
      <c r="CXR66" s="216"/>
      <c r="CXS66" s="216"/>
      <c r="CXT66" s="216"/>
      <c r="CXU66" s="216"/>
      <c r="CXV66" s="216"/>
      <c r="CXW66" s="216"/>
      <c r="CXX66" s="216"/>
      <c r="CXY66" s="216"/>
      <c r="CXZ66" s="216"/>
      <c r="CYA66" s="216"/>
      <c r="CYB66" s="216"/>
      <c r="CYC66" s="216"/>
      <c r="CYD66" s="216"/>
      <c r="CYE66" s="216"/>
      <c r="CYF66" s="216"/>
      <c r="CYG66" s="216"/>
      <c r="CYH66" s="216"/>
      <c r="CYI66" s="216"/>
      <c r="CYJ66" s="216"/>
      <c r="CYK66" s="216"/>
      <c r="CYL66" s="216"/>
      <c r="CYM66" s="216"/>
      <c r="CYN66" s="216"/>
      <c r="CYO66" s="216"/>
      <c r="CYP66" s="216"/>
      <c r="CYQ66" s="216"/>
      <c r="CYR66" s="216"/>
      <c r="CYS66" s="216"/>
      <c r="CYT66" s="216"/>
      <c r="CYU66" s="216"/>
      <c r="CYV66" s="216"/>
      <c r="CYW66" s="216"/>
      <c r="CYX66" s="216"/>
      <c r="CYY66" s="216"/>
      <c r="CYZ66" s="216"/>
      <c r="CZA66" s="216"/>
      <c r="CZB66" s="216"/>
      <c r="CZC66" s="216"/>
      <c r="CZD66" s="216"/>
      <c r="CZE66" s="216"/>
      <c r="CZF66" s="216"/>
      <c r="CZG66" s="216"/>
      <c r="CZH66" s="216"/>
      <c r="CZI66" s="216"/>
      <c r="CZJ66" s="216"/>
      <c r="CZK66" s="216"/>
      <c r="CZL66" s="216"/>
      <c r="CZM66" s="216"/>
      <c r="CZN66" s="216"/>
      <c r="CZO66" s="216"/>
      <c r="CZP66" s="216"/>
      <c r="CZQ66" s="216"/>
      <c r="CZR66" s="216"/>
      <c r="CZS66" s="216"/>
      <c r="CZT66" s="216"/>
      <c r="CZU66" s="216"/>
      <c r="CZV66" s="216"/>
      <c r="CZW66" s="216"/>
      <c r="CZX66" s="216"/>
      <c r="CZY66" s="216"/>
      <c r="CZZ66" s="216"/>
      <c r="DAA66" s="216"/>
      <c r="DAB66" s="216"/>
      <c r="DAC66" s="216"/>
      <c r="DAD66" s="216"/>
      <c r="DAE66" s="216"/>
      <c r="DAF66" s="216"/>
      <c r="DAG66" s="216"/>
      <c r="DAH66" s="216"/>
      <c r="DAI66" s="216"/>
      <c r="DAJ66" s="216"/>
      <c r="DAK66" s="216"/>
      <c r="DAL66" s="216"/>
      <c r="DAM66" s="216"/>
      <c r="DAN66" s="216"/>
      <c r="DAO66" s="216"/>
      <c r="DAP66" s="216"/>
      <c r="DAQ66" s="216"/>
      <c r="DAR66" s="216"/>
      <c r="DAS66" s="216"/>
      <c r="DAT66" s="216"/>
      <c r="DAU66" s="216"/>
      <c r="DAV66" s="216"/>
      <c r="DAW66" s="216"/>
      <c r="DAX66" s="216"/>
      <c r="DAY66" s="216"/>
      <c r="DAZ66" s="216"/>
      <c r="DBA66" s="216"/>
      <c r="DBB66" s="216"/>
      <c r="DBC66" s="216"/>
      <c r="DBD66" s="216"/>
      <c r="DBE66" s="216"/>
      <c r="DBF66" s="216"/>
      <c r="DBG66" s="216"/>
      <c r="DBH66" s="216"/>
      <c r="DBI66" s="216"/>
      <c r="DBJ66" s="216"/>
      <c r="DBK66" s="216"/>
      <c r="DBL66" s="216"/>
      <c r="DBM66" s="216"/>
      <c r="DBN66" s="216"/>
      <c r="DBO66" s="216"/>
      <c r="DBP66" s="216"/>
      <c r="DBQ66" s="216"/>
      <c r="DBR66" s="216"/>
      <c r="DBS66" s="216"/>
      <c r="DBT66" s="216"/>
      <c r="DBU66" s="216"/>
      <c r="DBV66" s="216"/>
      <c r="DBW66" s="216"/>
      <c r="DBX66" s="216"/>
      <c r="DBY66" s="216"/>
      <c r="DBZ66" s="216"/>
      <c r="DCA66" s="216"/>
      <c r="DCB66" s="216"/>
      <c r="DCC66" s="216"/>
      <c r="DCD66" s="216"/>
      <c r="DCE66" s="216"/>
      <c r="DCF66" s="216"/>
      <c r="DCG66" s="216"/>
      <c r="DCH66" s="216"/>
      <c r="DCI66" s="216"/>
      <c r="DCJ66" s="216"/>
      <c r="DCK66" s="216"/>
      <c r="DCL66" s="216"/>
      <c r="DCM66" s="216"/>
      <c r="DCN66" s="216"/>
      <c r="DCO66" s="216"/>
      <c r="DCP66" s="216"/>
      <c r="DCQ66" s="216"/>
      <c r="DCR66" s="216"/>
      <c r="DCS66" s="216"/>
      <c r="DCT66" s="216"/>
      <c r="DCU66" s="216"/>
      <c r="DCV66" s="216"/>
      <c r="DCW66" s="216"/>
      <c r="DCX66" s="216"/>
      <c r="DCY66" s="216"/>
      <c r="DCZ66" s="216"/>
      <c r="DDA66" s="216"/>
      <c r="DDB66" s="216"/>
      <c r="DDC66" s="216"/>
      <c r="DDD66" s="216"/>
      <c r="DDE66" s="216"/>
      <c r="DDF66" s="216"/>
      <c r="DDG66" s="216"/>
      <c r="DDH66" s="216"/>
      <c r="DDI66" s="216"/>
      <c r="DDJ66" s="216"/>
      <c r="DDK66" s="216"/>
      <c r="DDL66" s="216"/>
      <c r="DDM66" s="216"/>
      <c r="DDN66" s="216"/>
      <c r="DDO66" s="216"/>
      <c r="DDP66" s="216"/>
      <c r="DDQ66" s="216"/>
      <c r="DDR66" s="216"/>
      <c r="DDS66" s="216"/>
      <c r="DDT66" s="216"/>
      <c r="DDU66" s="216"/>
      <c r="DDV66" s="216"/>
      <c r="DDW66" s="216"/>
      <c r="DDX66" s="216"/>
      <c r="DDY66" s="216"/>
      <c r="DDZ66" s="216"/>
      <c r="DEA66" s="216"/>
      <c r="DEB66" s="216"/>
      <c r="DEC66" s="216"/>
      <c r="DED66" s="216"/>
      <c r="DEE66" s="216"/>
      <c r="DEF66" s="216"/>
      <c r="DEG66" s="216"/>
      <c r="DEH66" s="216"/>
      <c r="DEI66" s="216"/>
      <c r="DEJ66" s="216"/>
      <c r="DEK66" s="216"/>
      <c r="DEL66" s="216"/>
      <c r="DEM66" s="216"/>
      <c r="DEN66" s="216"/>
      <c r="DEO66" s="216"/>
      <c r="DEP66" s="216"/>
      <c r="DEQ66" s="216"/>
      <c r="DER66" s="216"/>
      <c r="DES66" s="216"/>
      <c r="DET66" s="216"/>
      <c r="DEU66" s="216"/>
      <c r="DEV66" s="216"/>
      <c r="DEW66" s="216"/>
      <c r="DEX66" s="216"/>
      <c r="DEY66" s="216"/>
      <c r="DEZ66" s="216"/>
      <c r="DFA66" s="216"/>
      <c r="DFB66" s="216"/>
      <c r="DFC66" s="216"/>
      <c r="DFD66" s="216"/>
      <c r="DFE66" s="216"/>
      <c r="DFF66" s="216"/>
      <c r="DFG66" s="216"/>
      <c r="DFH66" s="216"/>
      <c r="DFI66" s="216"/>
      <c r="DFJ66" s="216"/>
      <c r="DFK66" s="216"/>
      <c r="DFL66" s="216"/>
      <c r="DFM66" s="216"/>
      <c r="DFN66" s="216"/>
      <c r="DFO66" s="216"/>
      <c r="DFP66" s="216"/>
      <c r="DFQ66" s="216"/>
      <c r="DFR66" s="216"/>
      <c r="DFS66" s="216"/>
      <c r="DFT66" s="216"/>
      <c r="DFU66" s="216"/>
      <c r="DFV66" s="216"/>
      <c r="DFW66" s="216"/>
      <c r="DFX66" s="216"/>
      <c r="DFY66" s="216"/>
      <c r="DFZ66" s="216"/>
      <c r="DGA66" s="216"/>
      <c r="DGB66" s="216"/>
      <c r="DGC66" s="216"/>
      <c r="DGD66" s="216"/>
      <c r="DGE66" s="216"/>
      <c r="DGF66" s="216"/>
      <c r="DGG66" s="216"/>
      <c r="DGH66" s="216"/>
      <c r="DGI66" s="216"/>
      <c r="DGJ66" s="216"/>
      <c r="DGK66" s="216"/>
      <c r="DGL66" s="216"/>
      <c r="DGM66" s="216"/>
      <c r="DGN66" s="216"/>
      <c r="DGO66" s="216"/>
      <c r="DGP66" s="216"/>
      <c r="DGQ66" s="216"/>
      <c r="DGR66" s="216"/>
      <c r="DGS66" s="216"/>
      <c r="DGT66" s="216"/>
      <c r="DGU66" s="216"/>
      <c r="DGV66" s="216"/>
      <c r="DGW66" s="216"/>
      <c r="DGX66" s="216"/>
      <c r="DGY66" s="216"/>
      <c r="DGZ66" s="216"/>
      <c r="DHA66" s="216"/>
      <c r="DHB66" s="216"/>
      <c r="DHC66" s="216"/>
      <c r="DHD66" s="216"/>
      <c r="DHE66" s="216"/>
      <c r="DHF66" s="216"/>
      <c r="DHG66" s="216"/>
      <c r="DHH66" s="216"/>
      <c r="DHI66" s="216"/>
      <c r="DHJ66" s="216"/>
      <c r="DHK66" s="216"/>
      <c r="DHL66" s="216"/>
      <c r="DHM66" s="216"/>
      <c r="DHN66" s="216"/>
      <c r="DHO66" s="216"/>
      <c r="DHP66" s="216"/>
      <c r="DHQ66" s="216"/>
      <c r="DHR66" s="216"/>
      <c r="DHS66" s="216"/>
      <c r="DHT66" s="216"/>
      <c r="DHU66" s="216"/>
      <c r="DHV66" s="216"/>
      <c r="DHW66" s="216"/>
      <c r="DHX66" s="216"/>
      <c r="DHY66" s="216"/>
      <c r="DHZ66" s="216"/>
      <c r="DIA66" s="216"/>
      <c r="DIB66" s="216"/>
      <c r="DIC66" s="216"/>
      <c r="DID66" s="216"/>
      <c r="DIE66" s="216"/>
      <c r="DIF66" s="216"/>
      <c r="DIG66" s="216"/>
      <c r="DIH66" s="216"/>
      <c r="DII66" s="216"/>
      <c r="DIJ66" s="216"/>
      <c r="DIK66" s="216"/>
      <c r="DIL66" s="216"/>
      <c r="DIM66" s="216"/>
      <c r="DIN66" s="216"/>
      <c r="DIO66" s="216"/>
      <c r="DIP66" s="216"/>
      <c r="DIQ66" s="216"/>
      <c r="DIR66" s="216"/>
      <c r="DIS66" s="216"/>
      <c r="DIT66" s="216"/>
      <c r="DIU66" s="216"/>
      <c r="DIV66" s="216"/>
      <c r="DIW66" s="216"/>
      <c r="DIX66" s="216"/>
      <c r="DIY66" s="216"/>
      <c r="DIZ66" s="216"/>
      <c r="DJA66" s="216"/>
      <c r="DJB66" s="216"/>
      <c r="DJC66" s="216"/>
      <c r="DJD66" s="216"/>
      <c r="DJE66" s="216"/>
      <c r="DJF66" s="216"/>
      <c r="DJG66" s="216"/>
      <c r="DJH66" s="216"/>
      <c r="DJI66" s="216"/>
      <c r="DJJ66" s="216"/>
      <c r="DJK66" s="216"/>
      <c r="DJL66" s="216"/>
      <c r="DJM66" s="216"/>
      <c r="DJN66" s="216"/>
      <c r="DJO66" s="216"/>
      <c r="DJP66" s="216"/>
      <c r="DJQ66" s="216"/>
      <c r="DJR66" s="216"/>
      <c r="DJS66" s="216"/>
      <c r="DJT66" s="216"/>
      <c r="DJU66" s="216"/>
      <c r="DJV66" s="216"/>
      <c r="DJW66" s="216"/>
      <c r="DJX66" s="216"/>
      <c r="DJY66" s="216"/>
      <c r="DJZ66" s="216"/>
      <c r="DKA66" s="216"/>
      <c r="DKB66" s="216"/>
      <c r="DKC66" s="216"/>
      <c r="DKD66" s="216"/>
      <c r="DKE66" s="216"/>
      <c r="DKF66" s="216"/>
      <c r="DKG66" s="216"/>
      <c r="DKH66" s="216"/>
      <c r="DKI66" s="216"/>
      <c r="DKJ66" s="216"/>
      <c r="DKK66" s="216"/>
      <c r="DKL66" s="216"/>
      <c r="DKM66" s="216"/>
      <c r="DKN66" s="216"/>
      <c r="DKO66" s="216"/>
      <c r="DKP66" s="216"/>
      <c r="DKQ66" s="216"/>
      <c r="DKR66" s="216"/>
      <c r="DKS66" s="216"/>
      <c r="DKT66" s="216"/>
      <c r="DKU66" s="216"/>
      <c r="DKV66" s="216"/>
      <c r="DKW66" s="216"/>
      <c r="DKX66" s="216"/>
      <c r="DKY66" s="216"/>
      <c r="DKZ66" s="216"/>
      <c r="DLA66" s="216"/>
      <c r="DLB66" s="216"/>
      <c r="DLC66" s="216"/>
      <c r="DLD66" s="216"/>
      <c r="DLE66" s="216"/>
      <c r="DLF66" s="216"/>
      <c r="DLG66" s="216"/>
      <c r="DLH66" s="216"/>
      <c r="DLI66" s="216"/>
      <c r="DLJ66" s="216"/>
      <c r="DLK66" s="216"/>
      <c r="DLL66" s="216"/>
      <c r="DLM66" s="216"/>
      <c r="DLN66" s="216"/>
      <c r="DLO66" s="216"/>
      <c r="DLP66" s="216"/>
      <c r="DLQ66" s="216"/>
      <c r="DLR66" s="216"/>
      <c r="DLS66" s="216"/>
      <c r="DLT66" s="216"/>
      <c r="DLU66" s="216"/>
      <c r="DLV66" s="216"/>
      <c r="DLW66" s="216"/>
      <c r="DLX66" s="216"/>
      <c r="DLY66" s="216"/>
      <c r="DLZ66" s="216"/>
      <c r="DMA66" s="216"/>
      <c r="DMB66" s="216"/>
      <c r="DMC66" s="216"/>
      <c r="DMD66" s="216"/>
      <c r="DME66" s="216"/>
      <c r="DMF66" s="216"/>
      <c r="DMG66" s="216"/>
      <c r="DMH66" s="216"/>
      <c r="DMI66" s="216"/>
      <c r="DMJ66" s="216"/>
      <c r="DMK66" s="216"/>
      <c r="DML66" s="216"/>
      <c r="DMM66" s="216"/>
      <c r="DMN66" s="216"/>
      <c r="DMO66" s="216"/>
      <c r="DMP66" s="216"/>
      <c r="DMQ66" s="216"/>
      <c r="DMR66" s="216"/>
      <c r="DMS66" s="216"/>
      <c r="DMT66" s="216"/>
      <c r="DMU66" s="216"/>
      <c r="DMV66" s="216"/>
      <c r="DMW66" s="216"/>
      <c r="DMX66" s="216"/>
      <c r="DMY66" s="216"/>
      <c r="DMZ66" s="216"/>
      <c r="DNA66" s="216"/>
      <c r="DNB66" s="216"/>
      <c r="DNC66" s="216"/>
      <c r="DND66" s="216"/>
      <c r="DNE66" s="216"/>
      <c r="DNF66" s="216"/>
      <c r="DNG66" s="216"/>
      <c r="DNH66" s="216"/>
      <c r="DNI66" s="216"/>
      <c r="DNJ66" s="216"/>
      <c r="DNK66" s="216"/>
      <c r="DNL66" s="216"/>
      <c r="DNM66" s="216"/>
      <c r="DNN66" s="216"/>
      <c r="DNO66" s="216"/>
      <c r="DNP66" s="216"/>
      <c r="DNQ66" s="216"/>
      <c r="DNR66" s="216"/>
      <c r="DNS66" s="216"/>
      <c r="DNT66" s="216"/>
      <c r="DNU66" s="216"/>
      <c r="DNV66" s="216"/>
      <c r="DNW66" s="216"/>
      <c r="DNX66" s="216"/>
      <c r="DNY66" s="216"/>
      <c r="DNZ66" s="216"/>
      <c r="DOA66" s="216"/>
      <c r="DOB66" s="216"/>
      <c r="DOC66" s="216"/>
      <c r="DOD66" s="216"/>
      <c r="DOE66" s="216"/>
      <c r="DOF66" s="216"/>
      <c r="DOG66" s="216"/>
      <c r="DOH66" s="216"/>
      <c r="DOI66" s="216"/>
      <c r="DOJ66" s="216"/>
      <c r="DOK66" s="216"/>
      <c r="DOL66" s="216"/>
      <c r="DOM66" s="216"/>
      <c r="DON66" s="216"/>
      <c r="DOO66" s="216"/>
      <c r="DOP66" s="216"/>
      <c r="DOQ66" s="216"/>
      <c r="DOR66" s="216"/>
      <c r="DOS66" s="216"/>
      <c r="DOT66" s="216"/>
      <c r="DOU66" s="216"/>
      <c r="DOV66" s="216"/>
      <c r="DOW66" s="216"/>
      <c r="DOX66" s="216"/>
      <c r="DOY66" s="216"/>
      <c r="DOZ66" s="216"/>
      <c r="DPA66" s="216"/>
      <c r="DPB66" s="216"/>
      <c r="DPC66" s="216"/>
      <c r="DPD66" s="216"/>
      <c r="DPE66" s="216"/>
      <c r="DPF66" s="216"/>
      <c r="DPG66" s="216"/>
      <c r="DPH66" s="216"/>
      <c r="DPI66" s="216"/>
      <c r="DPJ66" s="216"/>
      <c r="DPK66" s="216"/>
      <c r="DPL66" s="216"/>
      <c r="DPM66" s="216"/>
      <c r="DPN66" s="216"/>
      <c r="DPO66" s="216"/>
      <c r="DPP66" s="216"/>
      <c r="DPQ66" s="216"/>
      <c r="DPR66" s="216"/>
      <c r="DPS66" s="216"/>
      <c r="DPT66" s="216"/>
      <c r="DPU66" s="216"/>
      <c r="DPV66" s="216"/>
      <c r="DPW66" s="216"/>
      <c r="DPX66" s="216"/>
      <c r="DPY66" s="216"/>
      <c r="DPZ66" s="216"/>
      <c r="DQA66" s="216"/>
      <c r="DQB66" s="216"/>
      <c r="DQC66" s="216"/>
      <c r="DQD66" s="216"/>
      <c r="DQE66" s="216"/>
      <c r="DQF66" s="216"/>
      <c r="DQG66" s="216"/>
      <c r="DQH66" s="216"/>
      <c r="DQI66" s="216"/>
      <c r="DQJ66" s="216"/>
      <c r="DQK66" s="216"/>
      <c r="DQL66" s="216"/>
      <c r="DQM66" s="216"/>
      <c r="DQN66" s="216"/>
      <c r="DQO66" s="216"/>
      <c r="DQP66" s="216"/>
      <c r="DQQ66" s="216"/>
      <c r="DQR66" s="216"/>
      <c r="DQS66" s="216"/>
      <c r="DQT66" s="216"/>
      <c r="DQU66" s="216"/>
      <c r="DQV66" s="216"/>
      <c r="DQW66" s="216"/>
      <c r="DQX66" s="216"/>
      <c r="DQY66" s="216"/>
      <c r="DQZ66" s="216"/>
      <c r="DRA66" s="216"/>
      <c r="DRB66" s="216"/>
      <c r="DRC66" s="216"/>
      <c r="DRD66" s="216"/>
      <c r="DRE66" s="216"/>
      <c r="DRF66" s="216"/>
      <c r="DRG66" s="216"/>
      <c r="DRH66" s="216"/>
      <c r="DRI66" s="216"/>
      <c r="DRJ66" s="216"/>
      <c r="DRK66" s="216"/>
      <c r="DRL66" s="216"/>
      <c r="DRM66" s="216"/>
      <c r="DRN66" s="216"/>
      <c r="DRO66" s="216"/>
      <c r="DRP66" s="216"/>
      <c r="DRQ66" s="216"/>
      <c r="DRR66" s="216"/>
      <c r="DRS66" s="216"/>
      <c r="DRT66" s="216"/>
      <c r="DRU66" s="216"/>
      <c r="DRV66" s="216"/>
      <c r="DRW66" s="216"/>
      <c r="DRX66" s="216"/>
      <c r="DRY66" s="216"/>
      <c r="DRZ66" s="216"/>
      <c r="DSA66" s="216"/>
      <c r="DSB66" s="216"/>
      <c r="DSC66" s="216"/>
      <c r="DSD66" s="216"/>
      <c r="DSE66" s="216"/>
      <c r="DSF66" s="216"/>
      <c r="DSG66" s="216"/>
      <c r="DSH66" s="216"/>
      <c r="DSI66" s="216"/>
      <c r="DSJ66" s="216"/>
      <c r="DSK66" s="216"/>
      <c r="DSL66" s="216"/>
      <c r="DSM66" s="216"/>
      <c r="DSN66" s="216"/>
      <c r="DSO66" s="216"/>
      <c r="DSP66" s="216"/>
      <c r="DSQ66" s="216"/>
      <c r="DSR66" s="216"/>
      <c r="DSS66" s="216"/>
      <c r="DST66" s="216"/>
      <c r="DSU66" s="216"/>
      <c r="DSV66" s="216"/>
      <c r="DSW66" s="216"/>
      <c r="DSX66" s="216"/>
      <c r="DSY66" s="216"/>
      <c r="DSZ66" s="216"/>
      <c r="DTA66" s="216"/>
      <c r="DTB66" s="216"/>
      <c r="DTC66" s="216"/>
      <c r="DTD66" s="216"/>
      <c r="DTE66" s="216"/>
      <c r="DTF66" s="216"/>
      <c r="DTG66" s="216"/>
      <c r="DTH66" s="216"/>
      <c r="DTI66" s="216"/>
      <c r="DTJ66" s="216"/>
      <c r="DTK66" s="216"/>
      <c r="DTL66" s="216"/>
      <c r="DTM66" s="216"/>
      <c r="DTN66" s="216"/>
      <c r="DTO66" s="216"/>
      <c r="DTP66" s="216"/>
      <c r="DTQ66" s="216"/>
      <c r="DTR66" s="216"/>
      <c r="DTS66" s="216"/>
      <c r="DTT66" s="216"/>
      <c r="DTU66" s="216"/>
      <c r="DTV66" s="216"/>
      <c r="DTW66" s="216"/>
      <c r="DTX66" s="216"/>
      <c r="DTY66" s="216"/>
      <c r="DTZ66" s="216"/>
      <c r="DUA66" s="216"/>
      <c r="DUB66" s="216"/>
      <c r="DUC66" s="216"/>
      <c r="DUD66" s="216"/>
      <c r="DUE66" s="216"/>
      <c r="DUF66" s="216"/>
      <c r="DUG66" s="216"/>
      <c r="DUH66" s="216"/>
      <c r="DUI66" s="216"/>
      <c r="DUJ66" s="216"/>
      <c r="DUK66" s="216"/>
      <c r="DUL66" s="216"/>
      <c r="DUM66" s="216"/>
      <c r="DUN66" s="216"/>
      <c r="DUO66" s="216"/>
      <c r="DUP66" s="216"/>
      <c r="DUQ66" s="216"/>
      <c r="DUR66" s="216"/>
      <c r="DUS66" s="216"/>
      <c r="DUT66" s="216"/>
      <c r="DUU66" s="216"/>
      <c r="DUV66" s="216"/>
      <c r="DUW66" s="216"/>
      <c r="DUX66" s="216"/>
      <c r="DUY66" s="216"/>
      <c r="DUZ66" s="216"/>
      <c r="DVA66" s="216"/>
      <c r="DVB66" s="216"/>
      <c r="DVC66" s="216"/>
      <c r="DVD66" s="216"/>
      <c r="DVE66" s="216"/>
      <c r="DVF66" s="216"/>
      <c r="DVG66" s="216"/>
      <c r="DVH66" s="216"/>
      <c r="DVI66" s="216"/>
      <c r="DVJ66" s="216"/>
      <c r="DVK66" s="216"/>
      <c r="DVL66" s="216"/>
      <c r="DVM66" s="216"/>
      <c r="DVN66" s="216"/>
      <c r="DVO66" s="216"/>
      <c r="DVP66" s="216"/>
      <c r="DVQ66" s="216"/>
      <c r="DVR66" s="216"/>
      <c r="DVS66" s="216"/>
      <c r="DVT66" s="216"/>
      <c r="DVU66" s="216"/>
      <c r="DVV66" s="216"/>
      <c r="DVW66" s="216"/>
      <c r="DVX66" s="216"/>
      <c r="DVY66" s="216"/>
      <c r="DVZ66" s="216"/>
      <c r="DWA66" s="216"/>
      <c r="DWB66" s="216"/>
      <c r="DWC66" s="216"/>
      <c r="DWD66" s="216"/>
      <c r="DWE66" s="216"/>
      <c r="DWF66" s="216"/>
      <c r="DWG66" s="216"/>
      <c r="DWH66" s="216"/>
      <c r="DWI66" s="216"/>
      <c r="DWJ66" s="216"/>
      <c r="DWK66" s="216"/>
      <c r="DWL66" s="216"/>
      <c r="DWM66" s="216"/>
      <c r="DWN66" s="216"/>
      <c r="DWO66" s="216"/>
      <c r="DWP66" s="216"/>
      <c r="DWQ66" s="216"/>
      <c r="DWR66" s="216"/>
      <c r="DWS66" s="216"/>
      <c r="DWT66" s="216"/>
      <c r="DWU66" s="216"/>
      <c r="DWV66" s="216"/>
      <c r="DWW66" s="216"/>
      <c r="DWX66" s="216"/>
      <c r="DWY66" s="216"/>
      <c r="DWZ66" s="216"/>
      <c r="DXA66" s="216"/>
      <c r="DXB66" s="216"/>
      <c r="DXC66" s="216"/>
      <c r="DXD66" s="216"/>
      <c r="DXE66" s="216"/>
      <c r="DXF66" s="216"/>
      <c r="DXG66" s="216"/>
      <c r="DXH66" s="216"/>
      <c r="DXI66" s="216"/>
      <c r="DXJ66" s="216"/>
      <c r="DXK66" s="216"/>
      <c r="DXL66" s="216"/>
      <c r="DXM66" s="216"/>
      <c r="DXN66" s="216"/>
      <c r="DXO66" s="216"/>
      <c r="DXP66" s="216"/>
      <c r="DXQ66" s="216"/>
      <c r="DXR66" s="216"/>
      <c r="DXS66" s="216"/>
      <c r="DXT66" s="216"/>
      <c r="DXU66" s="216"/>
      <c r="DXV66" s="216"/>
      <c r="DXW66" s="216"/>
      <c r="DXX66" s="216"/>
      <c r="DXY66" s="216"/>
      <c r="DXZ66" s="216"/>
      <c r="DYA66" s="216"/>
      <c r="DYB66" s="216"/>
      <c r="DYC66" s="216"/>
      <c r="DYD66" s="216"/>
      <c r="DYE66" s="216"/>
      <c r="DYF66" s="216"/>
      <c r="DYG66" s="216"/>
      <c r="DYH66" s="216"/>
      <c r="DYI66" s="216"/>
      <c r="DYJ66" s="216"/>
      <c r="DYK66" s="216"/>
      <c r="DYL66" s="216"/>
      <c r="DYM66" s="216"/>
      <c r="DYN66" s="216"/>
      <c r="DYO66" s="216"/>
      <c r="DYP66" s="216"/>
      <c r="DYQ66" s="216"/>
      <c r="DYR66" s="216"/>
      <c r="DYS66" s="216"/>
      <c r="DYT66" s="216"/>
      <c r="DYU66" s="216"/>
      <c r="DYV66" s="216"/>
      <c r="DYW66" s="216"/>
      <c r="DYX66" s="216"/>
      <c r="DYY66" s="216"/>
      <c r="DYZ66" s="216"/>
      <c r="DZA66" s="216"/>
      <c r="DZB66" s="216"/>
      <c r="DZC66" s="216"/>
      <c r="DZD66" s="216"/>
      <c r="DZE66" s="216"/>
      <c r="DZF66" s="216"/>
      <c r="DZG66" s="216"/>
      <c r="DZH66" s="216"/>
      <c r="DZI66" s="216"/>
      <c r="DZJ66" s="216"/>
      <c r="DZK66" s="216"/>
      <c r="DZL66" s="216"/>
      <c r="DZM66" s="216"/>
      <c r="DZN66" s="216"/>
      <c r="DZO66" s="216"/>
      <c r="DZP66" s="216"/>
      <c r="DZQ66" s="216"/>
      <c r="DZR66" s="216"/>
      <c r="DZS66" s="216"/>
      <c r="DZT66" s="216"/>
      <c r="DZU66" s="216"/>
      <c r="DZV66" s="216"/>
      <c r="DZW66" s="216"/>
      <c r="DZX66" s="216"/>
      <c r="DZY66" s="216"/>
      <c r="DZZ66" s="216"/>
      <c r="EAA66" s="216"/>
      <c r="EAB66" s="216"/>
      <c r="EAC66" s="216"/>
      <c r="EAD66" s="216"/>
      <c r="EAE66" s="216"/>
      <c r="EAF66" s="216"/>
      <c r="EAG66" s="216"/>
      <c r="EAH66" s="216"/>
      <c r="EAI66" s="216"/>
      <c r="EAJ66" s="216"/>
      <c r="EAK66" s="216"/>
      <c r="EAL66" s="216"/>
      <c r="EAM66" s="216"/>
      <c r="EAN66" s="216"/>
      <c r="EAO66" s="216"/>
      <c r="EAP66" s="216"/>
      <c r="EAQ66" s="216"/>
      <c r="EAR66" s="216"/>
      <c r="EAS66" s="216"/>
      <c r="EAT66" s="216"/>
      <c r="EAU66" s="216"/>
      <c r="EAV66" s="216"/>
      <c r="EAW66" s="216"/>
      <c r="EAX66" s="216"/>
      <c r="EAY66" s="216"/>
      <c r="EAZ66" s="216"/>
      <c r="EBA66" s="216"/>
      <c r="EBB66" s="216"/>
      <c r="EBC66" s="216"/>
      <c r="EBD66" s="216"/>
      <c r="EBE66" s="216"/>
      <c r="EBF66" s="216"/>
      <c r="EBG66" s="216"/>
      <c r="EBH66" s="216"/>
      <c r="EBI66" s="216"/>
      <c r="EBJ66" s="216"/>
      <c r="EBK66" s="216"/>
      <c r="EBL66" s="216"/>
      <c r="EBM66" s="216"/>
      <c r="EBN66" s="216"/>
      <c r="EBO66" s="216"/>
      <c r="EBP66" s="216"/>
      <c r="EBQ66" s="216"/>
      <c r="EBR66" s="216"/>
      <c r="EBS66" s="216"/>
      <c r="EBT66" s="216"/>
      <c r="EBU66" s="216"/>
      <c r="EBV66" s="216"/>
      <c r="EBW66" s="216"/>
      <c r="EBX66" s="216"/>
      <c r="EBY66" s="216"/>
      <c r="EBZ66" s="216"/>
      <c r="ECA66" s="216"/>
      <c r="ECB66" s="216"/>
      <c r="ECC66" s="216"/>
      <c r="ECD66" s="216"/>
      <c r="ECE66" s="216"/>
      <c r="ECF66" s="216"/>
      <c r="ECG66" s="216"/>
      <c r="ECH66" s="216"/>
      <c r="ECI66" s="216"/>
      <c r="ECJ66" s="216"/>
      <c r="ECK66" s="216"/>
      <c r="ECL66" s="216"/>
      <c r="ECM66" s="216"/>
      <c r="ECN66" s="216"/>
      <c r="ECO66" s="216"/>
      <c r="ECP66" s="216"/>
      <c r="ECQ66" s="216"/>
      <c r="ECR66" s="216"/>
      <c r="ECS66" s="216"/>
      <c r="ECT66" s="216"/>
      <c r="ECU66" s="216"/>
      <c r="ECV66" s="216"/>
      <c r="ECW66" s="216"/>
      <c r="ECX66" s="216"/>
      <c r="ECY66" s="216"/>
      <c r="ECZ66" s="216"/>
      <c r="EDA66" s="216"/>
      <c r="EDB66" s="216"/>
      <c r="EDC66" s="216"/>
      <c r="EDD66" s="216"/>
      <c r="EDE66" s="216"/>
      <c r="EDF66" s="216"/>
      <c r="EDG66" s="216"/>
      <c r="EDH66" s="216"/>
      <c r="EDI66" s="216"/>
      <c r="EDJ66" s="216"/>
      <c r="EDK66" s="216"/>
      <c r="EDL66" s="216"/>
      <c r="EDM66" s="216"/>
      <c r="EDN66" s="216"/>
      <c r="EDO66" s="216"/>
      <c r="EDP66" s="216"/>
      <c r="EDQ66" s="216"/>
      <c r="EDR66" s="216"/>
      <c r="EDS66" s="216"/>
      <c r="EDT66" s="216"/>
      <c r="EDU66" s="216"/>
      <c r="EDV66" s="216"/>
      <c r="EDW66" s="216"/>
      <c r="EDX66" s="216"/>
      <c r="EDY66" s="216"/>
      <c r="EDZ66" s="216"/>
      <c r="EEA66" s="216"/>
      <c r="EEB66" s="216"/>
      <c r="EEC66" s="216"/>
      <c r="EED66" s="216"/>
      <c r="EEE66" s="216"/>
      <c r="EEF66" s="216"/>
      <c r="EEG66" s="216"/>
      <c r="EEH66" s="216"/>
      <c r="EEI66" s="216"/>
      <c r="EEJ66" s="216"/>
      <c r="EEK66" s="216"/>
      <c r="EEL66" s="216"/>
      <c r="EEM66" s="216"/>
      <c r="EEN66" s="216"/>
      <c r="EEO66" s="216"/>
      <c r="EEP66" s="216"/>
      <c r="EEQ66" s="216"/>
      <c r="EER66" s="216"/>
      <c r="EES66" s="216"/>
      <c r="EET66" s="216"/>
      <c r="EEU66" s="216"/>
      <c r="EEV66" s="216"/>
      <c r="EEW66" s="216"/>
      <c r="EEX66" s="216"/>
      <c r="EEY66" s="216"/>
      <c r="EEZ66" s="216"/>
      <c r="EFA66" s="216"/>
      <c r="EFB66" s="216"/>
      <c r="EFC66" s="216"/>
      <c r="EFD66" s="216"/>
      <c r="EFE66" s="216"/>
      <c r="EFF66" s="216"/>
      <c r="EFG66" s="216"/>
      <c r="EFH66" s="216"/>
      <c r="EFI66" s="216"/>
      <c r="EFJ66" s="216"/>
      <c r="EFK66" s="216"/>
      <c r="EFL66" s="216"/>
      <c r="EFM66" s="216"/>
      <c r="EFN66" s="216"/>
      <c r="EFO66" s="216"/>
      <c r="EFP66" s="216"/>
      <c r="EFQ66" s="216"/>
      <c r="EFR66" s="216"/>
      <c r="EFS66" s="216"/>
      <c r="EFT66" s="216"/>
      <c r="EFU66" s="216"/>
      <c r="EFV66" s="216"/>
      <c r="EFW66" s="216"/>
      <c r="EFX66" s="216"/>
      <c r="EFY66" s="216"/>
      <c r="EFZ66" s="216"/>
      <c r="EGA66" s="216"/>
      <c r="EGB66" s="216"/>
      <c r="EGC66" s="216"/>
      <c r="EGD66" s="216"/>
      <c r="EGE66" s="216"/>
      <c r="EGF66" s="216"/>
      <c r="EGG66" s="216"/>
      <c r="EGH66" s="216"/>
      <c r="EGI66" s="216"/>
      <c r="EGJ66" s="216"/>
      <c r="EGK66" s="216"/>
      <c r="EGL66" s="216"/>
      <c r="EGM66" s="216"/>
      <c r="EGN66" s="216"/>
      <c r="EGO66" s="216"/>
      <c r="EGP66" s="216"/>
      <c r="EGQ66" s="216"/>
      <c r="EGR66" s="216"/>
      <c r="EGS66" s="216"/>
      <c r="EGT66" s="216"/>
      <c r="EGU66" s="216"/>
      <c r="EGV66" s="216"/>
      <c r="EGW66" s="216"/>
      <c r="EGX66" s="216"/>
      <c r="EGY66" s="216"/>
      <c r="EGZ66" s="216"/>
      <c r="EHA66" s="216"/>
      <c r="EHB66" s="216"/>
      <c r="EHC66" s="216"/>
      <c r="EHD66" s="216"/>
      <c r="EHE66" s="216"/>
      <c r="EHF66" s="216"/>
      <c r="EHG66" s="216"/>
      <c r="EHH66" s="216"/>
      <c r="EHI66" s="216"/>
      <c r="EHJ66" s="216"/>
      <c r="EHK66" s="216"/>
      <c r="EHL66" s="216"/>
      <c r="EHM66" s="216"/>
      <c r="EHN66" s="216"/>
      <c r="EHO66" s="216"/>
      <c r="EHP66" s="216"/>
      <c r="EHQ66" s="216"/>
      <c r="EHR66" s="216"/>
      <c r="EHS66" s="216"/>
      <c r="EHT66" s="216"/>
      <c r="EHU66" s="216"/>
      <c r="EHV66" s="216"/>
      <c r="EHW66" s="216"/>
      <c r="EHX66" s="216"/>
      <c r="EHY66" s="216"/>
      <c r="EHZ66" s="216"/>
      <c r="EIA66" s="216"/>
      <c r="EIB66" s="216"/>
      <c r="EIC66" s="216"/>
      <c r="EID66" s="216"/>
      <c r="EIE66" s="216"/>
      <c r="EIF66" s="216"/>
      <c r="EIG66" s="216"/>
      <c r="EIH66" s="216"/>
      <c r="EII66" s="216"/>
      <c r="EIJ66" s="216"/>
      <c r="EIK66" s="216"/>
      <c r="EIL66" s="216"/>
      <c r="EIM66" s="216"/>
      <c r="EIN66" s="216"/>
      <c r="EIO66" s="216"/>
      <c r="EIP66" s="216"/>
      <c r="EIQ66" s="216"/>
      <c r="EIR66" s="216"/>
      <c r="EIS66" s="216"/>
      <c r="EIT66" s="216"/>
      <c r="EIU66" s="216"/>
      <c r="EIV66" s="216"/>
      <c r="EIW66" s="216"/>
      <c r="EIX66" s="216"/>
      <c r="EIY66" s="216"/>
      <c r="EIZ66" s="216"/>
      <c r="EJA66" s="216"/>
      <c r="EJB66" s="216"/>
      <c r="EJC66" s="216"/>
      <c r="EJD66" s="216"/>
      <c r="EJE66" s="216"/>
      <c r="EJF66" s="216"/>
      <c r="EJG66" s="216"/>
      <c r="EJH66" s="216"/>
      <c r="EJI66" s="216"/>
      <c r="EJJ66" s="216"/>
      <c r="EJK66" s="216"/>
      <c r="EJL66" s="216"/>
      <c r="EJM66" s="216"/>
      <c r="EJN66" s="216"/>
      <c r="EJO66" s="216"/>
      <c r="EJP66" s="216"/>
      <c r="EJQ66" s="216"/>
      <c r="EJR66" s="216"/>
      <c r="EJS66" s="216"/>
      <c r="EJT66" s="216"/>
      <c r="EJU66" s="216"/>
      <c r="EJV66" s="216"/>
      <c r="EJW66" s="216"/>
      <c r="EJX66" s="216"/>
      <c r="EJY66" s="216"/>
      <c r="EJZ66" s="216"/>
      <c r="EKA66" s="216"/>
      <c r="EKB66" s="216"/>
      <c r="EKC66" s="216"/>
      <c r="EKD66" s="216"/>
      <c r="EKE66" s="216"/>
      <c r="EKF66" s="216"/>
      <c r="EKG66" s="216"/>
      <c r="EKH66" s="216"/>
      <c r="EKI66" s="216"/>
      <c r="EKJ66" s="216"/>
      <c r="EKK66" s="216"/>
      <c r="EKL66" s="216"/>
      <c r="EKM66" s="216"/>
      <c r="EKN66" s="216"/>
      <c r="EKO66" s="216"/>
      <c r="EKP66" s="216"/>
      <c r="EKQ66" s="216"/>
      <c r="EKR66" s="216"/>
      <c r="EKS66" s="216"/>
      <c r="EKT66" s="216"/>
      <c r="EKU66" s="216"/>
      <c r="EKV66" s="216"/>
      <c r="EKW66" s="216"/>
      <c r="EKX66" s="216"/>
      <c r="EKY66" s="216"/>
      <c r="EKZ66" s="216"/>
      <c r="ELA66" s="216"/>
      <c r="ELB66" s="216"/>
      <c r="ELC66" s="216"/>
      <c r="ELD66" s="216"/>
      <c r="ELE66" s="216"/>
      <c r="ELF66" s="216"/>
      <c r="ELG66" s="216"/>
      <c r="ELH66" s="216"/>
      <c r="ELI66" s="216"/>
      <c r="ELJ66" s="216"/>
      <c r="ELK66" s="216"/>
      <c r="ELL66" s="216"/>
      <c r="ELM66" s="216"/>
      <c r="ELN66" s="216"/>
      <c r="ELO66" s="216"/>
      <c r="ELP66" s="216"/>
      <c r="ELQ66" s="216"/>
      <c r="ELR66" s="216"/>
      <c r="ELS66" s="216"/>
      <c r="ELT66" s="216"/>
      <c r="ELU66" s="216"/>
      <c r="ELV66" s="216"/>
      <c r="ELW66" s="216"/>
      <c r="ELX66" s="216"/>
      <c r="ELY66" s="216"/>
      <c r="ELZ66" s="216"/>
      <c r="EMA66" s="216"/>
      <c r="EMB66" s="216"/>
      <c r="EMC66" s="216"/>
      <c r="EMD66" s="216"/>
      <c r="EME66" s="216"/>
      <c r="EMF66" s="216"/>
      <c r="EMG66" s="216"/>
      <c r="EMH66" s="216"/>
      <c r="EMI66" s="216"/>
      <c r="EMJ66" s="216"/>
      <c r="EMK66" s="216"/>
      <c r="EML66" s="216"/>
      <c r="EMM66" s="216"/>
      <c r="EMN66" s="216"/>
      <c r="EMO66" s="216"/>
      <c r="EMP66" s="216"/>
      <c r="EMQ66" s="216"/>
      <c r="EMR66" s="216"/>
      <c r="EMS66" s="216"/>
      <c r="EMT66" s="216"/>
      <c r="EMU66" s="216"/>
      <c r="EMV66" s="216"/>
      <c r="EMW66" s="216"/>
      <c r="EMX66" s="216"/>
      <c r="EMY66" s="216"/>
      <c r="EMZ66" s="216"/>
      <c r="ENA66" s="216"/>
      <c r="ENB66" s="216"/>
      <c r="ENC66" s="216"/>
      <c r="END66" s="216"/>
      <c r="ENE66" s="216"/>
      <c r="ENF66" s="216"/>
      <c r="ENG66" s="216"/>
      <c r="ENH66" s="216"/>
      <c r="ENI66" s="216"/>
      <c r="ENJ66" s="216"/>
      <c r="ENK66" s="216"/>
      <c r="ENL66" s="216"/>
      <c r="ENM66" s="216"/>
      <c r="ENN66" s="216"/>
      <c r="ENO66" s="216"/>
      <c r="ENP66" s="216"/>
      <c r="ENQ66" s="216"/>
      <c r="ENR66" s="216"/>
      <c r="ENS66" s="216"/>
      <c r="ENT66" s="216"/>
      <c r="ENU66" s="216"/>
      <c r="ENV66" s="216"/>
      <c r="ENW66" s="216"/>
      <c r="ENX66" s="216"/>
      <c r="ENY66" s="216"/>
      <c r="ENZ66" s="216"/>
      <c r="EOA66" s="216"/>
      <c r="EOB66" s="216"/>
      <c r="EOC66" s="216"/>
      <c r="EOD66" s="216"/>
      <c r="EOE66" s="216"/>
      <c r="EOF66" s="216"/>
      <c r="EOG66" s="216"/>
      <c r="EOH66" s="216"/>
      <c r="EOI66" s="216"/>
      <c r="EOJ66" s="216"/>
      <c r="EOK66" s="216"/>
      <c r="EOL66" s="216"/>
      <c r="EOM66" s="216"/>
      <c r="EON66" s="216"/>
      <c r="EOO66" s="216"/>
      <c r="EOP66" s="216"/>
      <c r="EOQ66" s="216"/>
      <c r="EOR66" s="216"/>
      <c r="EOS66" s="216"/>
      <c r="EOT66" s="216"/>
      <c r="EOU66" s="216"/>
      <c r="EOV66" s="216"/>
      <c r="EOW66" s="216"/>
      <c r="EOX66" s="216"/>
      <c r="EOY66" s="216"/>
      <c r="EOZ66" s="216"/>
      <c r="EPA66" s="216"/>
      <c r="EPB66" s="216"/>
      <c r="EPC66" s="216"/>
      <c r="EPD66" s="216"/>
      <c r="EPE66" s="216"/>
      <c r="EPF66" s="216"/>
      <c r="EPG66" s="216"/>
      <c r="EPH66" s="216"/>
      <c r="EPI66" s="216"/>
      <c r="EPJ66" s="216"/>
      <c r="EPK66" s="216"/>
      <c r="EPL66" s="216"/>
      <c r="EPM66" s="216"/>
      <c r="EPN66" s="216"/>
      <c r="EPO66" s="216"/>
      <c r="EPP66" s="216"/>
      <c r="EPQ66" s="216"/>
      <c r="EPR66" s="216"/>
      <c r="EPS66" s="216"/>
      <c r="EPT66" s="216"/>
      <c r="EPU66" s="216"/>
      <c r="EPV66" s="216"/>
      <c r="EPW66" s="216"/>
      <c r="EPX66" s="216"/>
      <c r="EPY66" s="216"/>
      <c r="EPZ66" s="216"/>
      <c r="EQA66" s="216"/>
      <c r="EQB66" s="216"/>
      <c r="EQC66" s="216"/>
      <c r="EQD66" s="216"/>
      <c r="EQE66" s="216"/>
      <c r="EQF66" s="216"/>
      <c r="EQG66" s="216"/>
      <c r="EQH66" s="216"/>
      <c r="EQI66" s="216"/>
      <c r="EQJ66" s="216"/>
      <c r="EQK66" s="216"/>
      <c r="EQL66" s="216"/>
      <c r="EQM66" s="216"/>
      <c r="EQN66" s="216"/>
      <c r="EQO66" s="216"/>
      <c r="EQP66" s="216"/>
      <c r="EQQ66" s="216"/>
      <c r="EQR66" s="216"/>
      <c r="EQS66" s="216"/>
      <c r="EQT66" s="216"/>
      <c r="EQU66" s="216"/>
      <c r="EQV66" s="216"/>
      <c r="EQW66" s="216"/>
      <c r="EQX66" s="216"/>
      <c r="EQY66" s="216"/>
      <c r="EQZ66" s="216"/>
      <c r="ERA66" s="216"/>
      <c r="ERB66" s="216"/>
      <c r="ERC66" s="216"/>
      <c r="ERD66" s="216"/>
      <c r="ERE66" s="216"/>
      <c r="ERF66" s="216"/>
      <c r="ERG66" s="216"/>
      <c r="ERH66" s="216"/>
      <c r="ERI66" s="216"/>
      <c r="ERJ66" s="216"/>
      <c r="ERK66" s="216"/>
      <c r="ERL66" s="216"/>
      <c r="ERM66" s="216"/>
      <c r="ERN66" s="216"/>
      <c r="ERO66" s="216"/>
      <c r="ERP66" s="216"/>
      <c r="ERQ66" s="216"/>
      <c r="ERR66" s="216"/>
      <c r="ERS66" s="216"/>
      <c r="ERT66" s="216"/>
      <c r="ERU66" s="216"/>
      <c r="ERV66" s="216"/>
      <c r="ERW66" s="216"/>
      <c r="ERX66" s="216"/>
      <c r="ERY66" s="216"/>
      <c r="ERZ66" s="216"/>
      <c r="ESA66" s="216"/>
      <c r="ESB66" s="216"/>
      <c r="ESC66" s="216"/>
      <c r="ESD66" s="216"/>
      <c r="ESE66" s="216"/>
      <c r="ESF66" s="216"/>
      <c r="ESG66" s="216"/>
      <c r="ESH66" s="216"/>
      <c r="ESI66" s="216"/>
      <c r="ESJ66" s="216"/>
      <c r="ESK66" s="216"/>
      <c r="ESL66" s="216"/>
      <c r="ESM66" s="216"/>
      <c r="ESN66" s="216"/>
      <c r="ESO66" s="216"/>
      <c r="ESP66" s="216"/>
      <c r="ESQ66" s="216"/>
      <c r="ESR66" s="216"/>
      <c r="ESS66" s="216"/>
      <c r="EST66" s="216"/>
      <c r="ESU66" s="216"/>
      <c r="ESV66" s="216"/>
      <c r="ESW66" s="216"/>
      <c r="ESX66" s="216"/>
      <c r="ESY66" s="216"/>
      <c r="ESZ66" s="216"/>
      <c r="ETA66" s="216"/>
      <c r="ETB66" s="216"/>
      <c r="ETC66" s="216"/>
      <c r="ETD66" s="216"/>
      <c r="ETE66" s="216"/>
      <c r="ETF66" s="216"/>
      <c r="ETG66" s="216"/>
      <c r="ETH66" s="216"/>
      <c r="ETI66" s="216"/>
      <c r="ETJ66" s="216"/>
      <c r="ETK66" s="216"/>
      <c r="ETL66" s="216"/>
      <c r="ETM66" s="216"/>
      <c r="ETN66" s="216"/>
      <c r="ETO66" s="216"/>
      <c r="ETP66" s="216"/>
      <c r="ETQ66" s="216"/>
      <c r="ETR66" s="216"/>
      <c r="ETS66" s="216"/>
      <c r="ETT66" s="216"/>
      <c r="ETU66" s="216"/>
      <c r="ETV66" s="216"/>
      <c r="ETW66" s="216"/>
      <c r="ETX66" s="216"/>
      <c r="ETY66" s="216"/>
      <c r="ETZ66" s="216"/>
      <c r="EUA66" s="216"/>
      <c r="EUB66" s="216"/>
      <c r="EUC66" s="216"/>
      <c r="EUD66" s="216"/>
      <c r="EUE66" s="216"/>
      <c r="EUF66" s="216"/>
      <c r="EUG66" s="216"/>
      <c r="EUH66" s="216"/>
      <c r="EUI66" s="216"/>
      <c r="EUJ66" s="216"/>
      <c r="EUK66" s="216"/>
      <c r="EUL66" s="216"/>
      <c r="EUM66" s="216"/>
      <c r="EUN66" s="216"/>
      <c r="EUO66" s="216"/>
      <c r="EUP66" s="216"/>
      <c r="EUQ66" s="216"/>
      <c r="EUR66" s="216"/>
      <c r="EUS66" s="216"/>
      <c r="EUT66" s="216"/>
      <c r="EUU66" s="216"/>
      <c r="EUV66" s="216"/>
      <c r="EUW66" s="216"/>
      <c r="EUX66" s="216"/>
      <c r="EUY66" s="216"/>
      <c r="EUZ66" s="216"/>
      <c r="EVA66" s="216"/>
      <c r="EVB66" s="216"/>
      <c r="EVC66" s="216"/>
      <c r="EVD66" s="216"/>
      <c r="EVE66" s="216"/>
      <c r="EVF66" s="216"/>
      <c r="EVG66" s="216"/>
      <c r="EVH66" s="216"/>
      <c r="EVI66" s="216"/>
      <c r="EVJ66" s="216"/>
      <c r="EVK66" s="216"/>
      <c r="EVL66" s="216"/>
      <c r="EVM66" s="216"/>
      <c r="EVN66" s="216"/>
      <c r="EVO66" s="216"/>
      <c r="EVP66" s="216"/>
      <c r="EVQ66" s="216"/>
      <c r="EVR66" s="216"/>
      <c r="EVS66" s="216"/>
      <c r="EVT66" s="216"/>
      <c r="EVU66" s="216"/>
      <c r="EVV66" s="216"/>
      <c r="EVW66" s="216"/>
      <c r="EVX66" s="216"/>
      <c r="EVY66" s="216"/>
      <c r="EVZ66" s="216"/>
      <c r="EWA66" s="216"/>
      <c r="EWB66" s="216"/>
      <c r="EWC66" s="216"/>
      <c r="EWD66" s="216"/>
      <c r="EWE66" s="216"/>
      <c r="EWF66" s="216"/>
      <c r="EWG66" s="216"/>
      <c r="EWH66" s="216"/>
      <c r="EWI66" s="216"/>
      <c r="EWJ66" s="216"/>
      <c r="EWK66" s="216"/>
      <c r="EWL66" s="216"/>
      <c r="EWM66" s="216"/>
      <c r="EWN66" s="216"/>
      <c r="EWO66" s="216"/>
      <c r="EWP66" s="216"/>
      <c r="EWQ66" s="216"/>
      <c r="EWR66" s="216"/>
      <c r="EWS66" s="216"/>
      <c r="EWT66" s="216"/>
      <c r="EWU66" s="216"/>
      <c r="EWV66" s="216"/>
      <c r="EWW66" s="216"/>
      <c r="EWX66" s="216"/>
      <c r="EWY66" s="216"/>
      <c r="EWZ66" s="216"/>
      <c r="EXA66" s="216"/>
      <c r="EXB66" s="216"/>
      <c r="EXC66" s="216"/>
      <c r="EXD66" s="216"/>
      <c r="EXE66" s="216"/>
      <c r="EXF66" s="216"/>
      <c r="EXG66" s="216"/>
      <c r="EXH66" s="216"/>
      <c r="EXI66" s="216"/>
      <c r="EXJ66" s="216"/>
      <c r="EXK66" s="216"/>
      <c r="EXL66" s="216"/>
      <c r="EXM66" s="216"/>
      <c r="EXN66" s="216"/>
      <c r="EXO66" s="216"/>
      <c r="EXP66" s="216"/>
      <c r="EXQ66" s="216"/>
      <c r="EXR66" s="216"/>
      <c r="EXS66" s="216"/>
      <c r="EXT66" s="216"/>
      <c r="EXU66" s="216"/>
      <c r="EXV66" s="216"/>
      <c r="EXW66" s="216"/>
      <c r="EXX66" s="216"/>
      <c r="EXY66" s="216"/>
      <c r="EXZ66" s="216"/>
      <c r="EYA66" s="216"/>
      <c r="EYB66" s="216"/>
      <c r="EYC66" s="216"/>
      <c r="EYD66" s="216"/>
      <c r="EYE66" s="216"/>
      <c r="EYF66" s="216"/>
      <c r="EYG66" s="216"/>
      <c r="EYH66" s="216"/>
      <c r="EYI66" s="216"/>
      <c r="EYJ66" s="216"/>
      <c r="EYK66" s="216"/>
      <c r="EYL66" s="216"/>
      <c r="EYM66" s="216"/>
      <c r="EYN66" s="216"/>
      <c r="EYO66" s="216"/>
      <c r="EYP66" s="216"/>
      <c r="EYQ66" s="216"/>
      <c r="EYR66" s="216"/>
      <c r="EYS66" s="216"/>
      <c r="EYT66" s="216"/>
      <c r="EYU66" s="216"/>
      <c r="EYV66" s="216"/>
      <c r="EYW66" s="216"/>
      <c r="EYX66" s="216"/>
      <c r="EYY66" s="216"/>
      <c r="EYZ66" s="216"/>
      <c r="EZA66" s="216"/>
      <c r="EZB66" s="216"/>
      <c r="EZC66" s="216"/>
      <c r="EZD66" s="216"/>
      <c r="EZE66" s="216"/>
      <c r="EZF66" s="216"/>
      <c r="EZG66" s="216"/>
      <c r="EZH66" s="216"/>
      <c r="EZI66" s="216"/>
      <c r="EZJ66" s="216"/>
      <c r="EZK66" s="216"/>
      <c r="EZL66" s="216"/>
      <c r="EZM66" s="216"/>
      <c r="EZN66" s="216"/>
      <c r="EZO66" s="216"/>
      <c r="EZP66" s="216"/>
      <c r="EZQ66" s="216"/>
      <c r="EZR66" s="216"/>
      <c r="EZS66" s="216"/>
      <c r="EZT66" s="216"/>
      <c r="EZU66" s="216"/>
      <c r="EZV66" s="216"/>
      <c r="EZW66" s="216"/>
      <c r="EZX66" s="216"/>
      <c r="EZY66" s="216"/>
      <c r="EZZ66" s="216"/>
      <c r="FAA66" s="216"/>
      <c r="FAB66" s="216"/>
      <c r="FAC66" s="216"/>
      <c r="FAD66" s="216"/>
      <c r="FAE66" s="216"/>
      <c r="FAF66" s="216"/>
      <c r="FAG66" s="216"/>
      <c r="FAH66" s="216"/>
      <c r="FAI66" s="216"/>
      <c r="FAJ66" s="216"/>
      <c r="FAK66" s="216"/>
      <c r="FAL66" s="216"/>
      <c r="FAM66" s="216"/>
      <c r="FAN66" s="216"/>
      <c r="FAO66" s="216"/>
      <c r="FAP66" s="216"/>
      <c r="FAQ66" s="216"/>
      <c r="FAR66" s="216"/>
      <c r="FAS66" s="216"/>
      <c r="FAT66" s="216"/>
      <c r="FAU66" s="216"/>
      <c r="FAV66" s="216"/>
      <c r="FAW66" s="216"/>
      <c r="FAX66" s="216"/>
      <c r="FAY66" s="216"/>
      <c r="FAZ66" s="216"/>
      <c r="FBA66" s="216"/>
      <c r="FBB66" s="216"/>
      <c r="FBC66" s="216"/>
      <c r="FBD66" s="216"/>
      <c r="FBE66" s="216"/>
      <c r="FBF66" s="216"/>
      <c r="FBG66" s="216"/>
      <c r="FBH66" s="216"/>
      <c r="FBI66" s="216"/>
      <c r="FBJ66" s="216"/>
      <c r="FBK66" s="216"/>
      <c r="FBL66" s="216"/>
      <c r="FBM66" s="216"/>
      <c r="FBN66" s="216"/>
      <c r="FBO66" s="216"/>
      <c r="FBP66" s="216"/>
      <c r="FBQ66" s="216"/>
      <c r="FBR66" s="216"/>
      <c r="FBS66" s="216"/>
      <c r="FBT66" s="216"/>
      <c r="FBU66" s="216"/>
      <c r="FBV66" s="216"/>
      <c r="FBW66" s="216"/>
      <c r="FBX66" s="216"/>
      <c r="FBY66" s="216"/>
      <c r="FBZ66" s="216"/>
      <c r="FCA66" s="216"/>
      <c r="FCB66" s="216"/>
      <c r="FCC66" s="216"/>
      <c r="FCD66" s="216"/>
      <c r="FCE66" s="216"/>
      <c r="FCF66" s="216"/>
      <c r="FCG66" s="216"/>
      <c r="FCH66" s="216"/>
      <c r="FCI66" s="216"/>
      <c r="FCJ66" s="216"/>
      <c r="FCK66" s="216"/>
      <c r="FCL66" s="216"/>
      <c r="FCM66" s="216"/>
      <c r="FCN66" s="216"/>
      <c r="FCO66" s="216"/>
      <c r="FCP66" s="216"/>
      <c r="FCQ66" s="216"/>
      <c r="FCR66" s="216"/>
      <c r="FCS66" s="216"/>
      <c r="FCT66" s="216"/>
      <c r="FCU66" s="216"/>
      <c r="FCV66" s="216"/>
      <c r="FCW66" s="216"/>
      <c r="FCX66" s="216"/>
      <c r="FCY66" s="216"/>
      <c r="FCZ66" s="216"/>
      <c r="FDA66" s="216"/>
      <c r="FDB66" s="216"/>
      <c r="FDC66" s="216"/>
      <c r="FDD66" s="216"/>
      <c r="FDE66" s="216"/>
      <c r="FDF66" s="216"/>
      <c r="FDG66" s="216"/>
      <c r="FDH66" s="216"/>
      <c r="FDI66" s="216"/>
      <c r="FDJ66" s="216"/>
      <c r="FDK66" s="216"/>
      <c r="FDL66" s="216"/>
      <c r="FDM66" s="216"/>
      <c r="FDN66" s="216"/>
      <c r="FDO66" s="216"/>
      <c r="FDP66" s="216"/>
      <c r="FDQ66" s="216"/>
      <c r="FDR66" s="216"/>
      <c r="FDS66" s="216"/>
      <c r="FDT66" s="216"/>
      <c r="FDU66" s="216"/>
      <c r="FDV66" s="216"/>
      <c r="FDW66" s="216"/>
      <c r="FDX66" s="216"/>
      <c r="FDY66" s="216"/>
      <c r="FDZ66" s="216"/>
      <c r="FEA66" s="216"/>
      <c r="FEB66" s="216"/>
      <c r="FEC66" s="216"/>
      <c r="FED66" s="216"/>
      <c r="FEE66" s="216"/>
      <c r="FEF66" s="216"/>
      <c r="FEG66" s="216"/>
      <c r="FEH66" s="216"/>
      <c r="FEI66" s="216"/>
      <c r="FEJ66" s="216"/>
      <c r="FEK66" s="216"/>
      <c r="FEL66" s="216"/>
      <c r="FEM66" s="216"/>
      <c r="FEN66" s="216"/>
      <c r="FEO66" s="216"/>
      <c r="FEP66" s="216"/>
      <c r="FEQ66" s="216"/>
      <c r="FER66" s="216"/>
      <c r="FES66" s="216"/>
      <c r="FET66" s="216"/>
      <c r="FEU66" s="216"/>
      <c r="FEV66" s="216"/>
      <c r="FEW66" s="216"/>
      <c r="FEX66" s="216"/>
      <c r="FEY66" s="216"/>
      <c r="FEZ66" s="216"/>
      <c r="FFA66" s="216"/>
      <c r="FFB66" s="216"/>
      <c r="FFC66" s="216"/>
      <c r="FFD66" s="216"/>
      <c r="FFE66" s="216"/>
      <c r="FFF66" s="216"/>
      <c r="FFG66" s="216"/>
      <c r="FFH66" s="216"/>
      <c r="FFI66" s="216"/>
      <c r="FFJ66" s="216"/>
      <c r="FFK66" s="216"/>
      <c r="FFL66" s="216"/>
      <c r="FFM66" s="216"/>
      <c r="FFN66" s="216"/>
      <c r="FFO66" s="216"/>
      <c r="FFP66" s="216"/>
      <c r="FFQ66" s="216"/>
      <c r="FFR66" s="216"/>
      <c r="FFS66" s="216"/>
      <c r="FFT66" s="216"/>
      <c r="FFU66" s="216"/>
      <c r="FFV66" s="216"/>
      <c r="FFW66" s="216"/>
      <c r="FFX66" s="216"/>
      <c r="FFY66" s="216"/>
      <c r="FFZ66" s="216"/>
      <c r="FGA66" s="216"/>
      <c r="FGB66" s="216"/>
      <c r="FGC66" s="216"/>
      <c r="FGD66" s="216"/>
      <c r="FGE66" s="216"/>
      <c r="FGF66" s="216"/>
      <c r="FGG66" s="216"/>
      <c r="FGH66" s="216"/>
      <c r="FGI66" s="216"/>
      <c r="FGJ66" s="216"/>
      <c r="FGK66" s="216"/>
      <c r="FGL66" s="216"/>
      <c r="FGM66" s="216"/>
      <c r="FGN66" s="216"/>
      <c r="FGO66" s="216"/>
      <c r="FGP66" s="216"/>
      <c r="FGQ66" s="216"/>
      <c r="FGR66" s="216"/>
      <c r="FGS66" s="216"/>
      <c r="FGT66" s="216"/>
      <c r="FGU66" s="216"/>
      <c r="FGV66" s="216"/>
      <c r="FGW66" s="216"/>
      <c r="FGX66" s="216"/>
      <c r="FGY66" s="216"/>
      <c r="FGZ66" s="216"/>
      <c r="FHA66" s="216"/>
      <c r="FHB66" s="216"/>
      <c r="FHC66" s="216"/>
      <c r="FHD66" s="216"/>
      <c r="FHE66" s="216"/>
      <c r="FHF66" s="216"/>
      <c r="FHG66" s="216"/>
      <c r="FHH66" s="216"/>
      <c r="FHI66" s="216"/>
      <c r="FHJ66" s="216"/>
      <c r="FHK66" s="216"/>
      <c r="FHL66" s="216"/>
      <c r="FHM66" s="216"/>
      <c r="FHN66" s="216"/>
      <c r="FHO66" s="216"/>
      <c r="FHP66" s="216"/>
      <c r="FHQ66" s="216"/>
      <c r="FHR66" s="216"/>
      <c r="FHS66" s="216"/>
      <c r="FHT66" s="216"/>
      <c r="FHU66" s="216"/>
      <c r="FHV66" s="216"/>
      <c r="FHW66" s="216"/>
      <c r="FHX66" s="216"/>
      <c r="FHY66" s="216"/>
      <c r="FHZ66" s="216"/>
      <c r="FIA66" s="216"/>
      <c r="FIB66" s="216"/>
      <c r="FIC66" s="216"/>
      <c r="FID66" s="216"/>
      <c r="FIE66" s="216"/>
      <c r="FIF66" s="216"/>
      <c r="FIG66" s="216"/>
      <c r="FIH66" s="216"/>
      <c r="FII66" s="216"/>
      <c r="FIJ66" s="216"/>
      <c r="FIK66" s="216"/>
      <c r="FIL66" s="216"/>
      <c r="FIM66" s="216"/>
      <c r="FIN66" s="216"/>
      <c r="FIO66" s="216"/>
      <c r="FIP66" s="216"/>
      <c r="FIQ66" s="216"/>
      <c r="FIR66" s="216"/>
      <c r="FIS66" s="216"/>
      <c r="FIT66" s="216"/>
      <c r="FIU66" s="216"/>
      <c r="FIV66" s="216"/>
      <c r="FIW66" s="216"/>
      <c r="FIX66" s="216"/>
      <c r="FIY66" s="216"/>
      <c r="FIZ66" s="216"/>
      <c r="FJA66" s="216"/>
      <c r="FJB66" s="216"/>
      <c r="FJC66" s="216"/>
      <c r="FJD66" s="216"/>
      <c r="FJE66" s="216"/>
      <c r="FJF66" s="216"/>
      <c r="FJG66" s="216"/>
      <c r="FJH66" s="216"/>
      <c r="FJI66" s="216"/>
      <c r="FJJ66" s="216"/>
      <c r="FJK66" s="216"/>
      <c r="FJL66" s="216"/>
      <c r="FJM66" s="216"/>
      <c r="FJN66" s="216"/>
      <c r="FJO66" s="216"/>
      <c r="FJP66" s="216"/>
      <c r="FJQ66" s="216"/>
      <c r="FJR66" s="216"/>
      <c r="FJS66" s="216"/>
      <c r="FJT66" s="216"/>
      <c r="FJU66" s="216"/>
      <c r="FJV66" s="216"/>
      <c r="FJW66" s="216"/>
      <c r="FJX66" s="216"/>
      <c r="FJY66" s="216"/>
      <c r="FJZ66" s="216"/>
      <c r="FKA66" s="216"/>
      <c r="FKB66" s="216"/>
      <c r="FKC66" s="216"/>
      <c r="FKD66" s="216"/>
      <c r="FKE66" s="216"/>
      <c r="FKF66" s="216"/>
      <c r="FKG66" s="216"/>
      <c r="FKH66" s="216"/>
      <c r="FKI66" s="216"/>
      <c r="FKJ66" s="216"/>
      <c r="FKK66" s="216"/>
      <c r="FKL66" s="216"/>
      <c r="FKM66" s="216"/>
      <c r="FKN66" s="216"/>
      <c r="FKO66" s="216"/>
      <c r="FKP66" s="216"/>
      <c r="FKQ66" s="216"/>
      <c r="FKR66" s="216"/>
      <c r="FKS66" s="216"/>
      <c r="FKT66" s="216"/>
      <c r="FKU66" s="216"/>
      <c r="FKV66" s="216"/>
      <c r="FKW66" s="216"/>
      <c r="FKX66" s="216"/>
      <c r="FKY66" s="216"/>
      <c r="FKZ66" s="216"/>
      <c r="FLA66" s="216"/>
      <c r="FLB66" s="216"/>
      <c r="FLC66" s="216"/>
      <c r="FLD66" s="216"/>
      <c r="FLE66" s="216"/>
      <c r="FLF66" s="216"/>
      <c r="FLG66" s="216"/>
      <c r="FLH66" s="216"/>
      <c r="FLI66" s="216"/>
      <c r="FLJ66" s="216"/>
      <c r="FLK66" s="216"/>
      <c r="FLL66" s="216"/>
      <c r="FLM66" s="216"/>
      <c r="FLN66" s="216"/>
      <c r="FLO66" s="216"/>
      <c r="FLP66" s="216"/>
      <c r="FLQ66" s="216"/>
      <c r="FLR66" s="216"/>
      <c r="FLS66" s="216"/>
      <c r="FLT66" s="216"/>
      <c r="FLU66" s="216"/>
      <c r="FLV66" s="216"/>
      <c r="FLW66" s="216"/>
      <c r="FLX66" s="216"/>
      <c r="FLY66" s="216"/>
      <c r="FLZ66" s="216"/>
      <c r="FMA66" s="216"/>
      <c r="FMB66" s="216"/>
      <c r="FMC66" s="216"/>
      <c r="FMD66" s="216"/>
      <c r="FME66" s="216"/>
      <c r="FMF66" s="216"/>
      <c r="FMG66" s="216"/>
      <c r="FMH66" s="216"/>
      <c r="FMI66" s="216"/>
      <c r="FMJ66" s="216"/>
      <c r="FMK66" s="216"/>
      <c r="FML66" s="216"/>
      <c r="FMM66" s="216"/>
      <c r="FMN66" s="216"/>
      <c r="FMO66" s="216"/>
      <c r="FMP66" s="216"/>
      <c r="FMQ66" s="216"/>
      <c r="FMR66" s="216"/>
      <c r="FMS66" s="216"/>
      <c r="FMT66" s="216"/>
      <c r="FMU66" s="216"/>
      <c r="FMV66" s="216"/>
      <c r="FMW66" s="216"/>
      <c r="FMX66" s="216"/>
      <c r="FMY66" s="216"/>
      <c r="FMZ66" s="216"/>
      <c r="FNA66" s="216"/>
      <c r="FNB66" s="216"/>
      <c r="FNC66" s="216"/>
      <c r="FND66" s="216"/>
      <c r="FNE66" s="216"/>
      <c r="FNF66" s="216"/>
      <c r="FNG66" s="216"/>
      <c r="FNH66" s="216"/>
      <c r="FNI66" s="216"/>
      <c r="FNJ66" s="216"/>
      <c r="FNK66" s="216"/>
      <c r="FNL66" s="216"/>
      <c r="FNM66" s="216"/>
      <c r="FNN66" s="216"/>
      <c r="FNO66" s="216"/>
      <c r="FNP66" s="216"/>
      <c r="FNQ66" s="216"/>
      <c r="FNR66" s="216"/>
      <c r="FNS66" s="216"/>
      <c r="FNT66" s="216"/>
      <c r="FNU66" s="216"/>
      <c r="FNV66" s="216"/>
      <c r="FNW66" s="216"/>
      <c r="FNX66" s="216"/>
      <c r="FNY66" s="216"/>
      <c r="FNZ66" s="216"/>
      <c r="FOA66" s="216"/>
      <c r="FOB66" s="216"/>
      <c r="FOC66" s="216"/>
      <c r="FOD66" s="216"/>
      <c r="FOE66" s="216"/>
      <c r="FOF66" s="216"/>
      <c r="FOG66" s="216"/>
      <c r="FOH66" s="216"/>
      <c r="FOI66" s="216"/>
      <c r="FOJ66" s="216"/>
      <c r="FOK66" s="216"/>
      <c r="FOL66" s="216"/>
      <c r="FOM66" s="216"/>
      <c r="FON66" s="216"/>
      <c r="FOO66" s="216"/>
      <c r="FOP66" s="216"/>
      <c r="FOQ66" s="216"/>
      <c r="FOR66" s="216"/>
      <c r="FOS66" s="216"/>
      <c r="FOT66" s="216"/>
      <c r="FOU66" s="216"/>
      <c r="FOV66" s="216"/>
      <c r="FOW66" s="216"/>
      <c r="FOX66" s="216"/>
      <c r="FOY66" s="216"/>
      <c r="FOZ66" s="216"/>
      <c r="FPA66" s="216"/>
      <c r="FPB66" s="216"/>
      <c r="FPC66" s="216"/>
      <c r="FPD66" s="216"/>
      <c r="FPE66" s="216"/>
      <c r="FPF66" s="216"/>
      <c r="FPG66" s="216"/>
      <c r="FPH66" s="216"/>
      <c r="FPI66" s="216"/>
      <c r="FPJ66" s="216"/>
      <c r="FPK66" s="216"/>
      <c r="FPL66" s="216"/>
      <c r="FPM66" s="216"/>
      <c r="FPN66" s="216"/>
      <c r="FPO66" s="216"/>
      <c r="FPP66" s="216"/>
      <c r="FPQ66" s="216"/>
      <c r="FPR66" s="216"/>
      <c r="FPS66" s="216"/>
      <c r="FPT66" s="216"/>
      <c r="FPU66" s="216"/>
      <c r="FPV66" s="216"/>
      <c r="FPW66" s="216"/>
      <c r="FPX66" s="216"/>
      <c r="FPY66" s="216"/>
      <c r="FPZ66" s="216"/>
      <c r="FQA66" s="216"/>
      <c r="FQB66" s="216"/>
      <c r="FQC66" s="216"/>
      <c r="FQD66" s="216"/>
      <c r="FQE66" s="216"/>
      <c r="FQF66" s="216"/>
      <c r="FQG66" s="216"/>
      <c r="FQH66" s="216"/>
      <c r="FQI66" s="216"/>
      <c r="FQJ66" s="216"/>
      <c r="FQK66" s="216"/>
      <c r="FQL66" s="216"/>
      <c r="FQM66" s="216"/>
      <c r="FQN66" s="216"/>
      <c r="FQO66" s="216"/>
      <c r="FQP66" s="216"/>
      <c r="FQQ66" s="216"/>
      <c r="FQR66" s="216"/>
      <c r="FQS66" s="216"/>
      <c r="FQT66" s="216"/>
      <c r="FQU66" s="216"/>
      <c r="FQV66" s="216"/>
      <c r="FQW66" s="216"/>
      <c r="FQX66" s="216"/>
      <c r="FQY66" s="216"/>
      <c r="FQZ66" s="216"/>
      <c r="FRA66" s="216"/>
      <c r="FRB66" s="216"/>
      <c r="FRC66" s="216"/>
      <c r="FRD66" s="216"/>
      <c r="FRE66" s="216"/>
      <c r="FRF66" s="216"/>
      <c r="FRG66" s="216"/>
      <c r="FRH66" s="216"/>
      <c r="FRI66" s="216"/>
      <c r="FRJ66" s="216"/>
      <c r="FRK66" s="216"/>
      <c r="FRL66" s="216"/>
      <c r="FRM66" s="216"/>
      <c r="FRN66" s="216"/>
      <c r="FRO66" s="216"/>
      <c r="FRP66" s="216"/>
      <c r="FRQ66" s="216"/>
      <c r="FRR66" s="216"/>
      <c r="FRS66" s="216"/>
      <c r="FRT66" s="216"/>
      <c r="FRU66" s="216"/>
      <c r="FRV66" s="216"/>
      <c r="FRW66" s="216"/>
      <c r="FRX66" s="216"/>
      <c r="FRY66" s="216"/>
      <c r="FRZ66" s="216"/>
      <c r="FSA66" s="216"/>
      <c r="FSB66" s="216"/>
      <c r="FSC66" s="216"/>
      <c r="FSD66" s="216"/>
      <c r="FSE66" s="216"/>
      <c r="FSF66" s="216"/>
      <c r="FSG66" s="216"/>
      <c r="FSH66" s="216"/>
      <c r="FSI66" s="216"/>
      <c r="FSJ66" s="216"/>
      <c r="FSK66" s="216"/>
      <c r="FSL66" s="216"/>
      <c r="FSM66" s="216"/>
      <c r="FSN66" s="216"/>
      <c r="FSO66" s="216"/>
      <c r="FSP66" s="216"/>
      <c r="FSQ66" s="216"/>
      <c r="FSR66" s="216"/>
      <c r="FSS66" s="216"/>
      <c r="FST66" s="216"/>
      <c r="FSU66" s="216"/>
      <c r="FSV66" s="216"/>
      <c r="FSW66" s="216"/>
      <c r="FSX66" s="216"/>
      <c r="FSY66" s="216"/>
      <c r="FSZ66" s="216"/>
      <c r="FTA66" s="216"/>
      <c r="FTB66" s="216"/>
      <c r="FTC66" s="216"/>
      <c r="FTD66" s="216"/>
      <c r="FTE66" s="216"/>
      <c r="FTF66" s="216"/>
      <c r="FTG66" s="216"/>
      <c r="FTH66" s="216"/>
      <c r="FTI66" s="216"/>
      <c r="FTJ66" s="216"/>
      <c r="FTK66" s="216"/>
      <c r="FTL66" s="216"/>
      <c r="FTM66" s="216"/>
      <c r="FTN66" s="216"/>
      <c r="FTO66" s="216"/>
      <c r="FTP66" s="216"/>
      <c r="FTQ66" s="216"/>
      <c r="FTR66" s="216"/>
      <c r="FTS66" s="216"/>
      <c r="FTT66" s="216"/>
      <c r="FTU66" s="216"/>
      <c r="FTV66" s="216"/>
      <c r="FTW66" s="216"/>
      <c r="FTX66" s="216"/>
      <c r="FTY66" s="216"/>
      <c r="FTZ66" s="216"/>
      <c r="FUA66" s="216"/>
      <c r="FUB66" s="216"/>
      <c r="FUC66" s="216"/>
      <c r="FUD66" s="216"/>
      <c r="FUE66" s="216"/>
      <c r="FUF66" s="216"/>
      <c r="FUG66" s="216"/>
      <c r="FUH66" s="216"/>
      <c r="FUI66" s="216"/>
      <c r="FUJ66" s="216"/>
      <c r="FUK66" s="216"/>
      <c r="FUL66" s="216"/>
      <c r="FUM66" s="216"/>
      <c r="FUN66" s="216"/>
      <c r="FUO66" s="216"/>
      <c r="FUP66" s="216"/>
      <c r="FUQ66" s="216"/>
      <c r="FUR66" s="216"/>
      <c r="FUS66" s="216"/>
      <c r="FUT66" s="216"/>
      <c r="FUU66" s="216"/>
      <c r="FUV66" s="216"/>
      <c r="FUW66" s="216"/>
      <c r="FUX66" s="216"/>
      <c r="FUY66" s="216"/>
      <c r="FUZ66" s="216"/>
      <c r="FVA66" s="216"/>
      <c r="FVB66" s="216"/>
      <c r="FVC66" s="216"/>
      <c r="FVD66" s="216"/>
      <c r="FVE66" s="216"/>
      <c r="FVF66" s="216"/>
      <c r="FVG66" s="216"/>
      <c r="FVH66" s="216"/>
      <c r="FVI66" s="216"/>
      <c r="FVJ66" s="216"/>
      <c r="FVK66" s="216"/>
      <c r="FVL66" s="216"/>
      <c r="FVM66" s="216"/>
      <c r="FVN66" s="216"/>
      <c r="FVO66" s="216"/>
      <c r="FVP66" s="216"/>
      <c r="FVQ66" s="216"/>
      <c r="FVR66" s="216"/>
      <c r="FVS66" s="216"/>
      <c r="FVT66" s="216"/>
      <c r="FVU66" s="216"/>
      <c r="FVV66" s="216"/>
      <c r="FVW66" s="216"/>
      <c r="FVX66" s="216"/>
      <c r="FVY66" s="216"/>
      <c r="FVZ66" s="216"/>
      <c r="FWA66" s="216"/>
      <c r="FWB66" s="216"/>
      <c r="FWC66" s="216"/>
      <c r="FWD66" s="216"/>
      <c r="FWE66" s="216"/>
      <c r="FWF66" s="216"/>
      <c r="FWG66" s="216"/>
      <c r="FWH66" s="216"/>
      <c r="FWI66" s="216"/>
      <c r="FWJ66" s="216"/>
      <c r="FWK66" s="216"/>
      <c r="FWL66" s="216"/>
      <c r="FWM66" s="216"/>
      <c r="FWN66" s="216"/>
      <c r="FWO66" s="216"/>
      <c r="FWP66" s="216"/>
      <c r="FWQ66" s="216"/>
      <c r="FWR66" s="216"/>
      <c r="FWS66" s="216"/>
      <c r="FWT66" s="216"/>
      <c r="FWU66" s="216"/>
      <c r="FWV66" s="216"/>
      <c r="FWW66" s="216"/>
      <c r="FWX66" s="216"/>
      <c r="FWY66" s="216"/>
      <c r="FWZ66" s="216"/>
      <c r="FXA66" s="216"/>
      <c r="FXB66" s="216"/>
      <c r="FXC66" s="216"/>
      <c r="FXD66" s="216"/>
      <c r="FXE66" s="216"/>
      <c r="FXF66" s="216"/>
      <c r="FXG66" s="216"/>
      <c r="FXH66" s="216"/>
      <c r="FXI66" s="216"/>
      <c r="FXJ66" s="216"/>
      <c r="FXK66" s="216"/>
      <c r="FXL66" s="216"/>
      <c r="FXM66" s="216"/>
      <c r="FXN66" s="216"/>
      <c r="FXO66" s="216"/>
      <c r="FXP66" s="216"/>
      <c r="FXQ66" s="216"/>
      <c r="FXR66" s="216"/>
      <c r="FXS66" s="216"/>
      <c r="FXT66" s="216"/>
      <c r="FXU66" s="216"/>
      <c r="FXV66" s="216"/>
      <c r="FXW66" s="216"/>
      <c r="FXX66" s="216"/>
      <c r="FXY66" s="216"/>
      <c r="FXZ66" s="216"/>
      <c r="FYA66" s="216"/>
      <c r="FYB66" s="216"/>
      <c r="FYC66" s="216"/>
      <c r="FYD66" s="216"/>
      <c r="FYE66" s="216"/>
      <c r="FYF66" s="216"/>
      <c r="FYG66" s="216"/>
      <c r="FYH66" s="216"/>
      <c r="FYI66" s="216"/>
      <c r="FYJ66" s="216"/>
      <c r="FYK66" s="216"/>
      <c r="FYL66" s="216"/>
      <c r="FYM66" s="216"/>
      <c r="FYN66" s="216"/>
      <c r="FYO66" s="216"/>
      <c r="FYP66" s="216"/>
      <c r="FYQ66" s="216"/>
      <c r="FYR66" s="216"/>
      <c r="FYS66" s="216"/>
      <c r="FYT66" s="216"/>
      <c r="FYU66" s="216"/>
      <c r="FYV66" s="216"/>
      <c r="FYW66" s="216"/>
      <c r="FYX66" s="216"/>
      <c r="FYY66" s="216"/>
      <c r="FYZ66" s="216"/>
      <c r="FZA66" s="216"/>
      <c r="FZB66" s="216"/>
      <c r="FZC66" s="216"/>
      <c r="FZD66" s="216"/>
      <c r="FZE66" s="216"/>
      <c r="FZF66" s="216"/>
      <c r="FZG66" s="216"/>
      <c r="FZH66" s="216"/>
      <c r="FZI66" s="216"/>
      <c r="FZJ66" s="216"/>
      <c r="FZK66" s="216"/>
      <c r="FZL66" s="216"/>
      <c r="FZM66" s="216"/>
      <c r="FZN66" s="216"/>
      <c r="FZO66" s="216"/>
      <c r="FZP66" s="216"/>
      <c r="FZQ66" s="216"/>
      <c r="FZR66" s="216"/>
      <c r="FZS66" s="216"/>
      <c r="FZT66" s="216"/>
      <c r="FZU66" s="216"/>
      <c r="FZV66" s="216"/>
      <c r="FZW66" s="216"/>
      <c r="FZX66" s="216"/>
      <c r="FZY66" s="216"/>
      <c r="FZZ66" s="216"/>
      <c r="GAA66" s="216"/>
      <c r="GAB66" s="216"/>
      <c r="GAC66" s="216"/>
      <c r="GAD66" s="216"/>
      <c r="GAE66" s="216"/>
      <c r="GAF66" s="216"/>
      <c r="GAG66" s="216"/>
      <c r="GAH66" s="216"/>
      <c r="GAI66" s="216"/>
      <c r="GAJ66" s="216"/>
      <c r="GAK66" s="216"/>
      <c r="GAL66" s="216"/>
      <c r="GAM66" s="216"/>
      <c r="GAN66" s="216"/>
      <c r="GAO66" s="216"/>
      <c r="GAP66" s="216"/>
      <c r="GAQ66" s="216"/>
      <c r="GAR66" s="216"/>
      <c r="GAS66" s="216"/>
      <c r="GAT66" s="216"/>
      <c r="GAU66" s="216"/>
      <c r="GAV66" s="216"/>
      <c r="GAW66" s="216"/>
      <c r="GAX66" s="216"/>
      <c r="GAY66" s="216"/>
      <c r="GAZ66" s="216"/>
      <c r="GBA66" s="216"/>
      <c r="GBB66" s="216"/>
      <c r="GBC66" s="216"/>
      <c r="GBD66" s="216"/>
      <c r="GBE66" s="216"/>
      <c r="GBF66" s="216"/>
      <c r="GBG66" s="216"/>
      <c r="GBH66" s="216"/>
      <c r="GBI66" s="216"/>
      <c r="GBJ66" s="216"/>
      <c r="GBK66" s="216"/>
      <c r="GBL66" s="216"/>
      <c r="GBM66" s="216"/>
      <c r="GBN66" s="216"/>
      <c r="GBO66" s="216"/>
      <c r="GBP66" s="216"/>
      <c r="GBQ66" s="216"/>
      <c r="GBR66" s="216"/>
      <c r="GBS66" s="216"/>
      <c r="GBT66" s="216"/>
      <c r="GBU66" s="216"/>
      <c r="GBV66" s="216"/>
      <c r="GBW66" s="216"/>
      <c r="GBX66" s="216"/>
      <c r="GBY66" s="216"/>
      <c r="GBZ66" s="216"/>
      <c r="GCA66" s="216"/>
      <c r="GCB66" s="216"/>
      <c r="GCC66" s="216"/>
      <c r="GCD66" s="216"/>
      <c r="GCE66" s="216"/>
      <c r="GCF66" s="216"/>
      <c r="GCG66" s="216"/>
      <c r="GCH66" s="216"/>
      <c r="GCI66" s="216"/>
      <c r="GCJ66" s="216"/>
      <c r="GCK66" s="216"/>
      <c r="GCL66" s="216"/>
      <c r="GCM66" s="216"/>
      <c r="GCN66" s="216"/>
      <c r="GCO66" s="216"/>
      <c r="GCP66" s="216"/>
      <c r="GCQ66" s="216"/>
      <c r="GCR66" s="216"/>
      <c r="GCS66" s="216"/>
      <c r="GCT66" s="216"/>
      <c r="GCU66" s="216"/>
      <c r="GCV66" s="216"/>
      <c r="GCW66" s="216"/>
      <c r="GCX66" s="216"/>
      <c r="GCY66" s="216"/>
      <c r="GCZ66" s="216"/>
      <c r="GDA66" s="216"/>
      <c r="GDB66" s="216"/>
      <c r="GDC66" s="216"/>
      <c r="GDD66" s="216"/>
      <c r="GDE66" s="216"/>
      <c r="GDF66" s="216"/>
      <c r="GDG66" s="216"/>
      <c r="GDH66" s="216"/>
      <c r="GDI66" s="216"/>
      <c r="GDJ66" s="216"/>
      <c r="GDK66" s="216"/>
      <c r="GDL66" s="216"/>
      <c r="GDM66" s="216"/>
      <c r="GDN66" s="216"/>
      <c r="GDO66" s="216"/>
      <c r="GDP66" s="216"/>
      <c r="GDQ66" s="216"/>
      <c r="GDR66" s="216"/>
      <c r="GDS66" s="216"/>
      <c r="GDT66" s="216"/>
      <c r="GDU66" s="216"/>
      <c r="GDV66" s="216"/>
      <c r="GDW66" s="216"/>
      <c r="GDX66" s="216"/>
      <c r="GDY66" s="216"/>
      <c r="GDZ66" s="216"/>
      <c r="GEA66" s="216"/>
      <c r="GEB66" s="216"/>
      <c r="GEC66" s="216"/>
      <c r="GED66" s="216"/>
      <c r="GEE66" s="216"/>
      <c r="GEF66" s="216"/>
      <c r="GEG66" s="216"/>
      <c r="GEH66" s="216"/>
      <c r="GEI66" s="216"/>
      <c r="GEJ66" s="216"/>
      <c r="GEK66" s="216"/>
      <c r="GEL66" s="216"/>
      <c r="GEM66" s="216"/>
      <c r="GEN66" s="216"/>
      <c r="GEO66" s="216"/>
      <c r="GEP66" s="216"/>
      <c r="GEQ66" s="216"/>
      <c r="GER66" s="216"/>
      <c r="GES66" s="216"/>
      <c r="GET66" s="216"/>
      <c r="GEU66" s="216"/>
      <c r="GEV66" s="216"/>
      <c r="GEW66" s="216"/>
      <c r="GEX66" s="216"/>
      <c r="GEY66" s="216"/>
      <c r="GEZ66" s="216"/>
      <c r="GFA66" s="216"/>
      <c r="GFB66" s="216"/>
      <c r="GFC66" s="216"/>
      <c r="GFD66" s="216"/>
      <c r="GFE66" s="216"/>
      <c r="GFF66" s="216"/>
      <c r="GFG66" s="216"/>
      <c r="GFH66" s="216"/>
      <c r="GFI66" s="216"/>
      <c r="GFJ66" s="216"/>
      <c r="GFK66" s="216"/>
      <c r="GFL66" s="216"/>
      <c r="GFM66" s="216"/>
      <c r="GFN66" s="216"/>
      <c r="GFO66" s="216"/>
      <c r="GFP66" s="216"/>
      <c r="GFQ66" s="216"/>
      <c r="GFR66" s="216"/>
      <c r="GFS66" s="216"/>
      <c r="GFT66" s="216"/>
      <c r="GFU66" s="216"/>
      <c r="GFV66" s="216"/>
      <c r="GFW66" s="216"/>
      <c r="GFX66" s="216"/>
      <c r="GFY66" s="216"/>
      <c r="GFZ66" s="216"/>
      <c r="GGA66" s="216"/>
      <c r="GGB66" s="216"/>
      <c r="GGC66" s="216"/>
      <c r="GGD66" s="216"/>
      <c r="GGE66" s="216"/>
      <c r="GGF66" s="216"/>
      <c r="GGG66" s="216"/>
      <c r="GGH66" s="216"/>
      <c r="GGI66" s="216"/>
      <c r="GGJ66" s="216"/>
      <c r="GGK66" s="216"/>
      <c r="GGL66" s="216"/>
      <c r="GGM66" s="216"/>
      <c r="GGN66" s="216"/>
      <c r="GGO66" s="216"/>
      <c r="GGP66" s="216"/>
      <c r="GGQ66" s="216"/>
      <c r="GGR66" s="216"/>
      <c r="GGS66" s="216"/>
      <c r="GGT66" s="216"/>
      <c r="GGU66" s="216"/>
      <c r="GGV66" s="216"/>
      <c r="GGW66" s="216"/>
      <c r="GGX66" s="216"/>
      <c r="GGY66" s="216"/>
      <c r="GGZ66" s="216"/>
      <c r="GHA66" s="216"/>
      <c r="GHB66" s="216"/>
      <c r="GHC66" s="216"/>
      <c r="GHD66" s="216"/>
      <c r="GHE66" s="216"/>
      <c r="GHF66" s="216"/>
      <c r="GHG66" s="216"/>
      <c r="GHH66" s="216"/>
      <c r="GHI66" s="216"/>
      <c r="GHJ66" s="216"/>
      <c r="GHK66" s="216"/>
      <c r="GHL66" s="216"/>
      <c r="GHM66" s="216"/>
      <c r="GHN66" s="216"/>
      <c r="GHO66" s="216"/>
      <c r="GHP66" s="216"/>
      <c r="GHQ66" s="216"/>
      <c r="GHR66" s="216"/>
      <c r="GHS66" s="216"/>
      <c r="GHT66" s="216"/>
      <c r="GHU66" s="216"/>
      <c r="GHV66" s="216"/>
      <c r="GHW66" s="216"/>
      <c r="GHX66" s="216"/>
      <c r="GHY66" s="216"/>
      <c r="GHZ66" s="216"/>
      <c r="GIA66" s="216"/>
      <c r="GIB66" s="216"/>
      <c r="GIC66" s="216"/>
      <c r="GID66" s="216"/>
      <c r="GIE66" s="216"/>
      <c r="GIF66" s="216"/>
      <c r="GIG66" s="216"/>
      <c r="GIH66" s="216"/>
      <c r="GII66" s="216"/>
      <c r="GIJ66" s="216"/>
      <c r="GIK66" s="216"/>
      <c r="GIL66" s="216"/>
      <c r="GIM66" s="216"/>
      <c r="GIN66" s="216"/>
      <c r="GIO66" s="216"/>
      <c r="GIP66" s="216"/>
      <c r="GIQ66" s="216"/>
      <c r="GIR66" s="216"/>
      <c r="GIS66" s="216"/>
      <c r="GIT66" s="216"/>
      <c r="GIU66" s="216"/>
      <c r="GIV66" s="216"/>
      <c r="GIW66" s="216"/>
      <c r="GIX66" s="216"/>
      <c r="GIY66" s="216"/>
      <c r="GIZ66" s="216"/>
      <c r="GJA66" s="216"/>
      <c r="GJB66" s="216"/>
      <c r="GJC66" s="216"/>
      <c r="GJD66" s="216"/>
      <c r="GJE66" s="216"/>
      <c r="GJF66" s="216"/>
      <c r="GJG66" s="216"/>
      <c r="GJH66" s="216"/>
      <c r="GJI66" s="216"/>
      <c r="GJJ66" s="216"/>
      <c r="GJK66" s="216"/>
      <c r="GJL66" s="216"/>
      <c r="GJM66" s="216"/>
      <c r="GJN66" s="216"/>
      <c r="GJO66" s="216"/>
      <c r="GJP66" s="216"/>
      <c r="GJQ66" s="216"/>
      <c r="GJR66" s="216"/>
      <c r="GJS66" s="216"/>
      <c r="GJT66" s="216"/>
      <c r="GJU66" s="216"/>
      <c r="GJV66" s="216"/>
      <c r="GJW66" s="216"/>
      <c r="GJX66" s="216"/>
      <c r="GJY66" s="216"/>
      <c r="GJZ66" s="216"/>
      <c r="GKA66" s="216"/>
      <c r="GKB66" s="216"/>
      <c r="GKC66" s="216"/>
      <c r="GKD66" s="216"/>
      <c r="GKE66" s="216"/>
      <c r="GKF66" s="216"/>
      <c r="GKG66" s="216"/>
      <c r="GKH66" s="216"/>
      <c r="GKI66" s="216"/>
      <c r="GKJ66" s="216"/>
      <c r="GKK66" s="216"/>
      <c r="GKL66" s="216"/>
      <c r="GKM66" s="216"/>
      <c r="GKN66" s="216"/>
      <c r="GKO66" s="216"/>
      <c r="GKP66" s="216"/>
      <c r="GKQ66" s="216"/>
      <c r="GKR66" s="216"/>
      <c r="GKS66" s="216"/>
      <c r="GKT66" s="216"/>
      <c r="GKU66" s="216"/>
      <c r="GKV66" s="216"/>
      <c r="GKW66" s="216"/>
      <c r="GKX66" s="216"/>
      <c r="GKY66" s="216"/>
      <c r="GKZ66" s="216"/>
      <c r="GLA66" s="216"/>
      <c r="GLB66" s="216"/>
      <c r="GLC66" s="216"/>
      <c r="GLD66" s="216"/>
      <c r="GLE66" s="216"/>
      <c r="GLF66" s="216"/>
      <c r="GLG66" s="216"/>
      <c r="GLH66" s="216"/>
      <c r="GLI66" s="216"/>
      <c r="GLJ66" s="216"/>
      <c r="GLK66" s="216"/>
      <c r="GLL66" s="216"/>
      <c r="GLM66" s="216"/>
      <c r="GLN66" s="216"/>
      <c r="GLO66" s="216"/>
      <c r="GLP66" s="216"/>
      <c r="GLQ66" s="216"/>
      <c r="GLR66" s="216"/>
      <c r="GLS66" s="216"/>
      <c r="GLT66" s="216"/>
      <c r="GLU66" s="216"/>
      <c r="GLV66" s="216"/>
      <c r="GLW66" s="216"/>
      <c r="GLX66" s="216"/>
      <c r="GLY66" s="216"/>
      <c r="GLZ66" s="216"/>
      <c r="GMA66" s="216"/>
      <c r="GMB66" s="216"/>
      <c r="GMC66" s="216"/>
      <c r="GMD66" s="216"/>
      <c r="GME66" s="216"/>
      <c r="GMF66" s="216"/>
      <c r="GMG66" s="216"/>
      <c r="GMH66" s="216"/>
      <c r="GMI66" s="216"/>
      <c r="GMJ66" s="216"/>
      <c r="GMK66" s="216"/>
      <c r="GML66" s="216"/>
      <c r="GMM66" s="216"/>
      <c r="GMN66" s="216"/>
      <c r="GMO66" s="216"/>
      <c r="GMP66" s="216"/>
      <c r="GMQ66" s="216"/>
      <c r="GMR66" s="216"/>
      <c r="GMS66" s="216"/>
      <c r="GMT66" s="216"/>
      <c r="GMU66" s="216"/>
      <c r="GMV66" s="216"/>
      <c r="GMW66" s="216"/>
      <c r="GMX66" s="216"/>
      <c r="GMY66" s="216"/>
      <c r="GMZ66" s="216"/>
      <c r="GNA66" s="216"/>
      <c r="GNB66" s="216"/>
      <c r="GNC66" s="216"/>
      <c r="GND66" s="216"/>
      <c r="GNE66" s="216"/>
      <c r="GNF66" s="216"/>
      <c r="GNG66" s="216"/>
      <c r="GNH66" s="216"/>
      <c r="GNI66" s="216"/>
      <c r="GNJ66" s="216"/>
      <c r="GNK66" s="216"/>
      <c r="GNL66" s="216"/>
      <c r="GNM66" s="216"/>
      <c r="GNN66" s="216"/>
      <c r="GNO66" s="216"/>
      <c r="GNP66" s="216"/>
      <c r="GNQ66" s="216"/>
      <c r="GNR66" s="216"/>
      <c r="GNS66" s="216"/>
      <c r="GNT66" s="216"/>
      <c r="GNU66" s="216"/>
      <c r="GNV66" s="216"/>
      <c r="GNW66" s="216"/>
      <c r="GNX66" s="216"/>
      <c r="GNY66" s="216"/>
      <c r="GNZ66" s="216"/>
      <c r="GOA66" s="216"/>
      <c r="GOB66" s="216"/>
      <c r="GOC66" s="216"/>
      <c r="GOD66" s="216"/>
      <c r="GOE66" s="216"/>
      <c r="GOF66" s="216"/>
      <c r="GOG66" s="216"/>
      <c r="GOH66" s="216"/>
      <c r="GOI66" s="216"/>
      <c r="GOJ66" s="216"/>
      <c r="GOK66" s="216"/>
      <c r="GOL66" s="216"/>
      <c r="GOM66" s="216"/>
      <c r="GON66" s="216"/>
      <c r="GOO66" s="216"/>
      <c r="GOP66" s="216"/>
      <c r="GOQ66" s="216"/>
      <c r="GOR66" s="216"/>
      <c r="GOS66" s="216"/>
      <c r="GOT66" s="216"/>
      <c r="GOU66" s="216"/>
      <c r="GOV66" s="216"/>
      <c r="GOW66" s="216"/>
      <c r="GOX66" s="216"/>
      <c r="GOY66" s="216"/>
      <c r="GOZ66" s="216"/>
    </row>
    <row r="67" spans="1:5148" s="231" customFormat="1" ht="20.100000000000001" customHeight="1" outlineLevel="2">
      <c r="A67" s="204">
        <v>5</v>
      </c>
      <c r="B67" s="204" t="s">
        <v>664</v>
      </c>
      <c r="C67" s="205" t="s">
        <v>148</v>
      </c>
      <c r="D67" s="206" t="s">
        <v>680</v>
      </c>
      <c r="E67" s="207" t="s">
        <v>609</v>
      </c>
      <c r="F67" s="209" t="s">
        <v>640</v>
      </c>
      <c r="G67" s="209" t="s">
        <v>641</v>
      </c>
      <c r="H67" s="209"/>
      <c r="I67" s="217">
        <v>1400</v>
      </c>
      <c r="J67" s="212">
        <v>3</v>
      </c>
      <c r="K67" s="213">
        <f t="shared" si="1"/>
        <v>4200</v>
      </c>
      <c r="L67" s="214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6"/>
      <c r="BR67" s="216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16"/>
      <c r="CP67" s="216"/>
      <c r="CQ67" s="216"/>
      <c r="CR67" s="216"/>
      <c r="CS67" s="216"/>
      <c r="CT67" s="216"/>
      <c r="CU67" s="216"/>
      <c r="CV67" s="216"/>
      <c r="CW67" s="216"/>
      <c r="CX67" s="216"/>
      <c r="CY67" s="216"/>
      <c r="CZ67" s="216"/>
      <c r="DA67" s="216"/>
      <c r="DB67" s="216"/>
      <c r="DC67" s="216"/>
      <c r="DD67" s="216"/>
      <c r="DE67" s="216"/>
      <c r="DF67" s="216"/>
      <c r="DG67" s="216"/>
      <c r="DH67" s="216"/>
      <c r="DI67" s="216"/>
      <c r="DJ67" s="216"/>
      <c r="DK67" s="216"/>
      <c r="DL67" s="216"/>
      <c r="DM67" s="216"/>
      <c r="DN67" s="216"/>
      <c r="DO67" s="216"/>
      <c r="DP67" s="216"/>
      <c r="DQ67" s="216"/>
      <c r="DR67" s="216"/>
      <c r="DS67" s="216"/>
      <c r="DT67" s="216"/>
      <c r="DU67" s="216"/>
      <c r="DV67" s="216"/>
      <c r="DW67" s="216"/>
      <c r="DX67" s="216"/>
      <c r="DY67" s="216"/>
      <c r="DZ67" s="216"/>
      <c r="EA67" s="216"/>
      <c r="EB67" s="216"/>
      <c r="EC67" s="216"/>
      <c r="ED67" s="216"/>
      <c r="EE67" s="216"/>
      <c r="EF67" s="216"/>
      <c r="EG67" s="216"/>
      <c r="EH67" s="216"/>
      <c r="EI67" s="216"/>
      <c r="EJ67" s="216"/>
      <c r="EK67" s="216"/>
      <c r="EL67" s="216"/>
      <c r="EM67" s="216"/>
      <c r="EN67" s="216"/>
      <c r="EO67" s="216"/>
      <c r="EP67" s="216"/>
      <c r="EQ67" s="216"/>
      <c r="ER67" s="216"/>
      <c r="ES67" s="216"/>
      <c r="ET67" s="216"/>
      <c r="EU67" s="216"/>
      <c r="EV67" s="216"/>
      <c r="EW67" s="216"/>
      <c r="EX67" s="216"/>
      <c r="EY67" s="216"/>
      <c r="EZ67" s="216"/>
      <c r="FA67" s="216"/>
      <c r="FB67" s="216"/>
      <c r="FC67" s="216"/>
      <c r="FD67" s="216"/>
      <c r="FE67" s="216"/>
      <c r="FF67" s="216"/>
      <c r="FG67" s="216"/>
      <c r="FH67" s="216"/>
      <c r="FI67" s="216"/>
      <c r="FJ67" s="216"/>
      <c r="FK67" s="216"/>
      <c r="FL67" s="216"/>
      <c r="FM67" s="216"/>
      <c r="FN67" s="216"/>
      <c r="FO67" s="216"/>
      <c r="FP67" s="216"/>
      <c r="FQ67" s="216"/>
      <c r="FR67" s="216"/>
      <c r="FS67" s="216"/>
      <c r="FT67" s="216"/>
      <c r="FU67" s="216"/>
      <c r="FV67" s="216"/>
      <c r="FW67" s="216"/>
      <c r="FX67" s="216"/>
      <c r="FY67" s="216"/>
      <c r="FZ67" s="216"/>
      <c r="GA67" s="216"/>
      <c r="GB67" s="216"/>
      <c r="GC67" s="216"/>
      <c r="GD67" s="216"/>
      <c r="GE67" s="216"/>
      <c r="GF67" s="216"/>
      <c r="GG67" s="216"/>
      <c r="GH67" s="216"/>
      <c r="GI67" s="216"/>
      <c r="GJ67" s="216"/>
      <c r="GK67" s="216"/>
      <c r="GL67" s="216"/>
      <c r="GM67" s="216"/>
      <c r="GN67" s="216"/>
      <c r="GO67" s="216"/>
      <c r="GP67" s="216"/>
      <c r="GQ67" s="216"/>
      <c r="GR67" s="216"/>
      <c r="GS67" s="216"/>
      <c r="GT67" s="216"/>
      <c r="GU67" s="216"/>
      <c r="GV67" s="216"/>
      <c r="GW67" s="216"/>
      <c r="GX67" s="216"/>
      <c r="GY67" s="216"/>
      <c r="GZ67" s="216"/>
      <c r="HA67" s="216"/>
      <c r="HB67" s="216"/>
      <c r="HC67" s="216"/>
      <c r="HD67" s="216"/>
      <c r="HE67" s="216"/>
      <c r="HF67" s="216"/>
      <c r="HG67" s="216"/>
      <c r="HH67" s="216"/>
      <c r="HI67" s="216"/>
      <c r="HJ67" s="216"/>
      <c r="HK67" s="216"/>
      <c r="HL67" s="216"/>
      <c r="HM67" s="216"/>
      <c r="HN67" s="216"/>
      <c r="HO67" s="216"/>
      <c r="HP67" s="216"/>
      <c r="HQ67" s="216"/>
      <c r="HR67" s="216"/>
      <c r="HS67" s="216"/>
      <c r="HT67" s="216"/>
      <c r="HU67" s="216"/>
      <c r="HV67" s="216"/>
      <c r="HW67" s="216"/>
      <c r="HX67" s="216"/>
      <c r="HY67" s="216"/>
      <c r="HZ67" s="216"/>
      <c r="IA67" s="216"/>
      <c r="IB67" s="216"/>
      <c r="IC67" s="216"/>
      <c r="ID67" s="216"/>
      <c r="IE67" s="216"/>
      <c r="IF67" s="216"/>
      <c r="IG67" s="216"/>
      <c r="IH67" s="216"/>
      <c r="II67" s="216"/>
      <c r="IJ67" s="216"/>
      <c r="IK67" s="216"/>
      <c r="IL67" s="216"/>
      <c r="IM67" s="216"/>
      <c r="IN67" s="216"/>
      <c r="IO67" s="216"/>
      <c r="IP67" s="216"/>
      <c r="IQ67" s="216"/>
      <c r="IR67" s="216"/>
      <c r="IS67" s="216"/>
      <c r="IT67" s="216"/>
      <c r="IU67" s="216"/>
      <c r="IV67" s="216"/>
      <c r="IW67" s="216"/>
      <c r="IX67" s="216"/>
      <c r="IY67" s="216"/>
      <c r="IZ67" s="216"/>
      <c r="JA67" s="216"/>
      <c r="JB67" s="216"/>
      <c r="JC67" s="216"/>
      <c r="JD67" s="216"/>
      <c r="JE67" s="216"/>
      <c r="JF67" s="216"/>
      <c r="JG67" s="216"/>
      <c r="JH67" s="216"/>
      <c r="JI67" s="216"/>
      <c r="JJ67" s="216"/>
      <c r="JK67" s="216"/>
      <c r="JL67" s="216"/>
      <c r="JM67" s="216"/>
      <c r="JN67" s="216"/>
      <c r="JO67" s="216"/>
      <c r="JP67" s="216"/>
      <c r="JQ67" s="216"/>
      <c r="JR67" s="216"/>
      <c r="JS67" s="216"/>
      <c r="JT67" s="216"/>
      <c r="JU67" s="216"/>
      <c r="JV67" s="216"/>
      <c r="JW67" s="216"/>
      <c r="JX67" s="216"/>
      <c r="JY67" s="216"/>
      <c r="JZ67" s="216"/>
      <c r="KA67" s="216"/>
      <c r="KB67" s="216"/>
      <c r="KC67" s="216"/>
      <c r="KD67" s="216"/>
      <c r="KE67" s="216"/>
      <c r="KF67" s="216"/>
      <c r="KG67" s="216"/>
      <c r="KH67" s="216"/>
      <c r="KI67" s="216"/>
      <c r="KJ67" s="216"/>
      <c r="KK67" s="216"/>
      <c r="KL67" s="216"/>
      <c r="KM67" s="216"/>
      <c r="KN67" s="216"/>
      <c r="KO67" s="216"/>
      <c r="KP67" s="216"/>
      <c r="KQ67" s="216"/>
      <c r="KR67" s="216"/>
      <c r="KS67" s="216"/>
      <c r="KT67" s="216"/>
      <c r="KU67" s="216"/>
      <c r="KV67" s="216"/>
      <c r="KW67" s="216"/>
      <c r="KX67" s="216"/>
      <c r="KY67" s="216"/>
      <c r="KZ67" s="216"/>
      <c r="LA67" s="216"/>
      <c r="LB67" s="216"/>
      <c r="LC67" s="216"/>
      <c r="LD67" s="216"/>
      <c r="LE67" s="216"/>
      <c r="LF67" s="216"/>
      <c r="LG67" s="216"/>
      <c r="LH67" s="216"/>
      <c r="LI67" s="216"/>
      <c r="LJ67" s="216"/>
      <c r="LK67" s="216"/>
      <c r="LL67" s="216"/>
      <c r="LM67" s="216"/>
      <c r="LN67" s="216"/>
      <c r="LO67" s="216"/>
      <c r="LP67" s="216"/>
      <c r="LQ67" s="216"/>
      <c r="LR67" s="216"/>
      <c r="LS67" s="216"/>
      <c r="LT67" s="216"/>
      <c r="LU67" s="216"/>
      <c r="LV67" s="216"/>
      <c r="LW67" s="216"/>
      <c r="LX67" s="216"/>
      <c r="LY67" s="216"/>
      <c r="LZ67" s="216"/>
      <c r="MA67" s="216"/>
      <c r="MB67" s="216"/>
      <c r="MC67" s="216"/>
      <c r="MD67" s="216"/>
      <c r="ME67" s="216"/>
      <c r="MF67" s="216"/>
      <c r="MG67" s="216"/>
      <c r="MH67" s="216"/>
      <c r="MI67" s="216"/>
      <c r="MJ67" s="216"/>
      <c r="MK67" s="216"/>
      <c r="ML67" s="216"/>
      <c r="MM67" s="216"/>
      <c r="MN67" s="216"/>
      <c r="MO67" s="216"/>
      <c r="MP67" s="216"/>
      <c r="MQ67" s="216"/>
      <c r="MR67" s="216"/>
      <c r="MS67" s="216"/>
      <c r="MT67" s="216"/>
      <c r="MU67" s="216"/>
      <c r="MV67" s="216"/>
      <c r="MW67" s="216"/>
      <c r="MX67" s="216"/>
      <c r="MY67" s="216"/>
      <c r="MZ67" s="216"/>
      <c r="NA67" s="216"/>
      <c r="NB67" s="216"/>
      <c r="NC67" s="216"/>
      <c r="ND67" s="216"/>
      <c r="NE67" s="216"/>
      <c r="NF67" s="216"/>
      <c r="NG67" s="216"/>
      <c r="NH67" s="216"/>
      <c r="NI67" s="216"/>
      <c r="NJ67" s="216"/>
      <c r="NK67" s="216"/>
      <c r="NL67" s="216"/>
      <c r="NM67" s="216"/>
      <c r="NN67" s="216"/>
      <c r="NO67" s="216"/>
      <c r="NP67" s="216"/>
      <c r="NQ67" s="216"/>
      <c r="NR67" s="216"/>
      <c r="NS67" s="216"/>
      <c r="NT67" s="216"/>
      <c r="NU67" s="216"/>
      <c r="NV67" s="216"/>
      <c r="NW67" s="216"/>
      <c r="NX67" s="216"/>
      <c r="NY67" s="216"/>
      <c r="NZ67" s="216"/>
      <c r="OA67" s="216"/>
      <c r="OB67" s="216"/>
      <c r="OC67" s="216"/>
      <c r="OD67" s="216"/>
      <c r="OE67" s="216"/>
      <c r="OF67" s="216"/>
      <c r="OG67" s="216"/>
      <c r="OH67" s="216"/>
      <c r="OI67" s="216"/>
      <c r="OJ67" s="216"/>
      <c r="OK67" s="216"/>
      <c r="OL67" s="216"/>
      <c r="OM67" s="216"/>
      <c r="ON67" s="216"/>
      <c r="OO67" s="216"/>
      <c r="OP67" s="216"/>
      <c r="OQ67" s="216"/>
      <c r="OR67" s="216"/>
      <c r="OS67" s="216"/>
      <c r="OT67" s="216"/>
      <c r="OU67" s="216"/>
      <c r="OV67" s="216"/>
      <c r="OW67" s="216"/>
      <c r="OX67" s="216"/>
      <c r="OY67" s="216"/>
      <c r="OZ67" s="216"/>
      <c r="PA67" s="216"/>
      <c r="PB67" s="216"/>
      <c r="PC67" s="216"/>
      <c r="PD67" s="216"/>
      <c r="PE67" s="216"/>
      <c r="PF67" s="216"/>
      <c r="PG67" s="216"/>
      <c r="PH67" s="216"/>
      <c r="PI67" s="216"/>
      <c r="PJ67" s="216"/>
      <c r="PK67" s="216"/>
      <c r="PL67" s="216"/>
      <c r="PM67" s="216"/>
      <c r="PN67" s="216"/>
      <c r="PO67" s="216"/>
      <c r="PP67" s="216"/>
      <c r="PQ67" s="216"/>
      <c r="PR67" s="216"/>
      <c r="PS67" s="216"/>
      <c r="PT67" s="216"/>
      <c r="PU67" s="216"/>
      <c r="PV67" s="216"/>
      <c r="PW67" s="216"/>
      <c r="PX67" s="216"/>
      <c r="PY67" s="216"/>
      <c r="PZ67" s="216"/>
      <c r="QA67" s="216"/>
      <c r="QB67" s="216"/>
      <c r="QC67" s="216"/>
      <c r="QD67" s="216"/>
      <c r="QE67" s="216"/>
      <c r="QF67" s="216"/>
      <c r="QG67" s="216"/>
      <c r="QH67" s="216"/>
      <c r="QI67" s="216"/>
      <c r="QJ67" s="216"/>
      <c r="QK67" s="216"/>
      <c r="QL67" s="216"/>
      <c r="QM67" s="216"/>
      <c r="QN67" s="216"/>
      <c r="QO67" s="216"/>
      <c r="QP67" s="216"/>
      <c r="QQ67" s="216"/>
      <c r="QR67" s="216"/>
      <c r="QS67" s="216"/>
      <c r="QT67" s="216"/>
      <c r="QU67" s="216"/>
      <c r="QV67" s="216"/>
      <c r="QW67" s="216"/>
      <c r="QX67" s="216"/>
      <c r="QY67" s="216"/>
      <c r="QZ67" s="216"/>
      <c r="RA67" s="216"/>
      <c r="RB67" s="216"/>
      <c r="RC67" s="216"/>
      <c r="RD67" s="216"/>
      <c r="RE67" s="216"/>
      <c r="RF67" s="216"/>
      <c r="RG67" s="216"/>
      <c r="RH67" s="216"/>
      <c r="RI67" s="216"/>
      <c r="RJ67" s="216"/>
      <c r="RK67" s="216"/>
      <c r="RL67" s="216"/>
      <c r="RM67" s="216"/>
      <c r="RN67" s="216"/>
      <c r="RO67" s="216"/>
      <c r="RP67" s="216"/>
      <c r="RQ67" s="216"/>
      <c r="RR67" s="216"/>
      <c r="RS67" s="216"/>
      <c r="RT67" s="216"/>
      <c r="RU67" s="216"/>
      <c r="RV67" s="216"/>
      <c r="RW67" s="216"/>
      <c r="RX67" s="216"/>
      <c r="RY67" s="216"/>
      <c r="RZ67" s="216"/>
      <c r="SA67" s="216"/>
      <c r="SB67" s="216"/>
      <c r="SC67" s="216"/>
      <c r="SD67" s="216"/>
      <c r="SE67" s="216"/>
      <c r="SF67" s="216"/>
      <c r="SG67" s="216"/>
      <c r="SH67" s="216"/>
      <c r="SI67" s="216"/>
      <c r="SJ67" s="216"/>
      <c r="SK67" s="216"/>
      <c r="SL67" s="216"/>
      <c r="SM67" s="216"/>
      <c r="SN67" s="216"/>
      <c r="SO67" s="216"/>
      <c r="SP67" s="216"/>
      <c r="SQ67" s="216"/>
      <c r="SR67" s="216"/>
      <c r="SS67" s="216"/>
      <c r="ST67" s="216"/>
      <c r="SU67" s="216"/>
      <c r="SV67" s="216"/>
      <c r="SW67" s="216"/>
      <c r="SX67" s="216"/>
      <c r="SY67" s="216"/>
      <c r="SZ67" s="216"/>
      <c r="TA67" s="216"/>
      <c r="TB67" s="216"/>
      <c r="TC67" s="216"/>
      <c r="TD67" s="216"/>
      <c r="TE67" s="216"/>
      <c r="TF67" s="216"/>
      <c r="TG67" s="216"/>
      <c r="TH67" s="216"/>
      <c r="TI67" s="216"/>
      <c r="TJ67" s="216"/>
      <c r="TK67" s="216"/>
      <c r="TL67" s="216"/>
      <c r="TM67" s="216"/>
      <c r="TN67" s="216"/>
      <c r="TO67" s="216"/>
      <c r="TP67" s="216"/>
      <c r="TQ67" s="216"/>
      <c r="TR67" s="216"/>
      <c r="TS67" s="216"/>
      <c r="TT67" s="216"/>
      <c r="TU67" s="216"/>
      <c r="TV67" s="216"/>
      <c r="TW67" s="216"/>
      <c r="TX67" s="216"/>
      <c r="TY67" s="216"/>
      <c r="TZ67" s="216"/>
      <c r="UA67" s="216"/>
      <c r="UB67" s="216"/>
      <c r="UC67" s="216"/>
      <c r="UD67" s="216"/>
      <c r="UE67" s="216"/>
      <c r="UF67" s="216"/>
      <c r="UG67" s="216"/>
      <c r="UH67" s="216"/>
      <c r="UI67" s="216"/>
      <c r="UJ67" s="216"/>
      <c r="UK67" s="216"/>
      <c r="UL67" s="216"/>
      <c r="UM67" s="216"/>
      <c r="UN67" s="216"/>
      <c r="UO67" s="216"/>
      <c r="UP67" s="216"/>
      <c r="UQ67" s="216"/>
      <c r="UR67" s="216"/>
      <c r="US67" s="216"/>
      <c r="UT67" s="216"/>
      <c r="UU67" s="216"/>
      <c r="UV67" s="216"/>
      <c r="UW67" s="216"/>
      <c r="UX67" s="216"/>
      <c r="UY67" s="216"/>
      <c r="UZ67" s="216"/>
      <c r="VA67" s="216"/>
      <c r="VB67" s="216"/>
      <c r="VC67" s="216"/>
      <c r="VD67" s="216"/>
      <c r="VE67" s="216"/>
      <c r="VF67" s="216"/>
      <c r="VG67" s="216"/>
      <c r="VH67" s="216"/>
      <c r="VI67" s="216"/>
      <c r="VJ67" s="216"/>
      <c r="VK67" s="216"/>
      <c r="VL67" s="216"/>
      <c r="VM67" s="216"/>
      <c r="VN67" s="216"/>
      <c r="VO67" s="216"/>
      <c r="VP67" s="216"/>
      <c r="VQ67" s="216"/>
      <c r="VR67" s="216"/>
      <c r="VS67" s="216"/>
      <c r="VT67" s="216"/>
      <c r="VU67" s="216"/>
      <c r="VV67" s="216"/>
      <c r="VW67" s="216"/>
      <c r="VX67" s="216"/>
      <c r="VY67" s="216"/>
      <c r="VZ67" s="216"/>
      <c r="WA67" s="216"/>
      <c r="WB67" s="216"/>
      <c r="WC67" s="216"/>
      <c r="WD67" s="216"/>
      <c r="WE67" s="216"/>
      <c r="WF67" s="216"/>
      <c r="WG67" s="216"/>
      <c r="WH67" s="216"/>
      <c r="WI67" s="216"/>
      <c r="WJ67" s="216"/>
      <c r="WK67" s="216"/>
      <c r="WL67" s="216"/>
      <c r="WM67" s="216"/>
      <c r="WN67" s="216"/>
      <c r="WO67" s="216"/>
      <c r="WP67" s="216"/>
      <c r="WQ67" s="216"/>
      <c r="WR67" s="216"/>
      <c r="WS67" s="216"/>
      <c r="WT67" s="216"/>
      <c r="WU67" s="216"/>
      <c r="WV67" s="216"/>
      <c r="WW67" s="216"/>
      <c r="WX67" s="216"/>
      <c r="WY67" s="216"/>
      <c r="WZ67" s="216"/>
      <c r="XA67" s="216"/>
      <c r="XB67" s="216"/>
      <c r="XC67" s="216"/>
      <c r="XD67" s="216"/>
      <c r="XE67" s="216"/>
      <c r="XF67" s="216"/>
      <c r="XG67" s="216"/>
      <c r="XH67" s="216"/>
      <c r="XI67" s="216"/>
      <c r="XJ67" s="216"/>
      <c r="XK67" s="216"/>
      <c r="XL67" s="216"/>
      <c r="XM67" s="216"/>
      <c r="XN67" s="216"/>
      <c r="XO67" s="216"/>
      <c r="XP67" s="216"/>
      <c r="XQ67" s="216"/>
      <c r="XR67" s="216"/>
      <c r="XS67" s="216"/>
      <c r="XT67" s="216"/>
      <c r="XU67" s="216"/>
      <c r="XV67" s="216"/>
      <c r="XW67" s="216"/>
      <c r="XX67" s="216"/>
      <c r="XY67" s="216"/>
      <c r="XZ67" s="216"/>
      <c r="YA67" s="216"/>
      <c r="YB67" s="216"/>
      <c r="YC67" s="216"/>
      <c r="YD67" s="216"/>
      <c r="YE67" s="216"/>
      <c r="YF67" s="216"/>
      <c r="YG67" s="216"/>
      <c r="YH67" s="216"/>
      <c r="YI67" s="216"/>
      <c r="YJ67" s="216"/>
      <c r="YK67" s="216"/>
      <c r="YL67" s="216"/>
      <c r="YM67" s="216"/>
      <c r="YN67" s="216"/>
      <c r="YO67" s="216"/>
      <c r="YP67" s="216"/>
      <c r="YQ67" s="216"/>
      <c r="YR67" s="216"/>
      <c r="YS67" s="216"/>
      <c r="YT67" s="216"/>
      <c r="YU67" s="216"/>
      <c r="YV67" s="216"/>
      <c r="YW67" s="216"/>
      <c r="YX67" s="216"/>
      <c r="YY67" s="216"/>
      <c r="YZ67" s="216"/>
      <c r="ZA67" s="216"/>
      <c r="ZB67" s="216"/>
      <c r="ZC67" s="216"/>
      <c r="ZD67" s="216"/>
      <c r="ZE67" s="216"/>
      <c r="ZF67" s="216"/>
      <c r="ZG67" s="216"/>
      <c r="ZH67" s="216"/>
      <c r="ZI67" s="216"/>
      <c r="ZJ67" s="216"/>
      <c r="ZK67" s="216"/>
      <c r="ZL67" s="216"/>
      <c r="ZM67" s="216"/>
      <c r="ZN67" s="216"/>
      <c r="ZO67" s="216"/>
      <c r="ZP67" s="216"/>
      <c r="ZQ67" s="216"/>
      <c r="ZR67" s="216"/>
      <c r="ZS67" s="216"/>
      <c r="ZT67" s="216"/>
      <c r="ZU67" s="216"/>
      <c r="ZV67" s="216"/>
      <c r="ZW67" s="216"/>
      <c r="ZX67" s="216"/>
      <c r="ZY67" s="216"/>
      <c r="ZZ67" s="216"/>
      <c r="AAA67" s="216"/>
      <c r="AAB67" s="216"/>
      <c r="AAC67" s="216"/>
      <c r="AAD67" s="216"/>
      <c r="AAE67" s="216"/>
      <c r="AAF67" s="216"/>
      <c r="AAG67" s="216"/>
      <c r="AAH67" s="216"/>
      <c r="AAI67" s="216"/>
      <c r="AAJ67" s="216"/>
      <c r="AAK67" s="216"/>
      <c r="AAL67" s="216"/>
      <c r="AAM67" s="216"/>
      <c r="AAN67" s="216"/>
      <c r="AAO67" s="216"/>
      <c r="AAP67" s="216"/>
      <c r="AAQ67" s="216"/>
      <c r="AAR67" s="216"/>
      <c r="AAS67" s="216"/>
      <c r="AAT67" s="216"/>
      <c r="AAU67" s="216"/>
      <c r="AAV67" s="216"/>
      <c r="AAW67" s="216"/>
      <c r="AAX67" s="216"/>
      <c r="AAY67" s="216"/>
      <c r="AAZ67" s="216"/>
      <c r="ABA67" s="216"/>
      <c r="ABB67" s="216"/>
      <c r="ABC67" s="216"/>
      <c r="ABD67" s="216"/>
      <c r="ABE67" s="216"/>
      <c r="ABF67" s="216"/>
      <c r="ABG67" s="216"/>
      <c r="ABH67" s="216"/>
      <c r="ABI67" s="216"/>
      <c r="ABJ67" s="216"/>
      <c r="ABK67" s="216"/>
      <c r="ABL67" s="216"/>
      <c r="ABM67" s="216"/>
      <c r="ABN67" s="216"/>
      <c r="ABO67" s="216"/>
      <c r="ABP67" s="216"/>
      <c r="ABQ67" s="216"/>
      <c r="ABR67" s="216"/>
      <c r="ABS67" s="216"/>
      <c r="ABT67" s="216"/>
      <c r="ABU67" s="216"/>
      <c r="ABV67" s="216"/>
      <c r="ABW67" s="216"/>
      <c r="ABX67" s="216"/>
      <c r="ABY67" s="216"/>
      <c r="ABZ67" s="216"/>
      <c r="ACA67" s="216"/>
      <c r="ACB67" s="216"/>
      <c r="ACC67" s="216"/>
      <c r="ACD67" s="216"/>
      <c r="ACE67" s="216"/>
      <c r="ACF67" s="216"/>
      <c r="ACG67" s="216"/>
      <c r="ACH67" s="216"/>
      <c r="ACI67" s="216"/>
      <c r="ACJ67" s="216"/>
      <c r="ACK67" s="216"/>
      <c r="ACL67" s="216"/>
      <c r="ACM67" s="216"/>
      <c r="ACN67" s="216"/>
      <c r="ACO67" s="216"/>
      <c r="ACP67" s="216"/>
      <c r="ACQ67" s="216"/>
      <c r="ACR67" s="216"/>
      <c r="ACS67" s="216"/>
      <c r="ACT67" s="216"/>
      <c r="ACU67" s="216"/>
      <c r="ACV67" s="216"/>
      <c r="ACW67" s="216"/>
      <c r="ACX67" s="216"/>
      <c r="ACY67" s="216"/>
      <c r="ACZ67" s="216"/>
      <c r="ADA67" s="216"/>
      <c r="ADB67" s="216"/>
      <c r="ADC67" s="216"/>
      <c r="ADD67" s="216"/>
      <c r="ADE67" s="216"/>
      <c r="ADF67" s="216"/>
      <c r="ADG67" s="216"/>
      <c r="ADH67" s="216"/>
      <c r="ADI67" s="216"/>
      <c r="ADJ67" s="216"/>
      <c r="ADK67" s="216"/>
      <c r="ADL67" s="216"/>
      <c r="ADM67" s="216"/>
      <c r="ADN67" s="216"/>
      <c r="ADO67" s="216"/>
      <c r="ADP67" s="216"/>
      <c r="ADQ67" s="216"/>
      <c r="ADR67" s="216"/>
      <c r="ADS67" s="216"/>
      <c r="ADT67" s="216"/>
      <c r="ADU67" s="216"/>
      <c r="ADV67" s="216"/>
      <c r="ADW67" s="216"/>
      <c r="ADX67" s="216"/>
      <c r="ADY67" s="216"/>
      <c r="ADZ67" s="216"/>
      <c r="AEA67" s="216"/>
      <c r="AEB67" s="216"/>
      <c r="AEC67" s="216"/>
      <c r="AED67" s="216"/>
      <c r="AEE67" s="216"/>
      <c r="AEF67" s="216"/>
      <c r="AEG67" s="216"/>
      <c r="AEH67" s="216"/>
      <c r="AEI67" s="216"/>
      <c r="AEJ67" s="216"/>
      <c r="AEK67" s="216"/>
      <c r="AEL67" s="216"/>
      <c r="AEM67" s="216"/>
      <c r="AEN67" s="216"/>
      <c r="AEO67" s="216"/>
      <c r="AEP67" s="216"/>
      <c r="AEQ67" s="216"/>
      <c r="AER67" s="216"/>
      <c r="AES67" s="216"/>
      <c r="AET67" s="216"/>
      <c r="AEU67" s="216"/>
      <c r="AEV67" s="216"/>
      <c r="AEW67" s="216"/>
      <c r="AEX67" s="216"/>
      <c r="AEY67" s="216"/>
      <c r="AEZ67" s="216"/>
      <c r="AFA67" s="216"/>
      <c r="AFB67" s="216"/>
      <c r="AFC67" s="216"/>
      <c r="AFD67" s="216"/>
      <c r="AFE67" s="216"/>
      <c r="AFF67" s="216"/>
      <c r="AFG67" s="216"/>
      <c r="AFH67" s="216"/>
      <c r="AFI67" s="216"/>
      <c r="AFJ67" s="216"/>
      <c r="AFK67" s="216"/>
      <c r="AFL67" s="216"/>
      <c r="AFM67" s="216"/>
      <c r="AFN67" s="216"/>
      <c r="AFO67" s="216"/>
      <c r="AFP67" s="216"/>
      <c r="AFQ67" s="216"/>
      <c r="AFR67" s="216"/>
      <c r="AFS67" s="216"/>
      <c r="AFT67" s="216"/>
      <c r="AFU67" s="216"/>
      <c r="AFV67" s="216"/>
      <c r="AFW67" s="216"/>
      <c r="AFX67" s="216"/>
      <c r="AFY67" s="216"/>
      <c r="AFZ67" s="216"/>
      <c r="AGA67" s="216"/>
      <c r="AGB67" s="216"/>
      <c r="AGC67" s="216"/>
      <c r="AGD67" s="216"/>
      <c r="AGE67" s="216"/>
      <c r="AGF67" s="216"/>
      <c r="AGG67" s="216"/>
      <c r="AGH67" s="216"/>
      <c r="AGI67" s="216"/>
      <c r="AGJ67" s="216"/>
      <c r="AGK67" s="216"/>
      <c r="AGL67" s="216"/>
      <c r="AGM67" s="216"/>
      <c r="AGN67" s="216"/>
      <c r="AGO67" s="216"/>
      <c r="AGP67" s="216"/>
      <c r="AGQ67" s="216"/>
      <c r="AGR67" s="216"/>
      <c r="AGS67" s="216"/>
      <c r="AGT67" s="216"/>
      <c r="AGU67" s="216"/>
      <c r="AGV67" s="216"/>
      <c r="AGW67" s="216"/>
      <c r="AGX67" s="216"/>
      <c r="AGY67" s="216"/>
      <c r="AGZ67" s="216"/>
      <c r="AHA67" s="216"/>
      <c r="AHB67" s="216"/>
      <c r="AHC67" s="216"/>
      <c r="AHD67" s="216"/>
      <c r="AHE67" s="216"/>
      <c r="AHF67" s="216"/>
      <c r="AHG67" s="216"/>
      <c r="AHH67" s="216"/>
      <c r="AHI67" s="216"/>
      <c r="AHJ67" s="216"/>
      <c r="AHK67" s="216"/>
      <c r="AHL67" s="216"/>
      <c r="AHM67" s="216"/>
      <c r="AHN67" s="216"/>
      <c r="AHO67" s="216"/>
      <c r="AHP67" s="216"/>
      <c r="AHQ67" s="216"/>
      <c r="AHR67" s="216"/>
      <c r="AHS67" s="216"/>
      <c r="AHT67" s="216"/>
      <c r="AHU67" s="216"/>
      <c r="AHV67" s="216"/>
      <c r="AHW67" s="216"/>
      <c r="AHX67" s="216"/>
      <c r="AHY67" s="216"/>
      <c r="AHZ67" s="216"/>
      <c r="AIA67" s="216"/>
      <c r="AIB67" s="216"/>
      <c r="AIC67" s="216"/>
      <c r="AID67" s="216"/>
      <c r="AIE67" s="216"/>
      <c r="AIF67" s="216"/>
      <c r="AIG67" s="216"/>
      <c r="AIH67" s="216"/>
      <c r="AII67" s="216"/>
      <c r="AIJ67" s="216"/>
      <c r="AIK67" s="216"/>
      <c r="AIL67" s="216"/>
      <c r="AIM67" s="216"/>
      <c r="AIN67" s="216"/>
      <c r="AIO67" s="216"/>
      <c r="AIP67" s="216"/>
      <c r="AIQ67" s="216"/>
      <c r="AIR67" s="216"/>
      <c r="AIS67" s="216"/>
      <c r="AIT67" s="216"/>
      <c r="AIU67" s="216"/>
      <c r="AIV67" s="216"/>
      <c r="AIW67" s="216"/>
      <c r="AIX67" s="216"/>
      <c r="AIY67" s="216"/>
      <c r="AIZ67" s="216"/>
      <c r="AJA67" s="216"/>
      <c r="AJB67" s="216"/>
      <c r="AJC67" s="216"/>
      <c r="AJD67" s="216"/>
      <c r="AJE67" s="216"/>
      <c r="AJF67" s="216"/>
      <c r="AJG67" s="216"/>
      <c r="AJH67" s="216"/>
      <c r="AJI67" s="216"/>
      <c r="AJJ67" s="216"/>
      <c r="AJK67" s="216"/>
      <c r="AJL67" s="216"/>
      <c r="AJM67" s="216"/>
      <c r="AJN67" s="216"/>
      <c r="AJO67" s="216"/>
      <c r="AJP67" s="216"/>
      <c r="AJQ67" s="216"/>
      <c r="AJR67" s="216"/>
      <c r="AJS67" s="216"/>
      <c r="AJT67" s="216"/>
      <c r="AJU67" s="216"/>
      <c r="AJV67" s="216"/>
      <c r="AJW67" s="216"/>
      <c r="AJX67" s="216"/>
      <c r="AJY67" s="216"/>
      <c r="AJZ67" s="216"/>
      <c r="AKA67" s="216"/>
      <c r="AKB67" s="216"/>
      <c r="AKC67" s="216"/>
      <c r="AKD67" s="216"/>
      <c r="AKE67" s="216"/>
      <c r="AKF67" s="216"/>
      <c r="AKG67" s="216"/>
      <c r="AKH67" s="216"/>
      <c r="AKI67" s="216"/>
      <c r="AKJ67" s="216"/>
      <c r="AKK67" s="216"/>
      <c r="AKL67" s="216"/>
      <c r="AKM67" s="216"/>
      <c r="AKN67" s="216"/>
      <c r="AKO67" s="216"/>
      <c r="AKP67" s="216"/>
      <c r="AKQ67" s="216"/>
      <c r="AKR67" s="216"/>
      <c r="AKS67" s="216"/>
      <c r="AKT67" s="216"/>
      <c r="AKU67" s="216"/>
      <c r="AKV67" s="216"/>
      <c r="AKW67" s="216"/>
      <c r="AKX67" s="216"/>
      <c r="AKY67" s="216"/>
      <c r="AKZ67" s="216"/>
      <c r="ALA67" s="216"/>
      <c r="ALB67" s="216"/>
      <c r="ALC67" s="216"/>
      <c r="ALD67" s="216"/>
      <c r="ALE67" s="216"/>
      <c r="ALF67" s="216"/>
      <c r="ALG67" s="216"/>
      <c r="ALH67" s="216"/>
      <c r="ALI67" s="216"/>
      <c r="ALJ67" s="216"/>
      <c r="ALK67" s="216"/>
      <c r="ALL67" s="216"/>
      <c r="ALM67" s="216"/>
      <c r="ALN67" s="216"/>
      <c r="ALO67" s="216"/>
      <c r="ALP67" s="216"/>
      <c r="ALQ67" s="216"/>
      <c r="ALR67" s="216"/>
      <c r="ALS67" s="216"/>
      <c r="ALT67" s="216"/>
      <c r="ALU67" s="216"/>
      <c r="ALV67" s="216"/>
      <c r="ALW67" s="216"/>
      <c r="ALX67" s="216"/>
      <c r="ALY67" s="216"/>
      <c r="ALZ67" s="216"/>
      <c r="AMA67" s="216"/>
      <c r="AMB67" s="216"/>
      <c r="AMC67" s="216"/>
      <c r="AMD67" s="216"/>
      <c r="AME67" s="216"/>
      <c r="AMF67" s="216"/>
      <c r="AMG67" s="216"/>
      <c r="AMH67" s="216"/>
      <c r="AMI67" s="216"/>
      <c r="AMJ67" s="216"/>
      <c r="AMK67" s="216"/>
      <c r="AML67" s="216"/>
      <c r="AMM67" s="216"/>
      <c r="AMN67" s="216"/>
      <c r="AMO67" s="216"/>
      <c r="AMP67" s="216"/>
      <c r="AMQ67" s="216"/>
      <c r="AMR67" s="216"/>
      <c r="AMS67" s="216"/>
      <c r="AMT67" s="216"/>
      <c r="AMU67" s="216"/>
      <c r="AMV67" s="216"/>
      <c r="AMW67" s="216"/>
      <c r="AMX67" s="216"/>
      <c r="AMY67" s="216"/>
      <c r="AMZ67" s="216"/>
      <c r="ANA67" s="216"/>
      <c r="ANB67" s="216"/>
      <c r="ANC67" s="216"/>
      <c r="AND67" s="216"/>
      <c r="ANE67" s="216"/>
      <c r="ANF67" s="216"/>
      <c r="ANG67" s="216"/>
      <c r="ANH67" s="216"/>
      <c r="ANI67" s="216"/>
      <c r="ANJ67" s="216"/>
      <c r="ANK67" s="216"/>
      <c r="ANL67" s="216"/>
      <c r="ANM67" s="216"/>
      <c r="ANN67" s="216"/>
      <c r="ANO67" s="216"/>
      <c r="ANP67" s="216"/>
      <c r="ANQ67" s="216"/>
      <c r="ANR67" s="216"/>
      <c r="ANS67" s="216"/>
      <c r="ANT67" s="216"/>
      <c r="ANU67" s="216"/>
      <c r="ANV67" s="216"/>
      <c r="ANW67" s="216"/>
      <c r="ANX67" s="216"/>
      <c r="ANY67" s="216"/>
      <c r="ANZ67" s="216"/>
      <c r="AOA67" s="216"/>
      <c r="AOB67" s="216"/>
      <c r="AOC67" s="216"/>
      <c r="AOD67" s="216"/>
      <c r="AOE67" s="216"/>
      <c r="AOF67" s="216"/>
      <c r="AOG67" s="216"/>
      <c r="AOH67" s="216"/>
      <c r="AOI67" s="216"/>
      <c r="AOJ67" s="216"/>
      <c r="AOK67" s="216"/>
      <c r="AOL67" s="216"/>
      <c r="AOM67" s="216"/>
      <c r="AON67" s="216"/>
      <c r="AOO67" s="216"/>
      <c r="AOP67" s="216"/>
      <c r="AOQ67" s="216"/>
      <c r="AOR67" s="216"/>
      <c r="AOS67" s="216"/>
      <c r="AOT67" s="216"/>
      <c r="AOU67" s="216"/>
      <c r="AOV67" s="216"/>
      <c r="AOW67" s="216"/>
      <c r="AOX67" s="216"/>
      <c r="AOY67" s="216"/>
      <c r="AOZ67" s="216"/>
      <c r="APA67" s="216"/>
      <c r="APB67" s="216"/>
      <c r="APC67" s="216"/>
      <c r="APD67" s="216"/>
      <c r="APE67" s="216"/>
      <c r="APF67" s="216"/>
      <c r="APG67" s="216"/>
      <c r="APH67" s="216"/>
      <c r="API67" s="216"/>
      <c r="APJ67" s="216"/>
      <c r="APK67" s="216"/>
      <c r="APL67" s="216"/>
      <c r="APM67" s="216"/>
      <c r="APN67" s="216"/>
      <c r="APO67" s="216"/>
      <c r="APP67" s="216"/>
      <c r="APQ67" s="216"/>
      <c r="APR67" s="216"/>
      <c r="APS67" s="216"/>
      <c r="APT67" s="216"/>
      <c r="APU67" s="216"/>
      <c r="APV67" s="216"/>
      <c r="APW67" s="216"/>
      <c r="APX67" s="216"/>
      <c r="APY67" s="216"/>
      <c r="APZ67" s="216"/>
      <c r="AQA67" s="216"/>
      <c r="AQB67" s="216"/>
      <c r="AQC67" s="216"/>
      <c r="AQD67" s="216"/>
      <c r="AQE67" s="216"/>
      <c r="AQF67" s="216"/>
      <c r="AQG67" s="216"/>
      <c r="AQH67" s="216"/>
      <c r="AQI67" s="216"/>
      <c r="AQJ67" s="216"/>
      <c r="AQK67" s="216"/>
      <c r="AQL67" s="216"/>
      <c r="AQM67" s="216"/>
      <c r="AQN67" s="216"/>
      <c r="AQO67" s="216"/>
      <c r="AQP67" s="216"/>
      <c r="AQQ67" s="216"/>
      <c r="AQR67" s="216"/>
      <c r="AQS67" s="216"/>
      <c r="AQT67" s="216"/>
      <c r="AQU67" s="216"/>
      <c r="AQV67" s="216"/>
      <c r="AQW67" s="216"/>
      <c r="AQX67" s="216"/>
      <c r="AQY67" s="216"/>
      <c r="AQZ67" s="216"/>
      <c r="ARA67" s="216"/>
      <c r="ARB67" s="216"/>
      <c r="ARC67" s="216"/>
      <c r="ARD67" s="216"/>
      <c r="ARE67" s="216"/>
      <c r="ARF67" s="216"/>
      <c r="ARG67" s="216"/>
      <c r="ARH67" s="216"/>
      <c r="ARI67" s="216"/>
      <c r="ARJ67" s="216"/>
      <c r="ARK67" s="216"/>
      <c r="ARL67" s="216"/>
      <c r="ARM67" s="216"/>
      <c r="ARN67" s="216"/>
      <c r="ARO67" s="216"/>
      <c r="ARP67" s="216"/>
      <c r="ARQ67" s="216"/>
      <c r="ARR67" s="216"/>
      <c r="ARS67" s="216"/>
      <c r="ART67" s="216"/>
      <c r="ARU67" s="216"/>
      <c r="ARV67" s="216"/>
      <c r="ARW67" s="216"/>
      <c r="ARX67" s="216"/>
      <c r="ARY67" s="216"/>
      <c r="ARZ67" s="216"/>
      <c r="ASA67" s="216"/>
      <c r="ASB67" s="216"/>
      <c r="ASC67" s="216"/>
      <c r="ASD67" s="216"/>
      <c r="ASE67" s="216"/>
      <c r="ASF67" s="216"/>
      <c r="ASG67" s="216"/>
      <c r="ASH67" s="216"/>
      <c r="ASI67" s="216"/>
      <c r="ASJ67" s="216"/>
      <c r="ASK67" s="216"/>
      <c r="ASL67" s="216"/>
      <c r="ASM67" s="216"/>
      <c r="ASN67" s="216"/>
      <c r="ASO67" s="216"/>
      <c r="ASP67" s="216"/>
      <c r="ASQ67" s="216"/>
      <c r="ASR67" s="216"/>
      <c r="ASS67" s="216"/>
      <c r="AST67" s="216"/>
      <c r="ASU67" s="216"/>
      <c r="ASV67" s="216"/>
      <c r="ASW67" s="216"/>
      <c r="ASX67" s="216"/>
      <c r="ASY67" s="216"/>
      <c r="ASZ67" s="216"/>
      <c r="ATA67" s="216"/>
      <c r="ATB67" s="216"/>
      <c r="ATC67" s="216"/>
      <c r="ATD67" s="216"/>
      <c r="ATE67" s="216"/>
      <c r="ATF67" s="216"/>
      <c r="ATG67" s="216"/>
      <c r="ATH67" s="216"/>
      <c r="ATI67" s="216"/>
      <c r="ATJ67" s="216"/>
      <c r="ATK67" s="216"/>
      <c r="ATL67" s="216"/>
      <c r="ATM67" s="216"/>
      <c r="ATN67" s="216"/>
      <c r="ATO67" s="216"/>
      <c r="ATP67" s="216"/>
      <c r="ATQ67" s="216"/>
      <c r="ATR67" s="216"/>
      <c r="ATS67" s="216"/>
      <c r="ATT67" s="216"/>
      <c r="ATU67" s="216"/>
      <c r="ATV67" s="216"/>
      <c r="ATW67" s="216"/>
      <c r="ATX67" s="216"/>
      <c r="ATY67" s="216"/>
      <c r="ATZ67" s="216"/>
      <c r="AUA67" s="216"/>
      <c r="AUB67" s="216"/>
      <c r="AUC67" s="216"/>
      <c r="AUD67" s="216"/>
      <c r="AUE67" s="216"/>
      <c r="AUF67" s="216"/>
      <c r="AUG67" s="216"/>
      <c r="AUH67" s="216"/>
      <c r="AUI67" s="216"/>
      <c r="AUJ67" s="216"/>
      <c r="AUK67" s="216"/>
      <c r="AUL67" s="216"/>
      <c r="AUM67" s="216"/>
      <c r="AUN67" s="216"/>
      <c r="AUO67" s="216"/>
      <c r="AUP67" s="216"/>
      <c r="AUQ67" s="216"/>
      <c r="AUR67" s="216"/>
      <c r="AUS67" s="216"/>
      <c r="AUT67" s="216"/>
      <c r="AUU67" s="216"/>
      <c r="AUV67" s="216"/>
      <c r="AUW67" s="216"/>
      <c r="AUX67" s="216"/>
      <c r="AUY67" s="216"/>
      <c r="AUZ67" s="216"/>
      <c r="AVA67" s="216"/>
      <c r="AVB67" s="216"/>
      <c r="AVC67" s="216"/>
      <c r="AVD67" s="216"/>
      <c r="AVE67" s="216"/>
      <c r="AVF67" s="216"/>
      <c r="AVG67" s="216"/>
      <c r="AVH67" s="216"/>
      <c r="AVI67" s="216"/>
      <c r="AVJ67" s="216"/>
      <c r="AVK67" s="216"/>
      <c r="AVL67" s="216"/>
      <c r="AVM67" s="216"/>
      <c r="AVN67" s="216"/>
      <c r="AVO67" s="216"/>
      <c r="AVP67" s="216"/>
      <c r="AVQ67" s="216"/>
      <c r="AVR67" s="216"/>
      <c r="AVS67" s="216"/>
      <c r="AVT67" s="216"/>
      <c r="AVU67" s="216"/>
      <c r="AVV67" s="216"/>
      <c r="AVW67" s="216"/>
      <c r="AVX67" s="216"/>
      <c r="AVY67" s="216"/>
      <c r="AVZ67" s="216"/>
      <c r="AWA67" s="216"/>
      <c r="AWB67" s="216"/>
      <c r="AWC67" s="216"/>
      <c r="AWD67" s="216"/>
      <c r="AWE67" s="216"/>
      <c r="AWF67" s="216"/>
      <c r="AWG67" s="216"/>
      <c r="AWH67" s="216"/>
      <c r="AWI67" s="216"/>
      <c r="AWJ67" s="216"/>
      <c r="AWK67" s="216"/>
      <c r="AWL67" s="216"/>
      <c r="AWM67" s="216"/>
      <c r="AWN67" s="216"/>
      <c r="AWO67" s="216"/>
      <c r="AWP67" s="216"/>
      <c r="AWQ67" s="216"/>
      <c r="AWR67" s="216"/>
      <c r="AWS67" s="216"/>
      <c r="AWT67" s="216"/>
      <c r="AWU67" s="216"/>
      <c r="AWV67" s="216"/>
      <c r="AWW67" s="216"/>
      <c r="AWX67" s="216"/>
      <c r="AWY67" s="216"/>
      <c r="AWZ67" s="216"/>
      <c r="AXA67" s="216"/>
      <c r="AXB67" s="216"/>
      <c r="AXC67" s="216"/>
      <c r="AXD67" s="216"/>
      <c r="AXE67" s="216"/>
      <c r="AXF67" s="216"/>
      <c r="AXG67" s="216"/>
      <c r="AXH67" s="216"/>
      <c r="AXI67" s="216"/>
      <c r="AXJ67" s="216"/>
      <c r="AXK67" s="216"/>
      <c r="AXL67" s="216"/>
      <c r="AXM67" s="216"/>
      <c r="AXN67" s="216"/>
      <c r="AXO67" s="216"/>
      <c r="AXP67" s="216"/>
      <c r="AXQ67" s="216"/>
      <c r="AXR67" s="216"/>
      <c r="AXS67" s="216"/>
      <c r="AXT67" s="216"/>
      <c r="AXU67" s="216"/>
      <c r="AXV67" s="216"/>
      <c r="AXW67" s="216"/>
      <c r="AXX67" s="216"/>
      <c r="AXY67" s="216"/>
      <c r="AXZ67" s="216"/>
      <c r="AYA67" s="216"/>
      <c r="AYB67" s="216"/>
      <c r="AYC67" s="216"/>
      <c r="AYD67" s="216"/>
      <c r="AYE67" s="216"/>
      <c r="AYF67" s="216"/>
      <c r="AYG67" s="216"/>
      <c r="AYH67" s="216"/>
      <c r="AYI67" s="216"/>
      <c r="AYJ67" s="216"/>
      <c r="AYK67" s="216"/>
      <c r="AYL67" s="216"/>
      <c r="AYM67" s="216"/>
      <c r="AYN67" s="216"/>
      <c r="AYO67" s="216"/>
      <c r="AYP67" s="216"/>
      <c r="AYQ67" s="216"/>
      <c r="AYR67" s="216"/>
      <c r="AYS67" s="216"/>
      <c r="AYT67" s="216"/>
      <c r="AYU67" s="216"/>
      <c r="AYV67" s="216"/>
      <c r="AYW67" s="216"/>
      <c r="AYX67" s="216"/>
      <c r="AYY67" s="216"/>
      <c r="AYZ67" s="216"/>
      <c r="AZA67" s="216"/>
      <c r="AZB67" s="216"/>
      <c r="AZC67" s="216"/>
      <c r="AZD67" s="216"/>
      <c r="AZE67" s="216"/>
      <c r="AZF67" s="216"/>
      <c r="AZG67" s="216"/>
      <c r="AZH67" s="216"/>
      <c r="AZI67" s="216"/>
      <c r="AZJ67" s="216"/>
      <c r="AZK67" s="216"/>
      <c r="AZL67" s="216"/>
      <c r="AZM67" s="216"/>
      <c r="AZN67" s="216"/>
      <c r="AZO67" s="216"/>
      <c r="AZP67" s="216"/>
      <c r="AZQ67" s="216"/>
      <c r="AZR67" s="216"/>
      <c r="AZS67" s="216"/>
      <c r="AZT67" s="216"/>
      <c r="AZU67" s="216"/>
      <c r="AZV67" s="216"/>
      <c r="AZW67" s="216"/>
      <c r="AZX67" s="216"/>
      <c r="AZY67" s="216"/>
      <c r="AZZ67" s="216"/>
      <c r="BAA67" s="216"/>
      <c r="BAB67" s="216"/>
      <c r="BAC67" s="216"/>
      <c r="BAD67" s="216"/>
      <c r="BAE67" s="216"/>
      <c r="BAF67" s="216"/>
      <c r="BAG67" s="216"/>
      <c r="BAH67" s="216"/>
      <c r="BAI67" s="216"/>
      <c r="BAJ67" s="216"/>
      <c r="BAK67" s="216"/>
      <c r="BAL67" s="216"/>
      <c r="BAM67" s="216"/>
      <c r="BAN67" s="216"/>
      <c r="BAO67" s="216"/>
      <c r="BAP67" s="216"/>
      <c r="BAQ67" s="216"/>
      <c r="BAR67" s="216"/>
      <c r="BAS67" s="216"/>
      <c r="BAT67" s="216"/>
      <c r="BAU67" s="216"/>
      <c r="BAV67" s="216"/>
      <c r="BAW67" s="216"/>
      <c r="BAX67" s="216"/>
      <c r="BAY67" s="216"/>
      <c r="BAZ67" s="216"/>
      <c r="BBA67" s="216"/>
      <c r="BBB67" s="216"/>
      <c r="BBC67" s="216"/>
      <c r="BBD67" s="216"/>
      <c r="BBE67" s="216"/>
      <c r="BBF67" s="216"/>
      <c r="BBG67" s="216"/>
      <c r="BBH67" s="216"/>
      <c r="BBI67" s="216"/>
      <c r="BBJ67" s="216"/>
      <c r="BBK67" s="216"/>
      <c r="BBL67" s="216"/>
      <c r="BBM67" s="216"/>
      <c r="BBN67" s="216"/>
      <c r="BBO67" s="216"/>
      <c r="BBP67" s="216"/>
      <c r="BBQ67" s="216"/>
      <c r="BBR67" s="216"/>
      <c r="BBS67" s="216"/>
      <c r="BBT67" s="216"/>
      <c r="BBU67" s="216"/>
      <c r="BBV67" s="216"/>
      <c r="BBW67" s="216"/>
      <c r="BBX67" s="216"/>
      <c r="BBY67" s="216"/>
      <c r="BBZ67" s="216"/>
      <c r="BCA67" s="216"/>
      <c r="BCB67" s="216"/>
      <c r="BCC67" s="216"/>
      <c r="BCD67" s="216"/>
      <c r="BCE67" s="216"/>
      <c r="BCF67" s="216"/>
      <c r="BCG67" s="216"/>
      <c r="BCH67" s="216"/>
      <c r="BCI67" s="216"/>
      <c r="BCJ67" s="216"/>
      <c r="BCK67" s="216"/>
      <c r="BCL67" s="216"/>
      <c r="BCM67" s="216"/>
      <c r="BCN67" s="216"/>
      <c r="BCO67" s="216"/>
      <c r="BCP67" s="216"/>
      <c r="BCQ67" s="216"/>
      <c r="BCR67" s="216"/>
      <c r="BCS67" s="216"/>
      <c r="BCT67" s="216"/>
      <c r="BCU67" s="216"/>
      <c r="BCV67" s="216"/>
      <c r="BCW67" s="216"/>
      <c r="BCX67" s="216"/>
      <c r="BCY67" s="216"/>
      <c r="BCZ67" s="216"/>
      <c r="BDA67" s="216"/>
      <c r="BDB67" s="216"/>
      <c r="BDC67" s="216"/>
      <c r="BDD67" s="216"/>
      <c r="BDE67" s="216"/>
      <c r="BDF67" s="216"/>
      <c r="BDG67" s="216"/>
      <c r="BDH67" s="216"/>
      <c r="BDI67" s="216"/>
      <c r="BDJ67" s="216"/>
      <c r="BDK67" s="216"/>
      <c r="BDL67" s="216"/>
      <c r="BDM67" s="216"/>
      <c r="BDN67" s="216"/>
      <c r="BDO67" s="216"/>
      <c r="BDP67" s="216"/>
      <c r="BDQ67" s="216"/>
      <c r="BDR67" s="216"/>
      <c r="BDS67" s="216"/>
      <c r="BDT67" s="216"/>
      <c r="BDU67" s="216"/>
      <c r="BDV67" s="216"/>
      <c r="BDW67" s="216"/>
      <c r="BDX67" s="216"/>
      <c r="BDY67" s="216"/>
      <c r="BDZ67" s="216"/>
      <c r="BEA67" s="216"/>
      <c r="BEB67" s="216"/>
      <c r="BEC67" s="216"/>
      <c r="BED67" s="216"/>
      <c r="BEE67" s="216"/>
      <c r="BEF67" s="216"/>
      <c r="BEG67" s="216"/>
      <c r="BEH67" s="216"/>
      <c r="BEI67" s="216"/>
      <c r="BEJ67" s="216"/>
      <c r="BEK67" s="216"/>
      <c r="BEL67" s="216"/>
      <c r="BEM67" s="216"/>
      <c r="BEN67" s="216"/>
      <c r="BEO67" s="216"/>
      <c r="BEP67" s="216"/>
      <c r="BEQ67" s="216"/>
      <c r="BER67" s="216"/>
      <c r="BES67" s="216"/>
      <c r="BET67" s="216"/>
      <c r="BEU67" s="216"/>
      <c r="BEV67" s="216"/>
      <c r="BEW67" s="216"/>
      <c r="BEX67" s="216"/>
      <c r="BEY67" s="216"/>
      <c r="BEZ67" s="216"/>
      <c r="BFA67" s="216"/>
      <c r="BFB67" s="216"/>
      <c r="BFC67" s="216"/>
      <c r="BFD67" s="216"/>
      <c r="BFE67" s="216"/>
      <c r="BFF67" s="216"/>
      <c r="BFG67" s="216"/>
      <c r="BFH67" s="216"/>
      <c r="BFI67" s="216"/>
      <c r="BFJ67" s="216"/>
      <c r="BFK67" s="216"/>
      <c r="BFL67" s="216"/>
      <c r="BFM67" s="216"/>
      <c r="BFN67" s="216"/>
      <c r="BFO67" s="216"/>
      <c r="BFP67" s="216"/>
      <c r="BFQ67" s="216"/>
      <c r="BFR67" s="216"/>
      <c r="BFS67" s="216"/>
      <c r="BFT67" s="216"/>
      <c r="BFU67" s="216"/>
      <c r="BFV67" s="216"/>
      <c r="BFW67" s="216"/>
      <c r="BFX67" s="216"/>
      <c r="BFY67" s="216"/>
      <c r="BFZ67" s="216"/>
      <c r="BGA67" s="216"/>
      <c r="BGB67" s="216"/>
      <c r="BGC67" s="216"/>
      <c r="BGD67" s="216"/>
      <c r="BGE67" s="216"/>
      <c r="BGF67" s="216"/>
      <c r="BGG67" s="216"/>
      <c r="BGH67" s="216"/>
      <c r="BGI67" s="216"/>
      <c r="BGJ67" s="216"/>
      <c r="BGK67" s="216"/>
      <c r="BGL67" s="216"/>
      <c r="BGM67" s="216"/>
      <c r="BGN67" s="216"/>
      <c r="BGO67" s="216"/>
      <c r="BGP67" s="216"/>
      <c r="BGQ67" s="216"/>
      <c r="BGR67" s="216"/>
      <c r="BGS67" s="216"/>
      <c r="BGT67" s="216"/>
      <c r="BGU67" s="216"/>
      <c r="BGV67" s="216"/>
      <c r="BGW67" s="216"/>
      <c r="BGX67" s="216"/>
      <c r="BGY67" s="216"/>
      <c r="BGZ67" s="216"/>
      <c r="BHA67" s="216"/>
      <c r="BHB67" s="216"/>
      <c r="BHC67" s="216"/>
      <c r="BHD67" s="216"/>
      <c r="BHE67" s="216"/>
      <c r="BHF67" s="216"/>
      <c r="BHG67" s="216"/>
      <c r="BHH67" s="216"/>
      <c r="BHI67" s="216"/>
      <c r="BHJ67" s="216"/>
      <c r="BHK67" s="216"/>
      <c r="BHL67" s="216"/>
      <c r="BHM67" s="216"/>
      <c r="BHN67" s="216"/>
      <c r="BHO67" s="216"/>
      <c r="BHP67" s="216"/>
      <c r="BHQ67" s="216"/>
      <c r="BHR67" s="216"/>
      <c r="BHS67" s="216"/>
      <c r="BHT67" s="216"/>
      <c r="BHU67" s="216"/>
      <c r="BHV67" s="216"/>
      <c r="BHW67" s="216"/>
      <c r="BHX67" s="216"/>
      <c r="BHY67" s="216"/>
      <c r="BHZ67" s="216"/>
      <c r="BIA67" s="216"/>
      <c r="BIB67" s="216"/>
      <c r="BIC67" s="216"/>
      <c r="BID67" s="216"/>
      <c r="BIE67" s="216"/>
      <c r="BIF67" s="216"/>
      <c r="BIG67" s="216"/>
      <c r="BIH67" s="216"/>
      <c r="BII67" s="216"/>
      <c r="BIJ67" s="216"/>
      <c r="BIK67" s="216"/>
      <c r="BIL67" s="216"/>
      <c r="BIM67" s="216"/>
      <c r="BIN67" s="216"/>
      <c r="BIO67" s="216"/>
      <c r="BIP67" s="216"/>
      <c r="BIQ67" s="216"/>
      <c r="BIR67" s="216"/>
      <c r="BIS67" s="216"/>
      <c r="BIT67" s="216"/>
      <c r="BIU67" s="216"/>
      <c r="BIV67" s="216"/>
      <c r="BIW67" s="216"/>
      <c r="BIX67" s="216"/>
      <c r="BIY67" s="216"/>
      <c r="BIZ67" s="216"/>
      <c r="BJA67" s="216"/>
      <c r="BJB67" s="216"/>
      <c r="BJC67" s="216"/>
      <c r="BJD67" s="216"/>
      <c r="BJE67" s="216"/>
      <c r="BJF67" s="216"/>
      <c r="BJG67" s="216"/>
      <c r="BJH67" s="216"/>
      <c r="BJI67" s="216"/>
      <c r="BJJ67" s="216"/>
      <c r="BJK67" s="216"/>
      <c r="BJL67" s="216"/>
      <c r="BJM67" s="216"/>
      <c r="BJN67" s="216"/>
      <c r="BJO67" s="216"/>
      <c r="BJP67" s="216"/>
      <c r="BJQ67" s="216"/>
      <c r="BJR67" s="216"/>
      <c r="BJS67" s="216"/>
      <c r="BJT67" s="216"/>
      <c r="BJU67" s="216"/>
      <c r="BJV67" s="216"/>
      <c r="BJW67" s="216"/>
      <c r="BJX67" s="216"/>
      <c r="BJY67" s="216"/>
      <c r="BJZ67" s="216"/>
      <c r="BKA67" s="216"/>
      <c r="BKB67" s="216"/>
      <c r="BKC67" s="216"/>
      <c r="BKD67" s="216"/>
      <c r="BKE67" s="216"/>
      <c r="BKF67" s="216"/>
      <c r="BKG67" s="216"/>
      <c r="BKH67" s="216"/>
      <c r="BKI67" s="216"/>
      <c r="BKJ67" s="216"/>
      <c r="BKK67" s="216"/>
      <c r="BKL67" s="216"/>
      <c r="BKM67" s="216"/>
      <c r="BKN67" s="216"/>
      <c r="BKO67" s="216"/>
      <c r="BKP67" s="216"/>
      <c r="BKQ67" s="216"/>
      <c r="BKR67" s="216"/>
      <c r="BKS67" s="216"/>
      <c r="BKT67" s="216"/>
      <c r="BKU67" s="216"/>
      <c r="BKV67" s="216"/>
      <c r="BKW67" s="216"/>
      <c r="BKX67" s="216"/>
      <c r="BKY67" s="216"/>
      <c r="BKZ67" s="216"/>
      <c r="BLA67" s="216"/>
      <c r="BLB67" s="216"/>
      <c r="BLC67" s="216"/>
      <c r="BLD67" s="216"/>
      <c r="BLE67" s="216"/>
      <c r="BLF67" s="216"/>
      <c r="BLG67" s="216"/>
      <c r="BLH67" s="216"/>
      <c r="BLI67" s="216"/>
      <c r="BLJ67" s="216"/>
      <c r="BLK67" s="216"/>
      <c r="BLL67" s="216"/>
      <c r="BLM67" s="216"/>
      <c r="BLN67" s="216"/>
      <c r="BLO67" s="216"/>
      <c r="BLP67" s="216"/>
      <c r="BLQ67" s="216"/>
      <c r="BLR67" s="216"/>
      <c r="BLS67" s="216"/>
      <c r="BLT67" s="216"/>
      <c r="BLU67" s="216"/>
      <c r="BLV67" s="216"/>
      <c r="BLW67" s="216"/>
      <c r="BLX67" s="216"/>
      <c r="BLY67" s="216"/>
      <c r="BLZ67" s="216"/>
      <c r="BMA67" s="216"/>
      <c r="BMB67" s="216"/>
      <c r="BMC67" s="216"/>
      <c r="BMD67" s="216"/>
      <c r="BME67" s="216"/>
      <c r="BMF67" s="216"/>
      <c r="BMG67" s="216"/>
      <c r="BMH67" s="216"/>
      <c r="BMI67" s="216"/>
      <c r="BMJ67" s="216"/>
      <c r="BMK67" s="216"/>
      <c r="BML67" s="216"/>
      <c r="BMM67" s="216"/>
      <c r="BMN67" s="216"/>
      <c r="BMO67" s="216"/>
      <c r="BMP67" s="216"/>
      <c r="BMQ67" s="216"/>
      <c r="BMR67" s="216"/>
      <c r="BMS67" s="216"/>
      <c r="BMT67" s="216"/>
      <c r="BMU67" s="216"/>
      <c r="BMV67" s="216"/>
      <c r="BMW67" s="216"/>
      <c r="BMX67" s="216"/>
      <c r="BMY67" s="216"/>
      <c r="BMZ67" s="216"/>
      <c r="BNA67" s="216"/>
      <c r="BNB67" s="216"/>
      <c r="BNC67" s="216"/>
      <c r="BND67" s="216"/>
      <c r="BNE67" s="216"/>
      <c r="BNF67" s="216"/>
      <c r="BNG67" s="216"/>
      <c r="BNH67" s="216"/>
      <c r="BNI67" s="216"/>
      <c r="BNJ67" s="216"/>
      <c r="BNK67" s="216"/>
      <c r="BNL67" s="216"/>
      <c r="BNM67" s="216"/>
      <c r="BNN67" s="216"/>
      <c r="BNO67" s="216"/>
      <c r="BNP67" s="216"/>
      <c r="BNQ67" s="216"/>
      <c r="BNR67" s="216"/>
      <c r="BNS67" s="216"/>
      <c r="BNT67" s="216"/>
      <c r="BNU67" s="216"/>
      <c r="BNV67" s="216"/>
      <c r="BNW67" s="216"/>
      <c r="BNX67" s="216"/>
      <c r="BNY67" s="216"/>
      <c r="BNZ67" s="216"/>
      <c r="BOA67" s="216"/>
      <c r="BOB67" s="216"/>
      <c r="BOC67" s="216"/>
      <c r="BOD67" s="216"/>
      <c r="BOE67" s="216"/>
      <c r="BOF67" s="216"/>
      <c r="BOG67" s="216"/>
      <c r="BOH67" s="216"/>
      <c r="BOI67" s="216"/>
      <c r="BOJ67" s="216"/>
      <c r="BOK67" s="216"/>
      <c r="BOL67" s="216"/>
      <c r="BOM67" s="216"/>
      <c r="BON67" s="216"/>
      <c r="BOO67" s="216"/>
      <c r="BOP67" s="216"/>
      <c r="BOQ67" s="216"/>
      <c r="BOR67" s="216"/>
      <c r="BOS67" s="216"/>
      <c r="BOT67" s="216"/>
      <c r="BOU67" s="216"/>
      <c r="BOV67" s="216"/>
      <c r="BOW67" s="216"/>
      <c r="BOX67" s="216"/>
      <c r="BOY67" s="216"/>
      <c r="BOZ67" s="216"/>
      <c r="BPA67" s="216"/>
      <c r="BPB67" s="216"/>
      <c r="BPC67" s="216"/>
      <c r="BPD67" s="216"/>
      <c r="BPE67" s="216"/>
      <c r="BPF67" s="216"/>
      <c r="BPG67" s="216"/>
      <c r="BPH67" s="216"/>
      <c r="BPI67" s="216"/>
      <c r="BPJ67" s="216"/>
      <c r="BPK67" s="216"/>
      <c r="BPL67" s="216"/>
      <c r="BPM67" s="216"/>
      <c r="BPN67" s="216"/>
      <c r="BPO67" s="216"/>
      <c r="BPP67" s="216"/>
      <c r="BPQ67" s="216"/>
      <c r="BPR67" s="216"/>
      <c r="BPS67" s="216"/>
      <c r="BPT67" s="216"/>
      <c r="BPU67" s="216"/>
      <c r="BPV67" s="216"/>
      <c r="BPW67" s="216"/>
      <c r="BPX67" s="216"/>
      <c r="BPY67" s="216"/>
      <c r="BPZ67" s="216"/>
      <c r="BQA67" s="216"/>
      <c r="BQB67" s="216"/>
      <c r="BQC67" s="216"/>
      <c r="BQD67" s="216"/>
      <c r="BQE67" s="216"/>
      <c r="BQF67" s="216"/>
      <c r="BQG67" s="216"/>
      <c r="BQH67" s="216"/>
      <c r="BQI67" s="216"/>
      <c r="BQJ67" s="216"/>
      <c r="BQK67" s="216"/>
      <c r="BQL67" s="216"/>
      <c r="BQM67" s="216"/>
      <c r="BQN67" s="216"/>
      <c r="BQO67" s="216"/>
      <c r="BQP67" s="216"/>
      <c r="BQQ67" s="216"/>
      <c r="BQR67" s="216"/>
      <c r="BQS67" s="216"/>
      <c r="BQT67" s="216"/>
      <c r="BQU67" s="216"/>
      <c r="BQV67" s="216"/>
      <c r="BQW67" s="216"/>
      <c r="BQX67" s="216"/>
      <c r="BQY67" s="216"/>
      <c r="BQZ67" s="216"/>
      <c r="BRA67" s="216"/>
      <c r="BRB67" s="216"/>
      <c r="BRC67" s="216"/>
      <c r="BRD67" s="216"/>
      <c r="BRE67" s="216"/>
      <c r="BRF67" s="216"/>
      <c r="BRG67" s="216"/>
      <c r="BRH67" s="216"/>
      <c r="BRI67" s="216"/>
      <c r="BRJ67" s="216"/>
      <c r="BRK67" s="216"/>
      <c r="BRL67" s="216"/>
      <c r="BRM67" s="216"/>
      <c r="BRN67" s="216"/>
      <c r="BRO67" s="216"/>
      <c r="BRP67" s="216"/>
      <c r="BRQ67" s="216"/>
      <c r="BRR67" s="216"/>
      <c r="BRS67" s="216"/>
      <c r="BRT67" s="216"/>
      <c r="BRU67" s="216"/>
      <c r="BRV67" s="216"/>
      <c r="BRW67" s="216"/>
      <c r="BRX67" s="216"/>
      <c r="BRY67" s="216"/>
      <c r="BRZ67" s="216"/>
      <c r="BSA67" s="216"/>
      <c r="BSB67" s="216"/>
      <c r="BSC67" s="216"/>
      <c r="BSD67" s="216"/>
      <c r="BSE67" s="216"/>
      <c r="BSF67" s="216"/>
      <c r="BSG67" s="216"/>
      <c r="BSH67" s="216"/>
      <c r="BSI67" s="216"/>
      <c r="BSJ67" s="216"/>
      <c r="BSK67" s="216"/>
      <c r="BSL67" s="216"/>
      <c r="BSM67" s="216"/>
      <c r="BSN67" s="216"/>
      <c r="BSO67" s="216"/>
      <c r="BSP67" s="216"/>
      <c r="BSQ67" s="216"/>
      <c r="BSR67" s="216"/>
      <c r="BSS67" s="216"/>
      <c r="BST67" s="216"/>
      <c r="BSU67" s="216"/>
      <c r="BSV67" s="216"/>
      <c r="BSW67" s="216"/>
      <c r="BSX67" s="216"/>
      <c r="BSY67" s="216"/>
      <c r="BSZ67" s="216"/>
      <c r="BTA67" s="216"/>
      <c r="BTB67" s="216"/>
      <c r="BTC67" s="216"/>
      <c r="BTD67" s="216"/>
      <c r="BTE67" s="216"/>
      <c r="BTF67" s="216"/>
      <c r="BTG67" s="216"/>
      <c r="BTH67" s="216"/>
      <c r="BTI67" s="216"/>
      <c r="BTJ67" s="216"/>
      <c r="BTK67" s="216"/>
      <c r="BTL67" s="216"/>
      <c r="BTM67" s="216"/>
      <c r="BTN67" s="216"/>
      <c r="BTO67" s="216"/>
      <c r="BTP67" s="216"/>
      <c r="BTQ67" s="216"/>
      <c r="BTR67" s="216"/>
      <c r="BTS67" s="216"/>
      <c r="BTT67" s="216"/>
      <c r="BTU67" s="216"/>
      <c r="BTV67" s="216"/>
      <c r="BTW67" s="216"/>
      <c r="BTX67" s="216"/>
      <c r="BTY67" s="216"/>
      <c r="BTZ67" s="216"/>
      <c r="BUA67" s="216"/>
      <c r="BUB67" s="216"/>
      <c r="BUC67" s="216"/>
      <c r="BUD67" s="216"/>
      <c r="BUE67" s="216"/>
      <c r="BUF67" s="216"/>
      <c r="BUG67" s="216"/>
      <c r="BUH67" s="216"/>
      <c r="BUI67" s="216"/>
      <c r="BUJ67" s="216"/>
      <c r="BUK67" s="216"/>
      <c r="BUL67" s="216"/>
      <c r="BUM67" s="216"/>
      <c r="BUN67" s="216"/>
      <c r="BUO67" s="216"/>
      <c r="BUP67" s="216"/>
      <c r="BUQ67" s="216"/>
      <c r="BUR67" s="216"/>
      <c r="BUS67" s="216"/>
      <c r="BUT67" s="216"/>
      <c r="BUU67" s="216"/>
      <c r="BUV67" s="216"/>
      <c r="BUW67" s="216"/>
      <c r="BUX67" s="216"/>
      <c r="BUY67" s="216"/>
      <c r="BUZ67" s="216"/>
      <c r="BVA67" s="216"/>
      <c r="BVB67" s="216"/>
      <c r="BVC67" s="216"/>
      <c r="BVD67" s="216"/>
      <c r="BVE67" s="216"/>
      <c r="BVF67" s="216"/>
      <c r="BVG67" s="216"/>
      <c r="BVH67" s="216"/>
      <c r="BVI67" s="216"/>
      <c r="BVJ67" s="216"/>
      <c r="BVK67" s="216"/>
      <c r="BVL67" s="216"/>
      <c r="BVM67" s="216"/>
      <c r="BVN67" s="216"/>
      <c r="BVO67" s="216"/>
      <c r="BVP67" s="216"/>
      <c r="BVQ67" s="216"/>
      <c r="BVR67" s="216"/>
      <c r="BVS67" s="216"/>
      <c r="BVT67" s="216"/>
      <c r="BVU67" s="216"/>
      <c r="BVV67" s="216"/>
      <c r="BVW67" s="216"/>
      <c r="BVX67" s="216"/>
      <c r="BVY67" s="216"/>
      <c r="BVZ67" s="216"/>
      <c r="BWA67" s="216"/>
      <c r="BWB67" s="216"/>
      <c r="BWC67" s="216"/>
      <c r="BWD67" s="216"/>
      <c r="BWE67" s="216"/>
      <c r="BWF67" s="216"/>
      <c r="BWG67" s="216"/>
      <c r="BWH67" s="216"/>
      <c r="BWI67" s="216"/>
      <c r="BWJ67" s="216"/>
      <c r="BWK67" s="216"/>
      <c r="BWL67" s="216"/>
      <c r="BWM67" s="216"/>
      <c r="BWN67" s="216"/>
      <c r="BWO67" s="216"/>
      <c r="BWP67" s="216"/>
      <c r="BWQ67" s="216"/>
      <c r="BWR67" s="216"/>
      <c r="BWS67" s="216"/>
      <c r="BWT67" s="216"/>
      <c r="BWU67" s="216"/>
      <c r="BWV67" s="216"/>
      <c r="BWW67" s="216"/>
      <c r="BWX67" s="216"/>
      <c r="BWY67" s="216"/>
      <c r="BWZ67" s="216"/>
      <c r="BXA67" s="216"/>
      <c r="BXB67" s="216"/>
      <c r="BXC67" s="216"/>
      <c r="BXD67" s="216"/>
      <c r="BXE67" s="216"/>
      <c r="BXF67" s="216"/>
      <c r="BXG67" s="216"/>
      <c r="BXH67" s="216"/>
      <c r="BXI67" s="216"/>
      <c r="BXJ67" s="216"/>
      <c r="BXK67" s="216"/>
      <c r="BXL67" s="216"/>
      <c r="BXM67" s="216"/>
      <c r="BXN67" s="216"/>
      <c r="BXO67" s="216"/>
      <c r="BXP67" s="216"/>
      <c r="BXQ67" s="216"/>
      <c r="BXR67" s="216"/>
      <c r="BXS67" s="216"/>
      <c r="BXT67" s="216"/>
      <c r="BXU67" s="216"/>
      <c r="BXV67" s="216"/>
      <c r="BXW67" s="216"/>
      <c r="BXX67" s="216"/>
      <c r="BXY67" s="216"/>
      <c r="BXZ67" s="216"/>
      <c r="BYA67" s="216"/>
      <c r="BYB67" s="216"/>
      <c r="BYC67" s="216"/>
      <c r="BYD67" s="216"/>
      <c r="BYE67" s="216"/>
      <c r="BYF67" s="216"/>
      <c r="BYG67" s="216"/>
      <c r="BYH67" s="216"/>
      <c r="BYI67" s="216"/>
      <c r="BYJ67" s="216"/>
      <c r="BYK67" s="216"/>
      <c r="BYL67" s="216"/>
      <c r="BYM67" s="216"/>
      <c r="BYN67" s="216"/>
      <c r="BYO67" s="216"/>
      <c r="BYP67" s="216"/>
      <c r="BYQ67" s="216"/>
      <c r="BYR67" s="216"/>
      <c r="BYS67" s="216"/>
      <c r="BYT67" s="216"/>
      <c r="BYU67" s="216"/>
      <c r="BYV67" s="216"/>
      <c r="BYW67" s="216"/>
      <c r="BYX67" s="216"/>
      <c r="BYY67" s="216"/>
      <c r="BYZ67" s="216"/>
      <c r="BZA67" s="216"/>
      <c r="BZB67" s="216"/>
      <c r="BZC67" s="216"/>
      <c r="BZD67" s="216"/>
      <c r="BZE67" s="216"/>
      <c r="BZF67" s="216"/>
      <c r="BZG67" s="216"/>
      <c r="BZH67" s="216"/>
      <c r="BZI67" s="216"/>
      <c r="BZJ67" s="216"/>
      <c r="BZK67" s="216"/>
      <c r="BZL67" s="216"/>
      <c r="BZM67" s="216"/>
      <c r="BZN67" s="216"/>
      <c r="BZO67" s="216"/>
      <c r="BZP67" s="216"/>
      <c r="BZQ67" s="216"/>
      <c r="BZR67" s="216"/>
      <c r="BZS67" s="216"/>
      <c r="BZT67" s="216"/>
      <c r="BZU67" s="216"/>
      <c r="BZV67" s="216"/>
      <c r="BZW67" s="216"/>
      <c r="BZX67" s="216"/>
      <c r="BZY67" s="216"/>
      <c r="BZZ67" s="216"/>
      <c r="CAA67" s="216"/>
      <c r="CAB67" s="216"/>
      <c r="CAC67" s="216"/>
      <c r="CAD67" s="216"/>
      <c r="CAE67" s="216"/>
      <c r="CAF67" s="216"/>
      <c r="CAG67" s="216"/>
      <c r="CAH67" s="216"/>
      <c r="CAI67" s="216"/>
      <c r="CAJ67" s="216"/>
      <c r="CAK67" s="216"/>
      <c r="CAL67" s="216"/>
      <c r="CAM67" s="216"/>
      <c r="CAN67" s="216"/>
      <c r="CAO67" s="216"/>
      <c r="CAP67" s="216"/>
      <c r="CAQ67" s="216"/>
      <c r="CAR67" s="216"/>
      <c r="CAS67" s="216"/>
      <c r="CAT67" s="216"/>
      <c r="CAU67" s="216"/>
      <c r="CAV67" s="216"/>
      <c r="CAW67" s="216"/>
      <c r="CAX67" s="216"/>
      <c r="CAY67" s="216"/>
      <c r="CAZ67" s="216"/>
      <c r="CBA67" s="216"/>
      <c r="CBB67" s="216"/>
      <c r="CBC67" s="216"/>
      <c r="CBD67" s="216"/>
      <c r="CBE67" s="216"/>
      <c r="CBF67" s="216"/>
      <c r="CBG67" s="216"/>
      <c r="CBH67" s="216"/>
      <c r="CBI67" s="216"/>
      <c r="CBJ67" s="216"/>
      <c r="CBK67" s="216"/>
      <c r="CBL67" s="216"/>
      <c r="CBM67" s="216"/>
      <c r="CBN67" s="216"/>
      <c r="CBO67" s="216"/>
      <c r="CBP67" s="216"/>
      <c r="CBQ67" s="216"/>
      <c r="CBR67" s="216"/>
      <c r="CBS67" s="216"/>
      <c r="CBT67" s="216"/>
      <c r="CBU67" s="216"/>
      <c r="CBV67" s="216"/>
      <c r="CBW67" s="216"/>
      <c r="CBX67" s="216"/>
      <c r="CBY67" s="216"/>
      <c r="CBZ67" s="216"/>
      <c r="CCA67" s="216"/>
      <c r="CCB67" s="216"/>
      <c r="CCC67" s="216"/>
      <c r="CCD67" s="216"/>
      <c r="CCE67" s="216"/>
      <c r="CCF67" s="216"/>
      <c r="CCG67" s="216"/>
      <c r="CCH67" s="216"/>
      <c r="CCI67" s="216"/>
      <c r="CCJ67" s="216"/>
      <c r="CCK67" s="216"/>
      <c r="CCL67" s="216"/>
      <c r="CCM67" s="216"/>
      <c r="CCN67" s="216"/>
      <c r="CCO67" s="216"/>
      <c r="CCP67" s="216"/>
      <c r="CCQ67" s="216"/>
      <c r="CCR67" s="216"/>
      <c r="CCS67" s="216"/>
      <c r="CCT67" s="216"/>
      <c r="CCU67" s="216"/>
      <c r="CCV67" s="216"/>
      <c r="CCW67" s="216"/>
      <c r="CCX67" s="216"/>
      <c r="CCY67" s="216"/>
      <c r="CCZ67" s="216"/>
      <c r="CDA67" s="216"/>
      <c r="CDB67" s="216"/>
      <c r="CDC67" s="216"/>
      <c r="CDD67" s="216"/>
      <c r="CDE67" s="216"/>
      <c r="CDF67" s="216"/>
      <c r="CDG67" s="216"/>
      <c r="CDH67" s="216"/>
      <c r="CDI67" s="216"/>
      <c r="CDJ67" s="216"/>
      <c r="CDK67" s="216"/>
      <c r="CDL67" s="216"/>
      <c r="CDM67" s="216"/>
      <c r="CDN67" s="216"/>
      <c r="CDO67" s="216"/>
      <c r="CDP67" s="216"/>
      <c r="CDQ67" s="216"/>
      <c r="CDR67" s="216"/>
      <c r="CDS67" s="216"/>
      <c r="CDT67" s="216"/>
      <c r="CDU67" s="216"/>
      <c r="CDV67" s="216"/>
      <c r="CDW67" s="216"/>
      <c r="CDX67" s="216"/>
      <c r="CDY67" s="216"/>
      <c r="CDZ67" s="216"/>
      <c r="CEA67" s="216"/>
      <c r="CEB67" s="216"/>
      <c r="CEC67" s="216"/>
      <c r="CED67" s="216"/>
      <c r="CEE67" s="216"/>
      <c r="CEF67" s="216"/>
      <c r="CEG67" s="216"/>
      <c r="CEH67" s="216"/>
      <c r="CEI67" s="216"/>
      <c r="CEJ67" s="216"/>
      <c r="CEK67" s="216"/>
      <c r="CEL67" s="216"/>
      <c r="CEM67" s="216"/>
      <c r="CEN67" s="216"/>
      <c r="CEO67" s="216"/>
      <c r="CEP67" s="216"/>
      <c r="CEQ67" s="216"/>
      <c r="CER67" s="216"/>
      <c r="CES67" s="216"/>
      <c r="CET67" s="216"/>
      <c r="CEU67" s="216"/>
      <c r="CEV67" s="216"/>
      <c r="CEW67" s="216"/>
      <c r="CEX67" s="216"/>
      <c r="CEY67" s="216"/>
      <c r="CEZ67" s="216"/>
      <c r="CFA67" s="216"/>
      <c r="CFB67" s="216"/>
      <c r="CFC67" s="216"/>
      <c r="CFD67" s="216"/>
      <c r="CFE67" s="216"/>
      <c r="CFF67" s="216"/>
      <c r="CFG67" s="216"/>
      <c r="CFH67" s="216"/>
      <c r="CFI67" s="216"/>
      <c r="CFJ67" s="216"/>
      <c r="CFK67" s="216"/>
      <c r="CFL67" s="216"/>
      <c r="CFM67" s="216"/>
      <c r="CFN67" s="216"/>
      <c r="CFO67" s="216"/>
      <c r="CFP67" s="216"/>
      <c r="CFQ67" s="216"/>
      <c r="CFR67" s="216"/>
      <c r="CFS67" s="216"/>
      <c r="CFT67" s="216"/>
      <c r="CFU67" s="216"/>
      <c r="CFV67" s="216"/>
      <c r="CFW67" s="216"/>
      <c r="CFX67" s="216"/>
      <c r="CFY67" s="216"/>
      <c r="CFZ67" s="216"/>
      <c r="CGA67" s="216"/>
      <c r="CGB67" s="216"/>
      <c r="CGC67" s="216"/>
      <c r="CGD67" s="216"/>
      <c r="CGE67" s="216"/>
      <c r="CGF67" s="216"/>
      <c r="CGG67" s="216"/>
      <c r="CGH67" s="216"/>
      <c r="CGI67" s="216"/>
      <c r="CGJ67" s="216"/>
      <c r="CGK67" s="216"/>
      <c r="CGL67" s="216"/>
      <c r="CGM67" s="216"/>
      <c r="CGN67" s="216"/>
      <c r="CGO67" s="216"/>
      <c r="CGP67" s="216"/>
      <c r="CGQ67" s="216"/>
      <c r="CGR67" s="216"/>
      <c r="CGS67" s="216"/>
      <c r="CGT67" s="216"/>
      <c r="CGU67" s="216"/>
      <c r="CGV67" s="216"/>
      <c r="CGW67" s="216"/>
      <c r="CGX67" s="216"/>
      <c r="CGY67" s="216"/>
      <c r="CGZ67" s="216"/>
      <c r="CHA67" s="216"/>
      <c r="CHB67" s="216"/>
      <c r="CHC67" s="216"/>
      <c r="CHD67" s="216"/>
      <c r="CHE67" s="216"/>
      <c r="CHF67" s="216"/>
      <c r="CHG67" s="216"/>
      <c r="CHH67" s="216"/>
      <c r="CHI67" s="216"/>
      <c r="CHJ67" s="216"/>
      <c r="CHK67" s="216"/>
      <c r="CHL67" s="216"/>
      <c r="CHM67" s="216"/>
      <c r="CHN67" s="216"/>
      <c r="CHO67" s="216"/>
      <c r="CHP67" s="216"/>
      <c r="CHQ67" s="216"/>
      <c r="CHR67" s="216"/>
      <c r="CHS67" s="216"/>
      <c r="CHT67" s="216"/>
      <c r="CHU67" s="216"/>
      <c r="CHV67" s="216"/>
      <c r="CHW67" s="216"/>
      <c r="CHX67" s="216"/>
      <c r="CHY67" s="216"/>
      <c r="CHZ67" s="216"/>
      <c r="CIA67" s="216"/>
      <c r="CIB67" s="216"/>
      <c r="CIC67" s="216"/>
      <c r="CID67" s="216"/>
      <c r="CIE67" s="216"/>
      <c r="CIF67" s="216"/>
      <c r="CIG67" s="216"/>
      <c r="CIH67" s="216"/>
      <c r="CII67" s="216"/>
      <c r="CIJ67" s="216"/>
      <c r="CIK67" s="216"/>
      <c r="CIL67" s="216"/>
      <c r="CIM67" s="216"/>
      <c r="CIN67" s="216"/>
      <c r="CIO67" s="216"/>
      <c r="CIP67" s="216"/>
      <c r="CIQ67" s="216"/>
      <c r="CIR67" s="216"/>
      <c r="CIS67" s="216"/>
      <c r="CIT67" s="216"/>
      <c r="CIU67" s="216"/>
      <c r="CIV67" s="216"/>
      <c r="CIW67" s="216"/>
      <c r="CIX67" s="216"/>
      <c r="CIY67" s="216"/>
      <c r="CIZ67" s="216"/>
      <c r="CJA67" s="216"/>
      <c r="CJB67" s="216"/>
      <c r="CJC67" s="216"/>
      <c r="CJD67" s="216"/>
      <c r="CJE67" s="216"/>
      <c r="CJF67" s="216"/>
      <c r="CJG67" s="216"/>
      <c r="CJH67" s="216"/>
      <c r="CJI67" s="216"/>
      <c r="CJJ67" s="216"/>
      <c r="CJK67" s="216"/>
      <c r="CJL67" s="216"/>
      <c r="CJM67" s="216"/>
      <c r="CJN67" s="216"/>
      <c r="CJO67" s="216"/>
      <c r="CJP67" s="216"/>
      <c r="CJQ67" s="216"/>
      <c r="CJR67" s="216"/>
      <c r="CJS67" s="216"/>
      <c r="CJT67" s="216"/>
      <c r="CJU67" s="216"/>
      <c r="CJV67" s="216"/>
      <c r="CJW67" s="216"/>
      <c r="CJX67" s="216"/>
      <c r="CJY67" s="216"/>
      <c r="CJZ67" s="216"/>
      <c r="CKA67" s="216"/>
      <c r="CKB67" s="216"/>
      <c r="CKC67" s="216"/>
      <c r="CKD67" s="216"/>
      <c r="CKE67" s="216"/>
      <c r="CKF67" s="216"/>
      <c r="CKG67" s="216"/>
      <c r="CKH67" s="216"/>
      <c r="CKI67" s="216"/>
      <c r="CKJ67" s="216"/>
      <c r="CKK67" s="216"/>
      <c r="CKL67" s="216"/>
      <c r="CKM67" s="216"/>
      <c r="CKN67" s="216"/>
      <c r="CKO67" s="216"/>
      <c r="CKP67" s="216"/>
      <c r="CKQ67" s="216"/>
      <c r="CKR67" s="216"/>
      <c r="CKS67" s="216"/>
      <c r="CKT67" s="216"/>
      <c r="CKU67" s="216"/>
      <c r="CKV67" s="216"/>
      <c r="CKW67" s="216"/>
      <c r="CKX67" s="216"/>
      <c r="CKY67" s="216"/>
      <c r="CKZ67" s="216"/>
      <c r="CLA67" s="216"/>
      <c r="CLB67" s="216"/>
      <c r="CLC67" s="216"/>
      <c r="CLD67" s="216"/>
      <c r="CLE67" s="216"/>
      <c r="CLF67" s="216"/>
      <c r="CLG67" s="216"/>
      <c r="CLH67" s="216"/>
      <c r="CLI67" s="216"/>
      <c r="CLJ67" s="216"/>
      <c r="CLK67" s="216"/>
      <c r="CLL67" s="216"/>
      <c r="CLM67" s="216"/>
      <c r="CLN67" s="216"/>
      <c r="CLO67" s="216"/>
      <c r="CLP67" s="216"/>
      <c r="CLQ67" s="216"/>
      <c r="CLR67" s="216"/>
      <c r="CLS67" s="216"/>
      <c r="CLT67" s="216"/>
      <c r="CLU67" s="216"/>
      <c r="CLV67" s="216"/>
      <c r="CLW67" s="216"/>
      <c r="CLX67" s="216"/>
      <c r="CLY67" s="216"/>
      <c r="CLZ67" s="216"/>
      <c r="CMA67" s="216"/>
      <c r="CMB67" s="216"/>
      <c r="CMC67" s="216"/>
      <c r="CMD67" s="216"/>
      <c r="CME67" s="216"/>
      <c r="CMF67" s="216"/>
      <c r="CMG67" s="216"/>
      <c r="CMH67" s="216"/>
      <c r="CMI67" s="216"/>
      <c r="CMJ67" s="216"/>
      <c r="CMK67" s="216"/>
      <c r="CML67" s="216"/>
      <c r="CMM67" s="216"/>
      <c r="CMN67" s="216"/>
      <c r="CMO67" s="216"/>
      <c r="CMP67" s="216"/>
      <c r="CMQ67" s="216"/>
      <c r="CMR67" s="216"/>
      <c r="CMS67" s="216"/>
      <c r="CMT67" s="216"/>
      <c r="CMU67" s="216"/>
      <c r="CMV67" s="216"/>
      <c r="CMW67" s="216"/>
      <c r="CMX67" s="216"/>
      <c r="CMY67" s="216"/>
      <c r="CMZ67" s="216"/>
      <c r="CNA67" s="216"/>
      <c r="CNB67" s="216"/>
      <c r="CNC67" s="216"/>
      <c r="CND67" s="216"/>
      <c r="CNE67" s="216"/>
      <c r="CNF67" s="216"/>
      <c r="CNG67" s="216"/>
      <c r="CNH67" s="216"/>
      <c r="CNI67" s="216"/>
      <c r="CNJ67" s="216"/>
      <c r="CNK67" s="216"/>
      <c r="CNL67" s="216"/>
      <c r="CNM67" s="216"/>
      <c r="CNN67" s="216"/>
      <c r="CNO67" s="216"/>
      <c r="CNP67" s="216"/>
      <c r="CNQ67" s="216"/>
      <c r="CNR67" s="216"/>
      <c r="CNS67" s="216"/>
      <c r="CNT67" s="216"/>
      <c r="CNU67" s="216"/>
      <c r="CNV67" s="216"/>
      <c r="CNW67" s="216"/>
      <c r="CNX67" s="216"/>
      <c r="CNY67" s="216"/>
      <c r="CNZ67" s="216"/>
      <c r="COA67" s="216"/>
      <c r="COB67" s="216"/>
      <c r="COC67" s="216"/>
      <c r="COD67" s="216"/>
      <c r="COE67" s="216"/>
      <c r="COF67" s="216"/>
      <c r="COG67" s="216"/>
      <c r="COH67" s="216"/>
      <c r="COI67" s="216"/>
      <c r="COJ67" s="216"/>
      <c r="COK67" s="216"/>
      <c r="COL67" s="216"/>
      <c r="COM67" s="216"/>
      <c r="CON67" s="216"/>
      <c r="COO67" s="216"/>
      <c r="COP67" s="216"/>
      <c r="COQ67" s="216"/>
      <c r="COR67" s="216"/>
      <c r="COS67" s="216"/>
      <c r="COT67" s="216"/>
      <c r="COU67" s="216"/>
      <c r="COV67" s="216"/>
      <c r="COW67" s="216"/>
      <c r="COX67" s="216"/>
      <c r="COY67" s="216"/>
      <c r="COZ67" s="216"/>
      <c r="CPA67" s="216"/>
      <c r="CPB67" s="216"/>
      <c r="CPC67" s="216"/>
      <c r="CPD67" s="216"/>
      <c r="CPE67" s="216"/>
      <c r="CPF67" s="216"/>
      <c r="CPG67" s="216"/>
      <c r="CPH67" s="216"/>
      <c r="CPI67" s="216"/>
      <c r="CPJ67" s="216"/>
      <c r="CPK67" s="216"/>
      <c r="CPL67" s="216"/>
      <c r="CPM67" s="216"/>
      <c r="CPN67" s="216"/>
      <c r="CPO67" s="216"/>
      <c r="CPP67" s="216"/>
      <c r="CPQ67" s="216"/>
      <c r="CPR67" s="216"/>
      <c r="CPS67" s="216"/>
      <c r="CPT67" s="216"/>
      <c r="CPU67" s="216"/>
      <c r="CPV67" s="216"/>
      <c r="CPW67" s="216"/>
      <c r="CPX67" s="216"/>
      <c r="CPY67" s="216"/>
      <c r="CPZ67" s="216"/>
      <c r="CQA67" s="216"/>
      <c r="CQB67" s="216"/>
      <c r="CQC67" s="216"/>
      <c r="CQD67" s="216"/>
      <c r="CQE67" s="216"/>
      <c r="CQF67" s="216"/>
      <c r="CQG67" s="216"/>
      <c r="CQH67" s="216"/>
      <c r="CQI67" s="216"/>
      <c r="CQJ67" s="216"/>
      <c r="CQK67" s="216"/>
      <c r="CQL67" s="216"/>
      <c r="CQM67" s="216"/>
      <c r="CQN67" s="216"/>
      <c r="CQO67" s="216"/>
      <c r="CQP67" s="216"/>
      <c r="CQQ67" s="216"/>
      <c r="CQR67" s="216"/>
      <c r="CQS67" s="216"/>
      <c r="CQT67" s="216"/>
      <c r="CQU67" s="216"/>
      <c r="CQV67" s="216"/>
      <c r="CQW67" s="216"/>
      <c r="CQX67" s="216"/>
      <c r="CQY67" s="216"/>
      <c r="CQZ67" s="216"/>
      <c r="CRA67" s="216"/>
      <c r="CRB67" s="216"/>
      <c r="CRC67" s="216"/>
      <c r="CRD67" s="216"/>
      <c r="CRE67" s="216"/>
      <c r="CRF67" s="216"/>
      <c r="CRG67" s="216"/>
      <c r="CRH67" s="216"/>
      <c r="CRI67" s="216"/>
      <c r="CRJ67" s="216"/>
      <c r="CRK67" s="216"/>
      <c r="CRL67" s="216"/>
      <c r="CRM67" s="216"/>
      <c r="CRN67" s="216"/>
      <c r="CRO67" s="216"/>
      <c r="CRP67" s="216"/>
      <c r="CRQ67" s="216"/>
      <c r="CRR67" s="216"/>
      <c r="CRS67" s="216"/>
      <c r="CRT67" s="216"/>
      <c r="CRU67" s="216"/>
      <c r="CRV67" s="216"/>
      <c r="CRW67" s="216"/>
      <c r="CRX67" s="216"/>
      <c r="CRY67" s="216"/>
      <c r="CRZ67" s="216"/>
      <c r="CSA67" s="216"/>
      <c r="CSB67" s="216"/>
      <c r="CSC67" s="216"/>
      <c r="CSD67" s="216"/>
      <c r="CSE67" s="216"/>
      <c r="CSF67" s="216"/>
      <c r="CSG67" s="216"/>
      <c r="CSH67" s="216"/>
      <c r="CSI67" s="216"/>
      <c r="CSJ67" s="216"/>
      <c r="CSK67" s="216"/>
      <c r="CSL67" s="216"/>
      <c r="CSM67" s="216"/>
      <c r="CSN67" s="216"/>
      <c r="CSO67" s="216"/>
      <c r="CSP67" s="216"/>
      <c r="CSQ67" s="216"/>
      <c r="CSR67" s="216"/>
      <c r="CSS67" s="216"/>
      <c r="CST67" s="216"/>
      <c r="CSU67" s="216"/>
      <c r="CSV67" s="216"/>
      <c r="CSW67" s="216"/>
      <c r="CSX67" s="216"/>
      <c r="CSY67" s="216"/>
      <c r="CSZ67" s="216"/>
      <c r="CTA67" s="216"/>
      <c r="CTB67" s="216"/>
      <c r="CTC67" s="216"/>
      <c r="CTD67" s="216"/>
      <c r="CTE67" s="216"/>
      <c r="CTF67" s="216"/>
      <c r="CTG67" s="216"/>
      <c r="CTH67" s="216"/>
      <c r="CTI67" s="216"/>
      <c r="CTJ67" s="216"/>
      <c r="CTK67" s="216"/>
      <c r="CTL67" s="216"/>
      <c r="CTM67" s="216"/>
      <c r="CTN67" s="216"/>
      <c r="CTO67" s="216"/>
      <c r="CTP67" s="216"/>
      <c r="CTQ67" s="216"/>
      <c r="CTR67" s="216"/>
      <c r="CTS67" s="216"/>
      <c r="CTT67" s="216"/>
      <c r="CTU67" s="216"/>
      <c r="CTV67" s="216"/>
      <c r="CTW67" s="216"/>
      <c r="CTX67" s="216"/>
      <c r="CTY67" s="216"/>
      <c r="CTZ67" s="216"/>
      <c r="CUA67" s="216"/>
      <c r="CUB67" s="216"/>
      <c r="CUC67" s="216"/>
      <c r="CUD67" s="216"/>
      <c r="CUE67" s="216"/>
      <c r="CUF67" s="216"/>
      <c r="CUG67" s="216"/>
      <c r="CUH67" s="216"/>
      <c r="CUI67" s="216"/>
      <c r="CUJ67" s="216"/>
      <c r="CUK67" s="216"/>
      <c r="CUL67" s="216"/>
      <c r="CUM67" s="216"/>
      <c r="CUN67" s="216"/>
      <c r="CUO67" s="216"/>
      <c r="CUP67" s="216"/>
      <c r="CUQ67" s="216"/>
      <c r="CUR67" s="216"/>
      <c r="CUS67" s="216"/>
      <c r="CUT67" s="216"/>
      <c r="CUU67" s="216"/>
      <c r="CUV67" s="216"/>
      <c r="CUW67" s="216"/>
      <c r="CUX67" s="216"/>
      <c r="CUY67" s="216"/>
      <c r="CUZ67" s="216"/>
      <c r="CVA67" s="216"/>
      <c r="CVB67" s="216"/>
      <c r="CVC67" s="216"/>
      <c r="CVD67" s="216"/>
      <c r="CVE67" s="216"/>
      <c r="CVF67" s="216"/>
      <c r="CVG67" s="216"/>
      <c r="CVH67" s="216"/>
      <c r="CVI67" s="216"/>
      <c r="CVJ67" s="216"/>
      <c r="CVK67" s="216"/>
      <c r="CVL67" s="216"/>
      <c r="CVM67" s="216"/>
      <c r="CVN67" s="216"/>
      <c r="CVO67" s="216"/>
      <c r="CVP67" s="216"/>
      <c r="CVQ67" s="216"/>
      <c r="CVR67" s="216"/>
      <c r="CVS67" s="216"/>
      <c r="CVT67" s="216"/>
      <c r="CVU67" s="216"/>
      <c r="CVV67" s="216"/>
      <c r="CVW67" s="216"/>
      <c r="CVX67" s="216"/>
      <c r="CVY67" s="216"/>
      <c r="CVZ67" s="216"/>
      <c r="CWA67" s="216"/>
      <c r="CWB67" s="216"/>
      <c r="CWC67" s="216"/>
      <c r="CWD67" s="216"/>
      <c r="CWE67" s="216"/>
      <c r="CWF67" s="216"/>
      <c r="CWG67" s="216"/>
      <c r="CWH67" s="216"/>
      <c r="CWI67" s="216"/>
      <c r="CWJ67" s="216"/>
      <c r="CWK67" s="216"/>
      <c r="CWL67" s="216"/>
      <c r="CWM67" s="216"/>
      <c r="CWN67" s="216"/>
      <c r="CWO67" s="216"/>
      <c r="CWP67" s="216"/>
      <c r="CWQ67" s="216"/>
      <c r="CWR67" s="216"/>
      <c r="CWS67" s="216"/>
      <c r="CWT67" s="216"/>
      <c r="CWU67" s="216"/>
      <c r="CWV67" s="216"/>
      <c r="CWW67" s="216"/>
      <c r="CWX67" s="216"/>
      <c r="CWY67" s="216"/>
      <c r="CWZ67" s="216"/>
      <c r="CXA67" s="216"/>
      <c r="CXB67" s="216"/>
      <c r="CXC67" s="216"/>
      <c r="CXD67" s="216"/>
      <c r="CXE67" s="216"/>
      <c r="CXF67" s="216"/>
      <c r="CXG67" s="216"/>
      <c r="CXH67" s="216"/>
      <c r="CXI67" s="216"/>
      <c r="CXJ67" s="216"/>
      <c r="CXK67" s="216"/>
      <c r="CXL67" s="216"/>
      <c r="CXM67" s="216"/>
      <c r="CXN67" s="216"/>
      <c r="CXO67" s="216"/>
      <c r="CXP67" s="216"/>
      <c r="CXQ67" s="216"/>
      <c r="CXR67" s="216"/>
      <c r="CXS67" s="216"/>
      <c r="CXT67" s="216"/>
      <c r="CXU67" s="216"/>
      <c r="CXV67" s="216"/>
      <c r="CXW67" s="216"/>
      <c r="CXX67" s="216"/>
      <c r="CXY67" s="216"/>
      <c r="CXZ67" s="216"/>
      <c r="CYA67" s="216"/>
      <c r="CYB67" s="216"/>
      <c r="CYC67" s="216"/>
      <c r="CYD67" s="216"/>
      <c r="CYE67" s="216"/>
      <c r="CYF67" s="216"/>
      <c r="CYG67" s="216"/>
      <c r="CYH67" s="216"/>
      <c r="CYI67" s="216"/>
      <c r="CYJ67" s="216"/>
      <c r="CYK67" s="216"/>
      <c r="CYL67" s="216"/>
      <c r="CYM67" s="216"/>
      <c r="CYN67" s="216"/>
      <c r="CYO67" s="216"/>
      <c r="CYP67" s="216"/>
      <c r="CYQ67" s="216"/>
      <c r="CYR67" s="216"/>
      <c r="CYS67" s="216"/>
      <c r="CYT67" s="216"/>
      <c r="CYU67" s="216"/>
      <c r="CYV67" s="216"/>
      <c r="CYW67" s="216"/>
      <c r="CYX67" s="216"/>
      <c r="CYY67" s="216"/>
      <c r="CYZ67" s="216"/>
      <c r="CZA67" s="216"/>
      <c r="CZB67" s="216"/>
      <c r="CZC67" s="216"/>
      <c r="CZD67" s="216"/>
      <c r="CZE67" s="216"/>
      <c r="CZF67" s="216"/>
      <c r="CZG67" s="216"/>
      <c r="CZH67" s="216"/>
      <c r="CZI67" s="216"/>
      <c r="CZJ67" s="216"/>
      <c r="CZK67" s="216"/>
      <c r="CZL67" s="216"/>
      <c r="CZM67" s="216"/>
      <c r="CZN67" s="216"/>
      <c r="CZO67" s="216"/>
      <c r="CZP67" s="216"/>
      <c r="CZQ67" s="216"/>
      <c r="CZR67" s="216"/>
      <c r="CZS67" s="216"/>
      <c r="CZT67" s="216"/>
      <c r="CZU67" s="216"/>
      <c r="CZV67" s="216"/>
      <c r="CZW67" s="216"/>
      <c r="CZX67" s="216"/>
      <c r="CZY67" s="216"/>
      <c r="CZZ67" s="216"/>
      <c r="DAA67" s="216"/>
      <c r="DAB67" s="216"/>
      <c r="DAC67" s="216"/>
      <c r="DAD67" s="216"/>
      <c r="DAE67" s="216"/>
      <c r="DAF67" s="216"/>
      <c r="DAG67" s="216"/>
      <c r="DAH67" s="216"/>
      <c r="DAI67" s="216"/>
      <c r="DAJ67" s="216"/>
      <c r="DAK67" s="216"/>
      <c r="DAL67" s="216"/>
      <c r="DAM67" s="216"/>
      <c r="DAN67" s="216"/>
      <c r="DAO67" s="216"/>
      <c r="DAP67" s="216"/>
      <c r="DAQ67" s="216"/>
      <c r="DAR67" s="216"/>
      <c r="DAS67" s="216"/>
      <c r="DAT67" s="216"/>
      <c r="DAU67" s="216"/>
      <c r="DAV67" s="216"/>
      <c r="DAW67" s="216"/>
      <c r="DAX67" s="216"/>
      <c r="DAY67" s="216"/>
      <c r="DAZ67" s="216"/>
      <c r="DBA67" s="216"/>
      <c r="DBB67" s="216"/>
      <c r="DBC67" s="216"/>
      <c r="DBD67" s="216"/>
      <c r="DBE67" s="216"/>
      <c r="DBF67" s="216"/>
      <c r="DBG67" s="216"/>
      <c r="DBH67" s="216"/>
      <c r="DBI67" s="216"/>
      <c r="DBJ67" s="216"/>
      <c r="DBK67" s="216"/>
      <c r="DBL67" s="216"/>
      <c r="DBM67" s="216"/>
      <c r="DBN67" s="216"/>
      <c r="DBO67" s="216"/>
      <c r="DBP67" s="216"/>
      <c r="DBQ67" s="216"/>
      <c r="DBR67" s="216"/>
      <c r="DBS67" s="216"/>
      <c r="DBT67" s="216"/>
      <c r="DBU67" s="216"/>
      <c r="DBV67" s="216"/>
      <c r="DBW67" s="216"/>
      <c r="DBX67" s="216"/>
      <c r="DBY67" s="216"/>
      <c r="DBZ67" s="216"/>
      <c r="DCA67" s="216"/>
      <c r="DCB67" s="216"/>
      <c r="DCC67" s="216"/>
      <c r="DCD67" s="216"/>
      <c r="DCE67" s="216"/>
      <c r="DCF67" s="216"/>
      <c r="DCG67" s="216"/>
      <c r="DCH67" s="216"/>
      <c r="DCI67" s="216"/>
      <c r="DCJ67" s="216"/>
      <c r="DCK67" s="216"/>
      <c r="DCL67" s="216"/>
      <c r="DCM67" s="216"/>
      <c r="DCN67" s="216"/>
      <c r="DCO67" s="216"/>
      <c r="DCP67" s="216"/>
      <c r="DCQ67" s="216"/>
      <c r="DCR67" s="216"/>
      <c r="DCS67" s="216"/>
      <c r="DCT67" s="216"/>
      <c r="DCU67" s="216"/>
      <c r="DCV67" s="216"/>
      <c r="DCW67" s="216"/>
      <c r="DCX67" s="216"/>
      <c r="DCY67" s="216"/>
      <c r="DCZ67" s="216"/>
      <c r="DDA67" s="216"/>
      <c r="DDB67" s="216"/>
      <c r="DDC67" s="216"/>
      <c r="DDD67" s="216"/>
      <c r="DDE67" s="216"/>
      <c r="DDF67" s="216"/>
      <c r="DDG67" s="216"/>
      <c r="DDH67" s="216"/>
      <c r="DDI67" s="216"/>
      <c r="DDJ67" s="216"/>
      <c r="DDK67" s="216"/>
      <c r="DDL67" s="216"/>
      <c r="DDM67" s="216"/>
      <c r="DDN67" s="216"/>
      <c r="DDO67" s="216"/>
      <c r="DDP67" s="216"/>
      <c r="DDQ67" s="216"/>
      <c r="DDR67" s="216"/>
      <c r="DDS67" s="216"/>
      <c r="DDT67" s="216"/>
      <c r="DDU67" s="216"/>
      <c r="DDV67" s="216"/>
      <c r="DDW67" s="216"/>
      <c r="DDX67" s="216"/>
      <c r="DDY67" s="216"/>
      <c r="DDZ67" s="216"/>
      <c r="DEA67" s="216"/>
      <c r="DEB67" s="216"/>
      <c r="DEC67" s="216"/>
      <c r="DED67" s="216"/>
      <c r="DEE67" s="216"/>
      <c r="DEF67" s="216"/>
      <c r="DEG67" s="216"/>
      <c r="DEH67" s="216"/>
      <c r="DEI67" s="216"/>
      <c r="DEJ67" s="216"/>
      <c r="DEK67" s="216"/>
      <c r="DEL67" s="216"/>
      <c r="DEM67" s="216"/>
      <c r="DEN67" s="216"/>
      <c r="DEO67" s="216"/>
      <c r="DEP67" s="216"/>
      <c r="DEQ67" s="216"/>
      <c r="DER67" s="216"/>
      <c r="DES67" s="216"/>
      <c r="DET67" s="216"/>
      <c r="DEU67" s="216"/>
      <c r="DEV67" s="216"/>
      <c r="DEW67" s="216"/>
      <c r="DEX67" s="216"/>
      <c r="DEY67" s="216"/>
      <c r="DEZ67" s="216"/>
      <c r="DFA67" s="216"/>
      <c r="DFB67" s="216"/>
      <c r="DFC67" s="216"/>
      <c r="DFD67" s="216"/>
      <c r="DFE67" s="216"/>
      <c r="DFF67" s="216"/>
      <c r="DFG67" s="216"/>
      <c r="DFH67" s="216"/>
      <c r="DFI67" s="216"/>
      <c r="DFJ67" s="216"/>
      <c r="DFK67" s="216"/>
      <c r="DFL67" s="216"/>
      <c r="DFM67" s="216"/>
      <c r="DFN67" s="216"/>
      <c r="DFO67" s="216"/>
      <c r="DFP67" s="216"/>
      <c r="DFQ67" s="216"/>
      <c r="DFR67" s="216"/>
      <c r="DFS67" s="216"/>
      <c r="DFT67" s="216"/>
      <c r="DFU67" s="216"/>
      <c r="DFV67" s="216"/>
      <c r="DFW67" s="216"/>
      <c r="DFX67" s="216"/>
      <c r="DFY67" s="216"/>
      <c r="DFZ67" s="216"/>
      <c r="DGA67" s="216"/>
      <c r="DGB67" s="216"/>
      <c r="DGC67" s="216"/>
      <c r="DGD67" s="216"/>
      <c r="DGE67" s="216"/>
      <c r="DGF67" s="216"/>
      <c r="DGG67" s="216"/>
      <c r="DGH67" s="216"/>
      <c r="DGI67" s="216"/>
      <c r="DGJ67" s="216"/>
      <c r="DGK67" s="216"/>
      <c r="DGL67" s="216"/>
      <c r="DGM67" s="216"/>
      <c r="DGN67" s="216"/>
      <c r="DGO67" s="216"/>
      <c r="DGP67" s="216"/>
      <c r="DGQ67" s="216"/>
      <c r="DGR67" s="216"/>
      <c r="DGS67" s="216"/>
      <c r="DGT67" s="216"/>
      <c r="DGU67" s="216"/>
      <c r="DGV67" s="216"/>
      <c r="DGW67" s="216"/>
      <c r="DGX67" s="216"/>
      <c r="DGY67" s="216"/>
      <c r="DGZ67" s="216"/>
      <c r="DHA67" s="216"/>
      <c r="DHB67" s="216"/>
      <c r="DHC67" s="216"/>
      <c r="DHD67" s="216"/>
      <c r="DHE67" s="216"/>
      <c r="DHF67" s="216"/>
      <c r="DHG67" s="216"/>
      <c r="DHH67" s="216"/>
      <c r="DHI67" s="216"/>
      <c r="DHJ67" s="216"/>
      <c r="DHK67" s="216"/>
      <c r="DHL67" s="216"/>
      <c r="DHM67" s="216"/>
      <c r="DHN67" s="216"/>
      <c r="DHO67" s="216"/>
      <c r="DHP67" s="216"/>
      <c r="DHQ67" s="216"/>
      <c r="DHR67" s="216"/>
      <c r="DHS67" s="216"/>
      <c r="DHT67" s="216"/>
      <c r="DHU67" s="216"/>
      <c r="DHV67" s="216"/>
      <c r="DHW67" s="216"/>
      <c r="DHX67" s="216"/>
      <c r="DHY67" s="216"/>
      <c r="DHZ67" s="216"/>
      <c r="DIA67" s="216"/>
      <c r="DIB67" s="216"/>
      <c r="DIC67" s="216"/>
      <c r="DID67" s="216"/>
      <c r="DIE67" s="216"/>
      <c r="DIF67" s="216"/>
      <c r="DIG67" s="216"/>
      <c r="DIH67" s="216"/>
      <c r="DII67" s="216"/>
      <c r="DIJ67" s="216"/>
      <c r="DIK67" s="216"/>
      <c r="DIL67" s="216"/>
      <c r="DIM67" s="216"/>
      <c r="DIN67" s="216"/>
      <c r="DIO67" s="216"/>
      <c r="DIP67" s="216"/>
      <c r="DIQ67" s="216"/>
      <c r="DIR67" s="216"/>
      <c r="DIS67" s="216"/>
      <c r="DIT67" s="216"/>
      <c r="DIU67" s="216"/>
      <c r="DIV67" s="216"/>
      <c r="DIW67" s="216"/>
      <c r="DIX67" s="216"/>
      <c r="DIY67" s="216"/>
      <c r="DIZ67" s="216"/>
      <c r="DJA67" s="216"/>
      <c r="DJB67" s="216"/>
      <c r="DJC67" s="216"/>
      <c r="DJD67" s="216"/>
      <c r="DJE67" s="216"/>
      <c r="DJF67" s="216"/>
      <c r="DJG67" s="216"/>
      <c r="DJH67" s="216"/>
      <c r="DJI67" s="216"/>
      <c r="DJJ67" s="216"/>
      <c r="DJK67" s="216"/>
      <c r="DJL67" s="216"/>
      <c r="DJM67" s="216"/>
      <c r="DJN67" s="216"/>
      <c r="DJO67" s="216"/>
      <c r="DJP67" s="216"/>
      <c r="DJQ67" s="216"/>
      <c r="DJR67" s="216"/>
      <c r="DJS67" s="216"/>
      <c r="DJT67" s="216"/>
      <c r="DJU67" s="216"/>
      <c r="DJV67" s="216"/>
      <c r="DJW67" s="216"/>
      <c r="DJX67" s="216"/>
      <c r="DJY67" s="216"/>
      <c r="DJZ67" s="216"/>
      <c r="DKA67" s="216"/>
      <c r="DKB67" s="216"/>
      <c r="DKC67" s="216"/>
      <c r="DKD67" s="216"/>
      <c r="DKE67" s="216"/>
      <c r="DKF67" s="216"/>
      <c r="DKG67" s="216"/>
      <c r="DKH67" s="216"/>
      <c r="DKI67" s="216"/>
      <c r="DKJ67" s="216"/>
      <c r="DKK67" s="216"/>
      <c r="DKL67" s="216"/>
      <c r="DKM67" s="216"/>
      <c r="DKN67" s="216"/>
      <c r="DKO67" s="216"/>
      <c r="DKP67" s="216"/>
      <c r="DKQ67" s="216"/>
      <c r="DKR67" s="216"/>
      <c r="DKS67" s="216"/>
      <c r="DKT67" s="216"/>
      <c r="DKU67" s="216"/>
      <c r="DKV67" s="216"/>
      <c r="DKW67" s="216"/>
      <c r="DKX67" s="216"/>
      <c r="DKY67" s="216"/>
      <c r="DKZ67" s="216"/>
      <c r="DLA67" s="216"/>
      <c r="DLB67" s="216"/>
      <c r="DLC67" s="216"/>
      <c r="DLD67" s="216"/>
      <c r="DLE67" s="216"/>
      <c r="DLF67" s="216"/>
      <c r="DLG67" s="216"/>
      <c r="DLH67" s="216"/>
      <c r="DLI67" s="216"/>
      <c r="DLJ67" s="216"/>
      <c r="DLK67" s="216"/>
      <c r="DLL67" s="216"/>
      <c r="DLM67" s="216"/>
      <c r="DLN67" s="216"/>
      <c r="DLO67" s="216"/>
      <c r="DLP67" s="216"/>
      <c r="DLQ67" s="216"/>
      <c r="DLR67" s="216"/>
      <c r="DLS67" s="216"/>
      <c r="DLT67" s="216"/>
      <c r="DLU67" s="216"/>
      <c r="DLV67" s="216"/>
      <c r="DLW67" s="216"/>
      <c r="DLX67" s="216"/>
      <c r="DLY67" s="216"/>
      <c r="DLZ67" s="216"/>
      <c r="DMA67" s="216"/>
      <c r="DMB67" s="216"/>
      <c r="DMC67" s="216"/>
      <c r="DMD67" s="216"/>
      <c r="DME67" s="216"/>
      <c r="DMF67" s="216"/>
      <c r="DMG67" s="216"/>
      <c r="DMH67" s="216"/>
      <c r="DMI67" s="216"/>
      <c r="DMJ67" s="216"/>
      <c r="DMK67" s="216"/>
      <c r="DML67" s="216"/>
      <c r="DMM67" s="216"/>
      <c r="DMN67" s="216"/>
      <c r="DMO67" s="216"/>
      <c r="DMP67" s="216"/>
      <c r="DMQ67" s="216"/>
      <c r="DMR67" s="216"/>
      <c r="DMS67" s="216"/>
      <c r="DMT67" s="216"/>
      <c r="DMU67" s="216"/>
      <c r="DMV67" s="216"/>
      <c r="DMW67" s="216"/>
      <c r="DMX67" s="216"/>
      <c r="DMY67" s="216"/>
      <c r="DMZ67" s="216"/>
      <c r="DNA67" s="216"/>
      <c r="DNB67" s="216"/>
      <c r="DNC67" s="216"/>
      <c r="DND67" s="216"/>
      <c r="DNE67" s="216"/>
      <c r="DNF67" s="216"/>
      <c r="DNG67" s="216"/>
      <c r="DNH67" s="216"/>
      <c r="DNI67" s="216"/>
      <c r="DNJ67" s="216"/>
      <c r="DNK67" s="216"/>
      <c r="DNL67" s="216"/>
      <c r="DNM67" s="216"/>
      <c r="DNN67" s="216"/>
      <c r="DNO67" s="216"/>
      <c r="DNP67" s="216"/>
      <c r="DNQ67" s="216"/>
      <c r="DNR67" s="216"/>
      <c r="DNS67" s="216"/>
      <c r="DNT67" s="216"/>
      <c r="DNU67" s="216"/>
      <c r="DNV67" s="216"/>
      <c r="DNW67" s="216"/>
      <c r="DNX67" s="216"/>
      <c r="DNY67" s="216"/>
      <c r="DNZ67" s="216"/>
      <c r="DOA67" s="216"/>
      <c r="DOB67" s="216"/>
      <c r="DOC67" s="216"/>
      <c r="DOD67" s="216"/>
      <c r="DOE67" s="216"/>
      <c r="DOF67" s="216"/>
      <c r="DOG67" s="216"/>
      <c r="DOH67" s="216"/>
      <c r="DOI67" s="216"/>
      <c r="DOJ67" s="216"/>
      <c r="DOK67" s="216"/>
      <c r="DOL67" s="216"/>
      <c r="DOM67" s="216"/>
      <c r="DON67" s="216"/>
      <c r="DOO67" s="216"/>
      <c r="DOP67" s="216"/>
      <c r="DOQ67" s="216"/>
      <c r="DOR67" s="216"/>
      <c r="DOS67" s="216"/>
      <c r="DOT67" s="216"/>
      <c r="DOU67" s="216"/>
      <c r="DOV67" s="216"/>
      <c r="DOW67" s="216"/>
      <c r="DOX67" s="216"/>
      <c r="DOY67" s="216"/>
      <c r="DOZ67" s="216"/>
      <c r="DPA67" s="216"/>
      <c r="DPB67" s="216"/>
      <c r="DPC67" s="216"/>
      <c r="DPD67" s="216"/>
      <c r="DPE67" s="216"/>
      <c r="DPF67" s="216"/>
      <c r="DPG67" s="216"/>
      <c r="DPH67" s="216"/>
      <c r="DPI67" s="216"/>
      <c r="DPJ67" s="216"/>
      <c r="DPK67" s="216"/>
      <c r="DPL67" s="216"/>
      <c r="DPM67" s="216"/>
      <c r="DPN67" s="216"/>
      <c r="DPO67" s="216"/>
      <c r="DPP67" s="216"/>
      <c r="DPQ67" s="216"/>
      <c r="DPR67" s="216"/>
      <c r="DPS67" s="216"/>
      <c r="DPT67" s="216"/>
      <c r="DPU67" s="216"/>
      <c r="DPV67" s="216"/>
      <c r="DPW67" s="216"/>
      <c r="DPX67" s="216"/>
      <c r="DPY67" s="216"/>
      <c r="DPZ67" s="216"/>
      <c r="DQA67" s="216"/>
      <c r="DQB67" s="216"/>
      <c r="DQC67" s="216"/>
      <c r="DQD67" s="216"/>
      <c r="DQE67" s="216"/>
      <c r="DQF67" s="216"/>
      <c r="DQG67" s="216"/>
      <c r="DQH67" s="216"/>
      <c r="DQI67" s="216"/>
      <c r="DQJ67" s="216"/>
      <c r="DQK67" s="216"/>
      <c r="DQL67" s="216"/>
      <c r="DQM67" s="216"/>
      <c r="DQN67" s="216"/>
      <c r="DQO67" s="216"/>
      <c r="DQP67" s="216"/>
      <c r="DQQ67" s="216"/>
      <c r="DQR67" s="216"/>
      <c r="DQS67" s="216"/>
      <c r="DQT67" s="216"/>
      <c r="DQU67" s="216"/>
      <c r="DQV67" s="216"/>
      <c r="DQW67" s="216"/>
      <c r="DQX67" s="216"/>
      <c r="DQY67" s="216"/>
      <c r="DQZ67" s="216"/>
      <c r="DRA67" s="216"/>
      <c r="DRB67" s="216"/>
      <c r="DRC67" s="216"/>
      <c r="DRD67" s="216"/>
      <c r="DRE67" s="216"/>
      <c r="DRF67" s="216"/>
      <c r="DRG67" s="216"/>
      <c r="DRH67" s="216"/>
      <c r="DRI67" s="216"/>
      <c r="DRJ67" s="216"/>
      <c r="DRK67" s="216"/>
      <c r="DRL67" s="216"/>
      <c r="DRM67" s="216"/>
      <c r="DRN67" s="216"/>
      <c r="DRO67" s="216"/>
      <c r="DRP67" s="216"/>
      <c r="DRQ67" s="216"/>
      <c r="DRR67" s="216"/>
      <c r="DRS67" s="216"/>
      <c r="DRT67" s="216"/>
      <c r="DRU67" s="216"/>
      <c r="DRV67" s="216"/>
      <c r="DRW67" s="216"/>
      <c r="DRX67" s="216"/>
      <c r="DRY67" s="216"/>
      <c r="DRZ67" s="216"/>
      <c r="DSA67" s="216"/>
      <c r="DSB67" s="216"/>
      <c r="DSC67" s="216"/>
      <c r="DSD67" s="216"/>
      <c r="DSE67" s="216"/>
      <c r="DSF67" s="216"/>
      <c r="DSG67" s="216"/>
      <c r="DSH67" s="216"/>
      <c r="DSI67" s="216"/>
      <c r="DSJ67" s="216"/>
      <c r="DSK67" s="216"/>
      <c r="DSL67" s="216"/>
      <c r="DSM67" s="216"/>
      <c r="DSN67" s="216"/>
      <c r="DSO67" s="216"/>
      <c r="DSP67" s="216"/>
      <c r="DSQ67" s="216"/>
      <c r="DSR67" s="216"/>
      <c r="DSS67" s="216"/>
      <c r="DST67" s="216"/>
      <c r="DSU67" s="216"/>
      <c r="DSV67" s="216"/>
      <c r="DSW67" s="216"/>
      <c r="DSX67" s="216"/>
      <c r="DSY67" s="216"/>
      <c r="DSZ67" s="216"/>
      <c r="DTA67" s="216"/>
      <c r="DTB67" s="216"/>
      <c r="DTC67" s="216"/>
      <c r="DTD67" s="216"/>
      <c r="DTE67" s="216"/>
      <c r="DTF67" s="216"/>
      <c r="DTG67" s="216"/>
      <c r="DTH67" s="216"/>
      <c r="DTI67" s="216"/>
      <c r="DTJ67" s="216"/>
      <c r="DTK67" s="216"/>
      <c r="DTL67" s="216"/>
      <c r="DTM67" s="216"/>
      <c r="DTN67" s="216"/>
      <c r="DTO67" s="216"/>
      <c r="DTP67" s="216"/>
      <c r="DTQ67" s="216"/>
      <c r="DTR67" s="216"/>
      <c r="DTS67" s="216"/>
      <c r="DTT67" s="216"/>
      <c r="DTU67" s="216"/>
      <c r="DTV67" s="216"/>
      <c r="DTW67" s="216"/>
      <c r="DTX67" s="216"/>
      <c r="DTY67" s="216"/>
      <c r="DTZ67" s="216"/>
      <c r="DUA67" s="216"/>
      <c r="DUB67" s="216"/>
      <c r="DUC67" s="216"/>
      <c r="DUD67" s="216"/>
      <c r="DUE67" s="216"/>
      <c r="DUF67" s="216"/>
      <c r="DUG67" s="216"/>
      <c r="DUH67" s="216"/>
      <c r="DUI67" s="216"/>
      <c r="DUJ67" s="216"/>
      <c r="DUK67" s="216"/>
      <c r="DUL67" s="216"/>
      <c r="DUM67" s="216"/>
      <c r="DUN67" s="216"/>
      <c r="DUO67" s="216"/>
      <c r="DUP67" s="216"/>
      <c r="DUQ67" s="216"/>
      <c r="DUR67" s="216"/>
      <c r="DUS67" s="216"/>
      <c r="DUT67" s="216"/>
      <c r="DUU67" s="216"/>
      <c r="DUV67" s="216"/>
      <c r="DUW67" s="216"/>
      <c r="DUX67" s="216"/>
      <c r="DUY67" s="216"/>
      <c r="DUZ67" s="216"/>
      <c r="DVA67" s="216"/>
      <c r="DVB67" s="216"/>
      <c r="DVC67" s="216"/>
      <c r="DVD67" s="216"/>
      <c r="DVE67" s="216"/>
      <c r="DVF67" s="216"/>
      <c r="DVG67" s="216"/>
      <c r="DVH67" s="216"/>
      <c r="DVI67" s="216"/>
      <c r="DVJ67" s="216"/>
      <c r="DVK67" s="216"/>
      <c r="DVL67" s="216"/>
      <c r="DVM67" s="216"/>
      <c r="DVN67" s="216"/>
      <c r="DVO67" s="216"/>
      <c r="DVP67" s="216"/>
      <c r="DVQ67" s="216"/>
      <c r="DVR67" s="216"/>
      <c r="DVS67" s="216"/>
      <c r="DVT67" s="216"/>
      <c r="DVU67" s="216"/>
      <c r="DVV67" s="216"/>
      <c r="DVW67" s="216"/>
      <c r="DVX67" s="216"/>
      <c r="DVY67" s="216"/>
      <c r="DVZ67" s="216"/>
      <c r="DWA67" s="216"/>
      <c r="DWB67" s="216"/>
      <c r="DWC67" s="216"/>
      <c r="DWD67" s="216"/>
      <c r="DWE67" s="216"/>
      <c r="DWF67" s="216"/>
      <c r="DWG67" s="216"/>
      <c r="DWH67" s="216"/>
      <c r="DWI67" s="216"/>
      <c r="DWJ67" s="216"/>
      <c r="DWK67" s="216"/>
      <c r="DWL67" s="216"/>
      <c r="DWM67" s="216"/>
      <c r="DWN67" s="216"/>
      <c r="DWO67" s="216"/>
      <c r="DWP67" s="216"/>
      <c r="DWQ67" s="216"/>
      <c r="DWR67" s="216"/>
      <c r="DWS67" s="216"/>
      <c r="DWT67" s="216"/>
      <c r="DWU67" s="216"/>
      <c r="DWV67" s="216"/>
      <c r="DWW67" s="216"/>
      <c r="DWX67" s="216"/>
      <c r="DWY67" s="216"/>
      <c r="DWZ67" s="216"/>
      <c r="DXA67" s="216"/>
      <c r="DXB67" s="216"/>
      <c r="DXC67" s="216"/>
      <c r="DXD67" s="216"/>
      <c r="DXE67" s="216"/>
      <c r="DXF67" s="216"/>
      <c r="DXG67" s="216"/>
      <c r="DXH67" s="216"/>
      <c r="DXI67" s="216"/>
      <c r="DXJ67" s="216"/>
      <c r="DXK67" s="216"/>
      <c r="DXL67" s="216"/>
      <c r="DXM67" s="216"/>
      <c r="DXN67" s="216"/>
      <c r="DXO67" s="216"/>
      <c r="DXP67" s="216"/>
      <c r="DXQ67" s="216"/>
      <c r="DXR67" s="216"/>
      <c r="DXS67" s="216"/>
      <c r="DXT67" s="216"/>
      <c r="DXU67" s="216"/>
      <c r="DXV67" s="216"/>
      <c r="DXW67" s="216"/>
      <c r="DXX67" s="216"/>
      <c r="DXY67" s="216"/>
      <c r="DXZ67" s="216"/>
      <c r="DYA67" s="216"/>
      <c r="DYB67" s="216"/>
      <c r="DYC67" s="216"/>
      <c r="DYD67" s="216"/>
      <c r="DYE67" s="216"/>
      <c r="DYF67" s="216"/>
      <c r="DYG67" s="216"/>
      <c r="DYH67" s="216"/>
      <c r="DYI67" s="216"/>
      <c r="DYJ67" s="216"/>
      <c r="DYK67" s="216"/>
      <c r="DYL67" s="216"/>
      <c r="DYM67" s="216"/>
      <c r="DYN67" s="216"/>
      <c r="DYO67" s="216"/>
      <c r="DYP67" s="216"/>
      <c r="DYQ67" s="216"/>
      <c r="DYR67" s="216"/>
      <c r="DYS67" s="216"/>
      <c r="DYT67" s="216"/>
      <c r="DYU67" s="216"/>
      <c r="DYV67" s="216"/>
      <c r="DYW67" s="216"/>
      <c r="DYX67" s="216"/>
      <c r="DYY67" s="216"/>
      <c r="DYZ67" s="216"/>
      <c r="DZA67" s="216"/>
      <c r="DZB67" s="216"/>
      <c r="DZC67" s="216"/>
      <c r="DZD67" s="216"/>
      <c r="DZE67" s="216"/>
      <c r="DZF67" s="216"/>
      <c r="DZG67" s="216"/>
      <c r="DZH67" s="216"/>
      <c r="DZI67" s="216"/>
      <c r="DZJ67" s="216"/>
      <c r="DZK67" s="216"/>
      <c r="DZL67" s="216"/>
      <c r="DZM67" s="216"/>
      <c r="DZN67" s="216"/>
      <c r="DZO67" s="216"/>
      <c r="DZP67" s="216"/>
      <c r="DZQ67" s="216"/>
      <c r="DZR67" s="216"/>
      <c r="DZS67" s="216"/>
      <c r="DZT67" s="216"/>
      <c r="DZU67" s="216"/>
      <c r="DZV67" s="216"/>
      <c r="DZW67" s="216"/>
      <c r="DZX67" s="216"/>
      <c r="DZY67" s="216"/>
      <c r="DZZ67" s="216"/>
      <c r="EAA67" s="216"/>
      <c r="EAB67" s="216"/>
      <c r="EAC67" s="216"/>
      <c r="EAD67" s="216"/>
      <c r="EAE67" s="216"/>
      <c r="EAF67" s="216"/>
      <c r="EAG67" s="216"/>
      <c r="EAH67" s="216"/>
      <c r="EAI67" s="216"/>
      <c r="EAJ67" s="216"/>
      <c r="EAK67" s="216"/>
      <c r="EAL67" s="216"/>
      <c r="EAM67" s="216"/>
      <c r="EAN67" s="216"/>
      <c r="EAO67" s="216"/>
      <c r="EAP67" s="216"/>
      <c r="EAQ67" s="216"/>
      <c r="EAR67" s="216"/>
      <c r="EAS67" s="216"/>
      <c r="EAT67" s="216"/>
      <c r="EAU67" s="216"/>
      <c r="EAV67" s="216"/>
      <c r="EAW67" s="216"/>
      <c r="EAX67" s="216"/>
      <c r="EAY67" s="216"/>
      <c r="EAZ67" s="216"/>
      <c r="EBA67" s="216"/>
      <c r="EBB67" s="216"/>
      <c r="EBC67" s="216"/>
      <c r="EBD67" s="216"/>
      <c r="EBE67" s="216"/>
      <c r="EBF67" s="216"/>
      <c r="EBG67" s="216"/>
      <c r="EBH67" s="216"/>
      <c r="EBI67" s="216"/>
      <c r="EBJ67" s="216"/>
      <c r="EBK67" s="216"/>
      <c r="EBL67" s="216"/>
      <c r="EBM67" s="216"/>
      <c r="EBN67" s="216"/>
      <c r="EBO67" s="216"/>
      <c r="EBP67" s="216"/>
      <c r="EBQ67" s="216"/>
      <c r="EBR67" s="216"/>
      <c r="EBS67" s="216"/>
      <c r="EBT67" s="216"/>
      <c r="EBU67" s="216"/>
      <c r="EBV67" s="216"/>
      <c r="EBW67" s="216"/>
      <c r="EBX67" s="216"/>
      <c r="EBY67" s="216"/>
      <c r="EBZ67" s="216"/>
      <c r="ECA67" s="216"/>
      <c r="ECB67" s="216"/>
      <c r="ECC67" s="216"/>
      <c r="ECD67" s="216"/>
      <c r="ECE67" s="216"/>
      <c r="ECF67" s="216"/>
      <c r="ECG67" s="216"/>
      <c r="ECH67" s="216"/>
      <c r="ECI67" s="216"/>
      <c r="ECJ67" s="216"/>
      <c r="ECK67" s="216"/>
      <c r="ECL67" s="216"/>
      <c r="ECM67" s="216"/>
      <c r="ECN67" s="216"/>
      <c r="ECO67" s="216"/>
      <c r="ECP67" s="216"/>
      <c r="ECQ67" s="216"/>
      <c r="ECR67" s="216"/>
      <c r="ECS67" s="216"/>
      <c r="ECT67" s="216"/>
      <c r="ECU67" s="216"/>
      <c r="ECV67" s="216"/>
      <c r="ECW67" s="216"/>
      <c r="ECX67" s="216"/>
      <c r="ECY67" s="216"/>
      <c r="ECZ67" s="216"/>
      <c r="EDA67" s="216"/>
      <c r="EDB67" s="216"/>
      <c r="EDC67" s="216"/>
      <c r="EDD67" s="216"/>
      <c r="EDE67" s="216"/>
      <c r="EDF67" s="216"/>
      <c r="EDG67" s="216"/>
      <c r="EDH67" s="216"/>
      <c r="EDI67" s="216"/>
      <c r="EDJ67" s="216"/>
      <c r="EDK67" s="216"/>
      <c r="EDL67" s="216"/>
      <c r="EDM67" s="216"/>
      <c r="EDN67" s="216"/>
      <c r="EDO67" s="216"/>
      <c r="EDP67" s="216"/>
      <c r="EDQ67" s="216"/>
      <c r="EDR67" s="216"/>
      <c r="EDS67" s="216"/>
      <c r="EDT67" s="216"/>
      <c r="EDU67" s="216"/>
      <c r="EDV67" s="216"/>
      <c r="EDW67" s="216"/>
      <c r="EDX67" s="216"/>
      <c r="EDY67" s="216"/>
      <c r="EDZ67" s="216"/>
      <c r="EEA67" s="216"/>
      <c r="EEB67" s="216"/>
      <c r="EEC67" s="216"/>
      <c r="EED67" s="216"/>
      <c r="EEE67" s="216"/>
      <c r="EEF67" s="216"/>
      <c r="EEG67" s="216"/>
      <c r="EEH67" s="216"/>
      <c r="EEI67" s="216"/>
      <c r="EEJ67" s="216"/>
      <c r="EEK67" s="216"/>
      <c r="EEL67" s="216"/>
      <c r="EEM67" s="216"/>
      <c r="EEN67" s="216"/>
      <c r="EEO67" s="216"/>
      <c r="EEP67" s="216"/>
      <c r="EEQ67" s="216"/>
      <c r="EER67" s="216"/>
      <c r="EES67" s="216"/>
      <c r="EET67" s="216"/>
      <c r="EEU67" s="216"/>
      <c r="EEV67" s="216"/>
      <c r="EEW67" s="216"/>
      <c r="EEX67" s="216"/>
      <c r="EEY67" s="216"/>
      <c r="EEZ67" s="216"/>
      <c r="EFA67" s="216"/>
      <c r="EFB67" s="216"/>
      <c r="EFC67" s="216"/>
      <c r="EFD67" s="216"/>
      <c r="EFE67" s="216"/>
      <c r="EFF67" s="216"/>
      <c r="EFG67" s="216"/>
      <c r="EFH67" s="216"/>
      <c r="EFI67" s="216"/>
      <c r="EFJ67" s="216"/>
      <c r="EFK67" s="216"/>
      <c r="EFL67" s="216"/>
      <c r="EFM67" s="216"/>
      <c r="EFN67" s="216"/>
      <c r="EFO67" s="216"/>
      <c r="EFP67" s="216"/>
      <c r="EFQ67" s="216"/>
      <c r="EFR67" s="216"/>
      <c r="EFS67" s="216"/>
      <c r="EFT67" s="216"/>
      <c r="EFU67" s="216"/>
      <c r="EFV67" s="216"/>
      <c r="EFW67" s="216"/>
      <c r="EFX67" s="216"/>
      <c r="EFY67" s="216"/>
      <c r="EFZ67" s="216"/>
      <c r="EGA67" s="216"/>
      <c r="EGB67" s="216"/>
      <c r="EGC67" s="216"/>
      <c r="EGD67" s="216"/>
      <c r="EGE67" s="216"/>
      <c r="EGF67" s="216"/>
      <c r="EGG67" s="216"/>
      <c r="EGH67" s="216"/>
      <c r="EGI67" s="216"/>
      <c r="EGJ67" s="216"/>
      <c r="EGK67" s="216"/>
      <c r="EGL67" s="216"/>
      <c r="EGM67" s="216"/>
      <c r="EGN67" s="216"/>
      <c r="EGO67" s="216"/>
      <c r="EGP67" s="216"/>
      <c r="EGQ67" s="216"/>
      <c r="EGR67" s="216"/>
      <c r="EGS67" s="216"/>
      <c r="EGT67" s="216"/>
      <c r="EGU67" s="216"/>
      <c r="EGV67" s="216"/>
      <c r="EGW67" s="216"/>
      <c r="EGX67" s="216"/>
      <c r="EGY67" s="216"/>
      <c r="EGZ67" s="216"/>
      <c r="EHA67" s="216"/>
      <c r="EHB67" s="216"/>
      <c r="EHC67" s="216"/>
      <c r="EHD67" s="216"/>
      <c r="EHE67" s="216"/>
      <c r="EHF67" s="216"/>
      <c r="EHG67" s="216"/>
      <c r="EHH67" s="216"/>
      <c r="EHI67" s="216"/>
      <c r="EHJ67" s="216"/>
      <c r="EHK67" s="216"/>
      <c r="EHL67" s="216"/>
      <c r="EHM67" s="216"/>
      <c r="EHN67" s="216"/>
      <c r="EHO67" s="216"/>
      <c r="EHP67" s="216"/>
      <c r="EHQ67" s="216"/>
      <c r="EHR67" s="216"/>
      <c r="EHS67" s="216"/>
      <c r="EHT67" s="216"/>
      <c r="EHU67" s="216"/>
      <c r="EHV67" s="216"/>
      <c r="EHW67" s="216"/>
      <c r="EHX67" s="216"/>
      <c r="EHY67" s="216"/>
      <c r="EHZ67" s="216"/>
      <c r="EIA67" s="216"/>
      <c r="EIB67" s="216"/>
      <c r="EIC67" s="216"/>
      <c r="EID67" s="216"/>
      <c r="EIE67" s="216"/>
      <c r="EIF67" s="216"/>
      <c r="EIG67" s="216"/>
      <c r="EIH67" s="216"/>
      <c r="EII67" s="216"/>
      <c r="EIJ67" s="216"/>
      <c r="EIK67" s="216"/>
      <c r="EIL67" s="216"/>
      <c r="EIM67" s="216"/>
      <c r="EIN67" s="216"/>
      <c r="EIO67" s="216"/>
      <c r="EIP67" s="216"/>
      <c r="EIQ67" s="216"/>
      <c r="EIR67" s="216"/>
      <c r="EIS67" s="216"/>
      <c r="EIT67" s="216"/>
      <c r="EIU67" s="216"/>
      <c r="EIV67" s="216"/>
      <c r="EIW67" s="216"/>
      <c r="EIX67" s="216"/>
      <c r="EIY67" s="216"/>
      <c r="EIZ67" s="216"/>
      <c r="EJA67" s="216"/>
      <c r="EJB67" s="216"/>
      <c r="EJC67" s="216"/>
      <c r="EJD67" s="216"/>
      <c r="EJE67" s="216"/>
      <c r="EJF67" s="216"/>
      <c r="EJG67" s="216"/>
      <c r="EJH67" s="216"/>
      <c r="EJI67" s="216"/>
      <c r="EJJ67" s="216"/>
      <c r="EJK67" s="216"/>
      <c r="EJL67" s="216"/>
      <c r="EJM67" s="216"/>
      <c r="EJN67" s="216"/>
      <c r="EJO67" s="216"/>
      <c r="EJP67" s="216"/>
      <c r="EJQ67" s="216"/>
      <c r="EJR67" s="216"/>
      <c r="EJS67" s="216"/>
      <c r="EJT67" s="216"/>
      <c r="EJU67" s="216"/>
      <c r="EJV67" s="216"/>
      <c r="EJW67" s="216"/>
      <c r="EJX67" s="216"/>
      <c r="EJY67" s="216"/>
      <c r="EJZ67" s="216"/>
      <c r="EKA67" s="216"/>
      <c r="EKB67" s="216"/>
      <c r="EKC67" s="216"/>
      <c r="EKD67" s="216"/>
      <c r="EKE67" s="216"/>
      <c r="EKF67" s="216"/>
      <c r="EKG67" s="216"/>
      <c r="EKH67" s="216"/>
      <c r="EKI67" s="216"/>
      <c r="EKJ67" s="216"/>
      <c r="EKK67" s="216"/>
      <c r="EKL67" s="216"/>
      <c r="EKM67" s="216"/>
      <c r="EKN67" s="216"/>
      <c r="EKO67" s="216"/>
      <c r="EKP67" s="216"/>
      <c r="EKQ67" s="216"/>
      <c r="EKR67" s="216"/>
      <c r="EKS67" s="216"/>
      <c r="EKT67" s="216"/>
      <c r="EKU67" s="216"/>
      <c r="EKV67" s="216"/>
      <c r="EKW67" s="216"/>
      <c r="EKX67" s="216"/>
      <c r="EKY67" s="216"/>
      <c r="EKZ67" s="216"/>
      <c r="ELA67" s="216"/>
      <c r="ELB67" s="216"/>
      <c r="ELC67" s="216"/>
      <c r="ELD67" s="216"/>
      <c r="ELE67" s="216"/>
      <c r="ELF67" s="216"/>
      <c r="ELG67" s="216"/>
      <c r="ELH67" s="216"/>
      <c r="ELI67" s="216"/>
      <c r="ELJ67" s="216"/>
      <c r="ELK67" s="216"/>
      <c r="ELL67" s="216"/>
      <c r="ELM67" s="216"/>
      <c r="ELN67" s="216"/>
      <c r="ELO67" s="216"/>
      <c r="ELP67" s="216"/>
      <c r="ELQ67" s="216"/>
      <c r="ELR67" s="216"/>
      <c r="ELS67" s="216"/>
      <c r="ELT67" s="216"/>
      <c r="ELU67" s="216"/>
      <c r="ELV67" s="216"/>
      <c r="ELW67" s="216"/>
      <c r="ELX67" s="216"/>
      <c r="ELY67" s="216"/>
      <c r="ELZ67" s="216"/>
      <c r="EMA67" s="216"/>
      <c r="EMB67" s="216"/>
      <c r="EMC67" s="216"/>
      <c r="EMD67" s="216"/>
      <c r="EME67" s="216"/>
      <c r="EMF67" s="216"/>
      <c r="EMG67" s="216"/>
      <c r="EMH67" s="216"/>
      <c r="EMI67" s="216"/>
      <c r="EMJ67" s="216"/>
      <c r="EMK67" s="216"/>
      <c r="EML67" s="216"/>
      <c r="EMM67" s="216"/>
      <c r="EMN67" s="216"/>
      <c r="EMO67" s="216"/>
      <c r="EMP67" s="216"/>
      <c r="EMQ67" s="216"/>
      <c r="EMR67" s="216"/>
      <c r="EMS67" s="216"/>
      <c r="EMT67" s="216"/>
      <c r="EMU67" s="216"/>
      <c r="EMV67" s="216"/>
      <c r="EMW67" s="216"/>
      <c r="EMX67" s="216"/>
      <c r="EMY67" s="216"/>
      <c r="EMZ67" s="216"/>
      <c r="ENA67" s="216"/>
      <c r="ENB67" s="216"/>
      <c r="ENC67" s="216"/>
      <c r="END67" s="216"/>
      <c r="ENE67" s="216"/>
      <c r="ENF67" s="216"/>
      <c r="ENG67" s="216"/>
      <c r="ENH67" s="216"/>
      <c r="ENI67" s="216"/>
      <c r="ENJ67" s="216"/>
      <c r="ENK67" s="216"/>
      <c r="ENL67" s="216"/>
      <c r="ENM67" s="216"/>
      <c r="ENN67" s="216"/>
      <c r="ENO67" s="216"/>
      <c r="ENP67" s="216"/>
      <c r="ENQ67" s="216"/>
      <c r="ENR67" s="216"/>
      <c r="ENS67" s="216"/>
      <c r="ENT67" s="216"/>
      <c r="ENU67" s="216"/>
      <c r="ENV67" s="216"/>
      <c r="ENW67" s="216"/>
      <c r="ENX67" s="216"/>
      <c r="ENY67" s="216"/>
      <c r="ENZ67" s="216"/>
      <c r="EOA67" s="216"/>
      <c r="EOB67" s="216"/>
      <c r="EOC67" s="216"/>
      <c r="EOD67" s="216"/>
      <c r="EOE67" s="216"/>
      <c r="EOF67" s="216"/>
      <c r="EOG67" s="216"/>
      <c r="EOH67" s="216"/>
      <c r="EOI67" s="216"/>
      <c r="EOJ67" s="216"/>
      <c r="EOK67" s="216"/>
      <c r="EOL67" s="216"/>
      <c r="EOM67" s="216"/>
      <c r="EON67" s="216"/>
      <c r="EOO67" s="216"/>
      <c r="EOP67" s="216"/>
      <c r="EOQ67" s="216"/>
      <c r="EOR67" s="216"/>
      <c r="EOS67" s="216"/>
      <c r="EOT67" s="216"/>
      <c r="EOU67" s="216"/>
      <c r="EOV67" s="216"/>
      <c r="EOW67" s="216"/>
      <c r="EOX67" s="216"/>
      <c r="EOY67" s="216"/>
      <c r="EOZ67" s="216"/>
      <c r="EPA67" s="216"/>
      <c r="EPB67" s="216"/>
      <c r="EPC67" s="216"/>
      <c r="EPD67" s="216"/>
      <c r="EPE67" s="216"/>
      <c r="EPF67" s="216"/>
      <c r="EPG67" s="216"/>
      <c r="EPH67" s="216"/>
      <c r="EPI67" s="216"/>
      <c r="EPJ67" s="216"/>
      <c r="EPK67" s="216"/>
      <c r="EPL67" s="216"/>
      <c r="EPM67" s="216"/>
      <c r="EPN67" s="216"/>
      <c r="EPO67" s="216"/>
      <c r="EPP67" s="216"/>
      <c r="EPQ67" s="216"/>
      <c r="EPR67" s="216"/>
      <c r="EPS67" s="216"/>
      <c r="EPT67" s="216"/>
      <c r="EPU67" s="216"/>
      <c r="EPV67" s="216"/>
      <c r="EPW67" s="216"/>
      <c r="EPX67" s="216"/>
      <c r="EPY67" s="216"/>
      <c r="EPZ67" s="216"/>
      <c r="EQA67" s="216"/>
      <c r="EQB67" s="216"/>
      <c r="EQC67" s="216"/>
      <c r="EQD67" s="216"/>
      <c r="EQE67" s="216"/>
      <c r="EQF67" s="216"/>
      <c r="EQG67" s="216"/>
      <c r="EQH67" s="216"/>
      <c r="EQI67" s="216"/>
      <c r="EQJ67" s="216"/>
      <c r="EQK67" s="216"/>
      <c r="EQL67" s="216"/>
      <c r="EQM67" s="216"/>
      <c r="EQN67" s="216"/>
      <c r="EQO67" s="216"/>
      <c r="EQP67" s="216"/>
      <c r="EQQ67" s="216"/>
      <c r="EQR67" s="216"/>
      <c r="EQS67" s="216"/>
      <c r="EQT67" s="216"/>
      <c r="EQU67" s="216"/>
      <c r="EQV67" s="216"/>
      <c r="EQW67" s="216"/>
      <c r="EQX67" s="216"/>
      <c r="EQY67" s="216"/>
      <c r="EQZ67" s="216"/>
      <c r="ERA67" s="216"/>
      <c r="ERB67" s="216"/>
      <c r="ERC67" s="216"/>
      <c r="ERD67" s="216"/>
      <c r="ERE67" s="216"/>
      <c r="ERF67" s="216"/>
      <c r="ERG67" s="216"/>
      <c r="ERH67" s="216"/>
      <c r="ERI67" s="216"/>
      <c r="ERJ67" s="216"/>
      <c r="ERK67" s="216"/>
      <c r="ERL67" s="216"/>
      <c r="ERM67" s="216"/>
      <c r="ERN67" s="216"/>
      <c r="ERO67" s="216"/>
      <c r="ERP67" s="216"/>
      <c r="ERQ67" s="216"/>
      <c r="ERR67" s="216"/>
      <c r="ERS67" s="216"/>
      <c r="ERT67" s="216"/>
      <c r="ERU67" s="216"/>
      <c r="ERV67" s="216"/>
      <c r="ERW67" s="216"/>
      <c r="ERX67" s="216"/>
      <c r="ERY67" s="216"/>
      <c r="ERZ67" s="216"/>
      <c r="ESA67" s="216"/>
      <c r="ESB67" s="216"/>
      <c r="ESC67" s="216"/>
      <c r="ESD67" s="216"/>
      <c r="ESE67" s="216"/>
      <c r="ESF67" s="216"/>
      <c r="ESG67" s="216"/>
      <c r="ESH67" s="216"/>
      <c r="ESI67" s="216"/>
      <c r="ESJ67" s="216"/>
      <c r="ESK67" s="216"/>
      <c r="ESL67" s="216"/>
      <c r="ESM67" s="216"/>
      <c r="ESN67" s="216"/>
      <c r="ESO67" s="216"/>
      <c r="ESP67" s="216"/>
      <c r="ESQ67" s="216"/>
      <c r="ESR67" s="216"/>
      <c r="ESS67" s="216"/>
      <c r="EST67" s="216"/>
      <c r="ESU67" s="216"/>
      <c r="ESV67" s="216"/>
      <c r="ESW67" s="216"/>
      <c r="ESX67" s="216"/>
      <c r="ESY67" s="216"/>
      <c r="ESZ67" s="216"/>
      <c r="ETA67" s="216"/>
      <c r="ETB67" s="216"/>
      <c r="ETC67" s="216"/>
      <c r="ETD67" s="216"/>
      <c r="ETE67" s="216"/>
      <c r="ETF67" s="216"/>
      <c r="ETG67" s="216"/>
      <c r="ETH67" s="216"/>
      <c r="ETI67" s="216"/>
      <c r="ETJ67" s="216"/>
      <c r="ETK67" s="216"/>
      <c r="ETL67" s="216"/>
      <c r="ETM67" s="216"/>
      <c r="ETN67" s="216"/>
      <c r="ETO67" s="216"/>
      <c r="ETP67" s="216"/>
      <c r="ETQ67" s="216"/>
      <c r="ETR67" s="216"/>
      <c r="ETS67" s="216"/>
      <c r="ETT67" s="216"/>
      <c r="ETU67" s="216"/>
      <c r="ETV67" s="216"/>
      <c r="ETW67" s="216"/>
      <c r="ETX67" s="216"/>
      <c r="ETY67" s="216"/>
      <c r="ETZ67" s="216"/>
      <c r="EUA67" s="216"/>
      <c r="EUB67" s="216"/>
      <c r="EUC67" s="216"/>
      <c r="EUD67" s="216"/>
      <c r="EUE67" s="216"/>
      <c r="EUF67" s="216"/>
      <c r="EUG67" s="216"/>
      <c r="EUH67" s="216"/>
      <c r="EUI67" s="216"/>
      <c r="EUJ67" s="216"/>
      <c r="EUK67" s="216"/>
      <c r="EUL67" s="216"/>
      <c r="EUM67" s="216"/>
      <c r="EUN67" s="216"/>
      <c r="EUO67" s="216"/>
      <c r="EUP67" s="216"/>
      <c r="EUQ67" s="216"/>
      <c r="EUR67" s="216"/>
      <c r="EUS67" s="216"/>
      <c r="EUT67" s="216"/>
      <c r="EUU67" s="216"/>
      <c r="EUV67" s="216"/>
      <c r="EUW67" s="216"/>
      <c r="EUX67" s="216"/>
      <c r="EUY67" s="216"/>
      <c r="EUZ67" s="216"/>
      <c r="EVA67" s="216"/>
      <c r="EVB67" s="216"/>
      <c r="EVC67" s="216"/>
      <c r="EVD67" s="216"/>
      <c r="EVE67" s="216"/>
      <c r="EVF67" s="216"/>
      <c r="EVG67" s="216"/>
      <c r="EVH67" s="216"/>
      <c r="EVI67" s="216"/>
      <c r="EVJ67" s="216"/>
      <c r="EVK67" s="216"/>
      <c r="EVL67" s="216"/>
      <c r="EVM67" s="216"/>
      <c r="EVN67" s="216"/>
      <c r="EVO67" s="216"/>
      <c r="EVP67" s="216"/>
      <c r="EVQ67" s="216"/>
      <c r="EVR67" s="216"/>
      <c r="EVS67" s="216"/>
      <c r="EVT67" s="216"/>
      <c r="EVU67" s="216"/>
      <c r="EVV67" s="216"/>
      <c r="EVW67" s="216"/>
      <c r="EVX67" s="216"/>
      <c r="EVY67" s="216"/>
      <c r="EVZ67" s="216"/>
      <c r="EWA67" s="216"/>
      <c r="EWB67" s="216"/>
      <c r="EWC67" s="216"/>
      <c r="EWD67" s="216"/>
      <c r="EWE67" s="216"/>
      <c r="EWF67" s="216"/>
      <c r="EWG67" s="216"/>
      <c r="EWH67" s="216"/>
      <c r="EWI67" s="216"/>
      <c r="EWJ67" s="216"/>
      <c r="EWK67" s="216"/>
      <c r="EWL67" s="216"/>
      <c r="EWM67" s="216"/>
      <c r="EWN67" s="216"/>
      <c r="EWO67" s="216"/>
      <c r="EWP67" s="216"/>
      <c r="EWQ67" s="216"/>
      <c r="EWR67" s="216"/>
      <c r="EWS67" s="216"/>
      <c r="EWT67" s="216"/>
      <c r="EWU67" s="216"/>
      <c r="EWV67" s="216"/>
      <c r="EWW67" s="216"/>
      <c r="EWX67" s="216"/>
      <c r="EWY67" s="216"/>
      <c r="EWZ67" s="216"/>
      <c r="EXA67" s="216"/>
      <c r="EXB67" s="216"/>
      <c r="EXC67" s="216"/>
      <c r="EXD67" s="216"/>
      <c r="EXE67" s="216"/>
      <c r="EXF67" s="216"/>
      <c r="EXG67" s="216"/>
      <c r="EXH67" s="216"/>
      <c r="EXI67" s="216"/>
      <c r="EXJ67" s="216"/>
      <c r="EXK67" s="216"/>
      <c r="EXL67" s="216"/>
      <c r="EXM67" s="216"/>
      <c r="EXN67" s="216"/>
      <c r="EXO67" s="216"/>
      <c r="EXP67" s="216"/>
      <c r="EXQ67" s="216"/>
      <c r="EXR67" s="216"/>
      <c r="EXS67" s="216"/>
      <c r="EXT67" s="216"/>
      <c r="EXU67" s="216"/>
      <c r="EXV67" s="216"/>
      <c r="EXW67" s="216"/>
      <c r="EXX67" s="216"/>
      <c r="EXY67" s="216"/>
      <c r="EXZ67" s="216"/>
      <c r="EYA67" s="216"/>
      <c r="EYB67" s="216"/>
      <c r="EYC67" s="216"/>
      <c r="EYD67" s="216"/>
      <c r="EYE67" s="216"/>
      <c r="EYF67" s="216"/>
      <c r="EYG67" s="216"/>
      <c r="EYH67" s="216"/>
      <c r="EYI67" s="216"/>
      <c r="EYJ67" s="216"/>
      <c r="EYK67" s="216"/>
      <c r="EYL67" s="216"/>
      <c r="EYM67" s="216"/>
      <c r="EYN67" s="216"/>
      <c r="EYO67" s="216"/>
      <c r="EYP67" s="216"/>
      <c r="EYQ67" s="216"/>
      <c r="EYR67" s="216"/>
      <c r="EYS67" s="216"/>
      <c r="EYT67" s="216"/>
      <c r="EYU67" s="216"/>
      <c r="EYV67" s="216"/>
      <c r="EYW67" s="216"/>
      <c r="EYX67" s="216"/>
      <c r="EYY67" s="216"/>
      <c r="EYZ67" s="216"/>
      <c r="EZA67" s="216"/>
      <c r="EZB67" s="216"/>
      <c r="EZC67" s="216"/>
      <c r="EZD67" s="216"/>
      <c r="EZE67" s="216"/>
      <c r="EZF67" s="216"/>
      <c r="EZG67" s="216"/>
      <c r="EZH67" s="216"/>
      <c r="EZI67" s="216"/>
      <c r="EZJ67" s="216"/>
      <c r="EZK67" s="216"/>
      <c r="EZL67" s="216"/>
      <c r="EZM67" s="216"/>
      <c r="EZN67" s="216"/>
      <c r="EZO67" s="216"/>
      <c r="EZP67" s="216"/>
      <c r="EZQ67" s="216"/>
      <c r="EZR67" s="216"/>
      <c r="EZS67" s="216"/>
      <c r="EZT67" s="216"/>
      <c r="EZU67" s="216"/>
      <c r="EZV67" s="216"/>
      <c r="EZW67" s="216"/>
      <c r="EZX67" s="216"/>
      <c r="EZY67" s="216"/>
      <c r="EZZ67" s="216"/>
      <c r="FAA67" s="216"/>
      <c r="FAB67" s="216"/>
      <c r="FAC67" s="216"/>
      <c r="FAD67" s="216"/>
      <c r="FAE67" s="216"/>
      <c r="FAF67" s="216"/>
      <c r="FAG67" s="216"/>
      <c r="FAH67" s="216"/>
      <c r="FAI67" s="216"/>
      <c r="FAJ67" s="216"/>
      <c r="FAK67" s="216"/>
      <c r="FAL67" s="216"/>
      <c r="FAM67" s="216"/>
      <c r="FAN67" s="216"/>
      <c r="FAO67" s="216"/>
      <c r="FAP67" s="216"/>
      <c r="FAQ67" s="216"/>
      <c r="FAR67" s="216"/>
      <c r="FAS67" s="216"/>
      <c r="FAT67" s="216"/>
      <c r="FAU67" s="216"/>
      <c r="FAV67" s="216"/>
      <c r="FAW67" s="216"/>
      <c r="FAX67" s="216"/>
      <c r="FAY67" s="216"/>
      <c r="FAZ67" s="216"/>
      <c r="FBA67" s="216"/>
      <c r="FBB67" s="216"/>
      <c r="FBC67" s="216"/>
      <c r="FBD67" s="216"/>
      <c r="FBE67" s="216"/>
      <c r="FBF67" s="216"/>
      <c r="FBG67" s="216"/>
      <c r="FBH67" s="216"/>
      <c r="FBI67" s="216"/>
      <c r="FBJ67" s="216"/>
      <c r="FBK67" s="216"/>
      <c r="FBL67" s="216"/>
      <c r="FBM67" s="216"/>
      <c r="FBN67" s="216"/>
      <c r="FBO67" s="216"/>
      <c r="FBP67" s="216"/>
      <c r="FBQ67" s="216"/>
      <c r="FBR67" s="216"/>
      <c r="FBS67" s="216"/>
      <c r="FBT67" s="216"/>
      <c r="FBU67" s="216"/>
      <c r="FBV67" s="216"/>
      <c r="FBW67" s="216"/>
      <c r="FBX67" s="216"/>
      <c r="FBY67" s="216"/>
      <c r="FBZ67" s="216"/>
      <c r="FCA67" s="216"/>
      <c r="FCB67" s="216"/>
      <c r="FCC67" s="216"/>
      <c r="FCD67" s="216"/>
      <c r="FCE67" s="216"/>
      <c r="FCF67" s="216"/>
      <c r="FCG67" s="216"/>
      <c r="FCH67" s="216"/>
      <c r="FCI67" s="216"/>
      <c r="FCJ67" s="216"/>
      <c r="FCK67" s="216"/>
      <c r="FCL67" s="216"/>
      <c r="FCM67" s="216"/>
      <c r="FCN67" s="216"/>
      <c r="FCO67" s="216"/>
      <c r="FCP67" s="216"/>
      <c r="FCQ67" s="216"/>
      <c r="FCR67" s="216"/>
      <c r="FCS67" s="216"/>
      <c r="FCT67" s="216"/>
      <c r="FCU67" s="216"/>
      <c r="FCV67" s="216"/>
      <c r="FCW67" s="216"/>
      <c r="FCX67" s="216"/>
      <c r="FCY67" s="216"/>
      <c r="FCZ67" s="216"/>
      <c r="FDA67" s="216"/>
      <c r="FDB67" s="216"/>
      <c r="FDC67" s="216"/>
      <c r="FDD67" s="216"/>
      <c r="FDE67" s="216"/>
      <c r="FDF67" s="216"/>
      <c r="FDG67" s="216"/>
      <c r="FDH67" s="216"/>
      <c r="FDI67" s="216"/>
      <c r="FDJ67" s="216"/>
      <c r="FDK67" s="216"/>
      <c r="FDL67" s="216"/>
      <c r="FDM67" s="216"/>
      <c r="FDN67" s="216"/>
      <c r="FDO67" s="216"/>
      <c r="FDP67" s="216"/>
      <c r="FDQ67" s="216"/>
      <c r="FDR67" s="216"/>
      <c r="FDS67" s="216"/>
      <c r="FDT67" s="216"/>
      <c r="FDU67" s="216"/>
      <c r="FDV67" s="216"/>
      <c r="FDW67" s="216"/>
      <c r="FDX67" s="216"/>
      <c r="FDY67" s="216"/>
      <c r="FDZ67" s="216"/>
      <c r="FEA67" s="216"/>
      <c r="FEB67" s="216"/>
      <c r="FEC67" s="216"/>
      <c r="FED67" s="216"/>
      <c r="FEE67" s="216"/>
      <c r="FEF67" s="216"/>
      <c r="FEG67" s="216"/>
      <c r="FEH67" s="216"/>
      <c r="FEI67" s="216"/>
      <c r="FEJ67" s="216"/>
      <c r="FEK67" s="216"/>
      <c r="FEL67" s="216"/>
      <c r="FEM67" s="216"/>
      <c r="FEN67" s="216"/>
      <c r="FEO67" s="216"/>
      <c r="FEP67" s="216"/>
      <c r="FEQ67" s="216"/>
      <c r="FER67" s="216"/>
      <c r="FES67" s="216"/>
      <c r="FET67" s="216"/>
      <c r="FEU67" s="216"/>
      <c r="FEV67" s="216"/>
      <c r="FEW67" s="216"/>
      <c r="FEX67" s="216"/>
      <c r="FEY67" s="216"/>
      <c r="FEZ67" s="216"/>
      <c r="FFA67" s="216"/>
      <c r="FFB67" s="216"/>
      <c r="FFC67" s="216"/>
      <c r="FFD67" s="216"/>
      <c r="FFE67" s="216"/>
      <c r="FFF67" s="216"/>
      <c r="FFG67" s="216"/>
      <c r="FFH67" s="216"/>
      <c r="FFI67" s="216"/>
      <c r="FFJ67" s="216"/>
      <c r="FFK67" s="216"/>
      <c r="FFL67" s="216"/>
      <c r="FFM67" s="216"/>
      <c r="FFN67" s="216"/>
      <c r="FFO67" s="216"/>
      <c r="FFP67" s="216"/>
      <c r="FFQ67" s="216"/>
      <c r="FFR67" s="216"/>
      <c r="FFS67" s="216"/>
      <c r="FFT67" s="216"/>
      <c r="FFU67" s="216"/>
      <c r="FFV67" s="216"/>
      <c r="FFW67" s="216"/>
      <c r="FFX67" s="216"/>
      <c r="FFY67" s="216"/>
      <c r="FFZ67" s="216"/>
      <c r="FGA67" s="216"/>
      <c r="FGB67" s="216"/>
      <c r="FGC67" s="216"/>
      <c r="FGD67" s="216"/>
      <c r="FGE67" s="216"/>
      <c r="FGF67" s="216"/>
      <c r="FGG67" s="216"/>
      <c r="FGH67" s="216"/>
      <c r="FGI67" s="216"/>
      <c r="FGJ67" s="216"/>
      <c r="FGK67" s="216"/>
      <c r="FGL67" s="216"/>
      <c r="FGM67" s="216"/>
      <c r="FGN67" s="216"/>
      <c r="FGO67" s="216"/>
      <c r="FGP67" s="216"/>
      <c r="FGQ67" s="216"/>
      <c r="FGR67" s="216"/>
      <c r="FGS67" s="216"/>
      <c r="FGT67" s="216"/>
      <c r="FGU67" s="216"/>
      <c r="FGV67" s="216"/>
      <c r="FGW67" s="216"/>
      <c r="FGX67" s="216"/>
      <c r="FGY67" s="216"/>
      <c r="FGZ67" s="216"/>
      <c r="FHA67" s="216"/>
      <c r="FHB67" s="216"/>
      <c r="FHC67" s="216"/>
      <c r="FHD67" s="216"/>
      <c r="FHE67" s="216"/>
      <c r="FHF67" s="216"/>
      <c r="FHG67" s="216"/>
      <c r="FHH67" s="216"/>
      <c r="FHI67" s="216"/>
      <c r="FHJ67" s="216"/>
      <c r="FHK67" s="216"/>
      <c r="FHL67" s="216"/>
      <c r="FHM67" s="216"/>
      <c r="FHN67" s="216"/>
      <c r="FHO67" s="216"/>
      <c r="FHP67" s="216"/>
      <c r="FHQ67" s="216"/>
      <c r="FHR67" s="216"/>
      <c r="FHS67" s="216"/>
      <c r="FHT67" s="216"/>
      <c r="FHU67" s="216"/>
      <c r="FHV67" s="216"/>
      <c r="FHW67" s="216"/>
      <c r="FHX67" s="216"/>
      <c r="FHY67" s="216"/>
      <c r="FHZ67" s="216"/>
      <c r="FIA67" s="216"/>
      <c r="FIB67" s="216"/>
      <c r="FIC67" s="216"/>
      <c r="FID67" s="216"/>
      <c r="FIE67" s="216"/>
      <c r="FIF67" s="216"/>
      <c r="FIG67" s="216"/>
      <c r="FIH67" s="216"/>
      <c r="FII67" s="216"/>
      <c r="FIJ67" s="216"/>
      <c r="FIK67" s="216"/>
      <c r="FIL67" s="216"/>
      <c r="FIM67" s="216"/>
      <c r="FIN67" s="216"/>
      <c r="FIO67" s="216"/>
      <c r="FIP67" s="216"/>
      <c r="FIQ67" s="216"/>
      <c r="FIR67" s="216"/>
      <c r="FIS67" s="216"/>
      <c r="FIT67" s="216"/>
      <c r="FIU67" s="216"/>
      <c r="FIV67" s="216"/>
      <c r="FIW67" s="216"/>
      <c r="FIX67" s="216"/>
      <c r="FIY67" s="216"/>
      <c r="FIZ67" s="216"/>
      <c r="FJA67" s="216"/>
      <c r="FJB67" s="216"/>
      <c r="FJC67" s="216"/>
      <c r="FJD67" s="216"/>
      <c r="FJE67" s="216"/>
      <c r="FJF67" s="216"/>
      <c r="FJG67" s="216"/>
      <c r="FJH67" s="216"/>
      <c r="FJI67" s="216"/>
      <c r="FJJ67" s="216"/>
      <c r="FJK67" s="216"/>
      <c r="FJL67" s="216"/>
      <c r="FJM67" s="216"/>
      <c r="FJN67" s="216"/>
      <c r="FJO67" s="216"/>
      <c r="FJP67" s="216"/>
      <c r="FJQ67" s="216"/>
      <c r="FJR67" s="216"/>
      <c r="FJS67" s="216"/>
      <c r="FJT67" s="216"/>
      <c r="FJU67" s="216"/>
      <c r="FJV67" s="216"/>
      <c r="FJW67" s="216"/>
      <c r="FJX67" s="216"/>
      <c r="FJY67" s="216"/>
      <c r="FJZ67" s="216"/>
      <c r="FKA67" s="216"/>
      <c r="FKB67" s="216"/>
      <c r="FKC67" s="216"/>
      <c r="FKD67" s="216"/>
      <c r="FKE67" s="216"/>
      <c r="FKF67" s="216"/>
      <c r="FKG67" s="216"/>
      <c r="FKH67" s="216"/>
      <c r="FKI67" s="216"/>
      <c r="FKJ67" s="216"/>
      <c r="FKK67" s="216"/>
      <c r="FKL67" s="216"/>
      <c r="FKM67" s="216"/>
      <c r="FKN67" s="216"/>
      <c r="FKO67" s="216"/>
      <c r="FKP67" s="216"/>
      <c r="FKQ67" s="216"/>
      <c r="FKR67" s="216"/>
      <c r="FKS67" s="216"/>
      <c r="FKT67" s="216"/>
      <c r="FKU67" s="216"/>
      <c r="FKV67" s="216"/>
      <c r="FKW67" s="216"/>
      <c r="FKX67" s="216"/>
      <c r="FKY67" s="216"/>
      <c r="FKZ67" s="216"/>
      <c r="FLA67" s="216"/>
      <c r="FLB67" s="216"/>
      <c r="FLC67" s="216"/>
      <c r="FLD67" s="216"/>
      <c r="FLE67" s="216"/>
      <c r="FLF67" s="216"/>
      <c r="FLG67" s="216"/>
      <c r="FLH67" s="216"/>
      <c r="FLI67" s="216"/>
      <c r="FLJ67" s="216"/>
      <c r="FLK67" s="216"/>
      <c r="FLL67" s="216"/>
      <c r="FLM67" s="216"/>
      <c r="FLN67" s="216"/>
      <c r="FLO67" s="216"/>
      <c r="FLP67" s="216"/>
      <c r="FLQ67" s="216"/>
      <c r="FLR67" s="216"/>
      <c r="FLS67" s="216"/>
      <c r="FLT67" s="216"/>
      <c r="FLU67" s="216"/>
      <c r="FLV67" s="216"/>
      <c r="FLW67" s="216"/>
      <c r="FLX67" s="216"/>
      <c r="FLY67" s="216"/>
      <c r="FLZ67" s="216"/>
      <c r="FMA67" s="216"/>
      <c r="FMB67" s="216"/>
      <c r="FMC67" s="216"/>
      <c r="FMD67" s="216"/>
      <c r="FME67" s="216"/>
      <c r="FMF67" s="216"/>
      <c r="FMG67" s="216"/>
      <c r="FMH67" s="216"/>
      <c r="FMI67" s="216"/>
      <c r="FMJ67" s="216"/>
      <c r="FMK67" s="216"/>
      <c r="FML67" s="216"/>
      <c r="FMM67" s="216"/>
      <c r="FMN67" s="216"/>
      <c r="FMO67" s="216"/>
      <c r="FMP67" s="216"/>
      <c r="FMQ67" s="216"/>
      <c r="FMR67" s="216"/>
      <c r="FMS67" s="216"/>
      <c r="FMT67" s="216"/>
      <c r="FMU67" s="216"/>
      <c r="FMV67" s="216"/>
      <c r="FMW67" s="216"/>
      <c r="FMX67" s="216"/>
      <c r="FMY67" s="216"/>
      <c r="FMZ67" s="216"/>
      <c r="FNA67" s="216"/>
      <c r="FNB67" s="216"/>
      <c r="FNC67" s="216"/>
      <c r="FND67" s="216"/>
      <c r="FNE67" s="216"/>
      <c r="FNF67" s="216"/>
      <c r="FNG67" s="216"/>
      <c r="FNH67" s="216"/>
      <c r="FNI67" s="216"/>
      <c r="FNJ67" s="216"/>
      <c r="FNK67" s="216"/>
      <c r="FNL67" s="216"/>
      <c r="FNM67" s="216"/>
      <c r="FNN67" s="216"/>
      <c r="FNO67" s="216"/>
      <c r="FNP67" s="216"/>
      <c r="FNQ67" s="216"/>
      <c r="FNR67" s="216"/>
      <c r="FNS67" s="216"/>
      <c r="FNT67" s="216"/>
      <c r="FNU67" s="216"/>
      <c r="FNV67" s="216"/>
      <c r="FNW67" s="216"/>
      <c r="FNX67" s="216"/>
      <c r="FNY67" s="216"/>
      <c r="FNZ67" s="216"/>
      <c r="FOA67" s="216"/>
      <c r="FOB67" s="216"/>
      <c r="FOC67" s="216"/>
      <c r="FOD67" s="216"/>
      <c r="FOE67" s="216"/>
      <c r="FOF67" s="216"/>
      <c r="FOG67" s="216"/>
      <c r="FOH67" s="216"/>
      <c r="FOI67" s="216"/>
      <c r="FOJ67" s="216"/>
      <c r="FOK67" s="216"/>
      <c r="FOL67" s="216"/>
      <c r="FOM67" s="216"/>
      <c r="FON67" s="216"/>
      <c r="FOO67" s="216"/>
      <c r="FOP67" s="216"/>
      <c r="FOQ67" s="216"/>
      <c r="FOR67" s="216"/>
      <c r="FOS67" s="216"/>
      <c r="FOT67" s="216"/>
      <c r="FOU67" s="216"/>
      <c r="FOV67" s="216"/>
      <c r="FOW67" s="216"/>
      <c r="FOX67" s="216"/>
      <c r="FOY67" s="216"/>
      <c r="FOZ67" s="216"/>
      <c r="FPA67" s="216"/>
      <c r="FPB67" s="216"/>
      <c r="FPC67" s="216"/>
      <c r="FPD67" s="216"/>
      <c r="FPE67" s="216"/>
      <c r="FPF67" s="216"/>
      <c r="FPG67" s="216"/>
      <c r="FPH67" s="216"/>
      <c r="FPI67" s="216"/>
      <c r="FPJ67" s="216"/>
      <c r="FPK67" s="216"/>
      <c r="FPL67" s="216"/>
      <c r="FPM67" s="216"/>
      <c r="FPN67" s="216"/>
      <c r="FPO67" s="216"/>
      <c r="FPP67" s="216"/>
      <c r="FPQ67" s="216"/>
      <c r="FPR67" s="216"/>
      <c r="FPS67" s="216"/>
      <c r="FPT67" s="216"/>
      <c r="FPU67" s="216"/>
      <c r="FPV67" s="216"/>
      <c r="FPW67" s="216"/>
      <c r="FPX67" s="216"/>
      <c r="FPY67" s="216"/>
      <c r="FPZ67" s="216"/>
      <c r="FQA67" s="216"/>
      <c r="FQB67" s="216"/>
      <c r="FQC67" s="216"/>
      <c r="FQD67" s="216"/>
      <c r="FQE67" s="216"/>
      <c r="FQF67" s="216"/>
      <c r="FQG67" s="216"/>
      <c r="FQH67" s="216"/>
      <c r="FQI67" s="216"/>
      <c r="FQJ67" s="216"/>
      <c r="FQK67" s="216"/>
      <c r="FQL67" s="216"/>
      <c r="FQM67" s="216"/>
      <c r="FQN67" s="216"/>
      <c r="FQO67" s="216"/>
      <c r="FQP67" s="216"/>
      <c r="FQQ67" s="216"/>
      <c r="FQR67" s="216"/>
      <c r="FQS67" s="216"/>
      <c r="FQT67" s="216"/>
      <c r="FQU67" s="216"/>
      <c r="FQV67" s="216"/>
      <c r="FQW67" s="216"/>
      <c r="FQX67" s="216"/>
      <c r="FQY67" s="216"/>
      <c r="FQZ67" s="216"/>
      <c r="FRA67" s="216"/>
      <c r="FRB67" s="216"/>
      <c r="FRC67" s="216"/>
      <c r="FRD67" s="216"/>
      <c r="FRE67" s="216"/>
      <c r="FRF67" s="216"/>
      <c r="FRG67" s="216"/>
      <c r="FRH67" s="216"/>
      <c r="FRI67" s="216"/>
      <c r="FRJ67" s="216"/>
      <c r="FRK67" s="216"/>
      <c r="FRL67" s="216"/>
      <c r="FRM67" s="216"/>
      <c r="FRN67" s="216"/>
      <c r="FRO67" s="216"/>
      <c r="FRP67" s="216"/>
      <c r="FRQ67" s="216"/>
      <c r="FRR67" s="216"/>
      <c r="FRS67" s="216"/>
      <c r="FRT67" s="216"/>
      <c r="FRU67" s="216"/>
      <c r="FRV67" s="216"/>
      <c r="FRW67" s="216"/>
      <c r="FRX67" s="216"/>
      <c r="FRY67" s="216"/>
      <c r="FRZ67" s="216"/>
      <c r="FSA67" s="216"/>
      <c r="FSB67" s="216"/>
      <c r="FSC67" s="216"/>
      <c r="FSD67" s="216"/>
      <c r="FSE67" s="216"/>
      <c r="FSF67" s="216"/>
      <c r="FSG67" s="216"/>
      <c r="FSH67" s="216"/>
      <c r="FSI67" s="216"/>
      <c r="FSJ67" s="216"/>
      <c r="FSK67" s="216"/>
      <c r="FSL67" s="216"/>
      <c r="FSM67" s="216"/>
      <c r="FSN67" s="216"/>
      <c r="FSO67" s="216"/>
      <c r="FSP67" s="216"/>
      <c r="FSQ67" s="216"/>
      <c r="FSR67" s="216"/>
      <c r="FSS67" s="216"/>
      <c r="FST67" s="216"/>
      <c r="FSU67" s="216"/>
      <c r="FSV67" s="216"/>
      <c r="FSW67" s="216"/>
      <c r="FSX67" s="216"/>
      <c r="FSY67" s="216"/>
      <c r="FSZ67" s="216"/>
      <c r="FTA67" s="216"/>
      <c r="FTB67" s="216"/>
      <c r="FTC67" s="216"/>
      <c r="FTD67" s="216"/>
      <c r="FTE67" s="216"/>
      <c r="FTF67" s="216"/>
      <c r="FTG67" s="216"/>
      <c r="FTH67" s="216"/>
      <c r="FTI67" s="216"/>
      <c r="FTJ67" s="216"/>
      <c r="FTK67" s="216"/>
      <c r="FTL67" s="216"/>
      <c r="FTM67" s="216"/>
      <c r="FTN67" s="216"/>
      <c r="FTO67" s="216"/>
      <c r="FTP67" s="216"/>
      <c r="FTQ67" s="216"/>
      <c r="FTR67" s="216"/>
      <c r="FTS67" s="216"/>
      <c r="FTT67" s="216"/>
      <c r="FTU67" s="216"/>
      <c r="FTV67" s="216"/>
      <c r="FTW67" s="216"/>
      <c r="FTX67" s="216"/>
      <c r="FTY67" s="216"/>
      <c r="FTZ67" s="216"/>
      <c r="FUA67" s="216"/>
      <c r="FUB67" s="216"/>
      <c r="FUC67" s="216"/>
      <c r="FUD67" s="216"/>
      <c r="FUE67" s="216"/>
      <c r="FUF67" s="216"/>
      <c r="FUG67" s="216"/>
      <c r="FUH67" s="216"/>
      <c r="FUI67" s="216"/>
      <c r="FUJ67" s="216"/>
      <c r="FUK67" s="216"/>
      <c r="FUL67" s="216"/>
      <c r="FUM67" s="216"/>
      <c r="FUN67" s="216"/>
      <c r="FUO67" s="216"/>
      <c r="FUP67" s="216"/>
      <c r="FUQ67" s="216"/>
      <c r="FUR67" s="216"/>
      <c r="FUS67" s="216"/>
      <c r="FUT67" s="216"/>
      <c r="FUU67" s="216"/>
      <c r="FUV67" s="216"/>
      <c r="FUW67" s="216"/>
      <c r="FUX67" s="216"/>
      <c r="FUY67" s="216"/>
      <c r="FUZ67" s="216"/>
      <c r="FVA67" s="216"/>
      <c r="FVB67" s="216"/>
      <c r="FVC67" s="216"/>
      <c r="FVD67" s="216"/>
      <c r="FVE67" s="216"/>
      <c r="FVF67" s="216"/>
      <c r="FVG67" s="216"/>
      <c r="FVH67" s="216"/>
      <c r="FVI67" s="216"/>
      <c r="FVJ67" s="216"/>
      <c r="FVK67" s="216"/>
      <c r="FVL67" s="216"/>
      <c r="FVM67" s="216"/>
      <c r="FVN67" s="216"/>
      <c r="FVO67" s="216"/>
      <c r="FVP67" s="216"/>
      <c r="FVQ67" s="216"/>
      <c r="FVR67" s="216"/>
      <c r="FVS67" s="216"/>
      <c r="FVT67" s="216"/>
      <c r="FVU67" s="216"/>
      <c r="FVV67" s="216"/>
      <c r="FVW67" s="216"/>
      <c r="FVX67" s="216"/>
      <c r="FVY67" s="216"/>
      <c r="FVZ67" s="216"/>
      <c r="FWA67" s="216"/>
      <c r="FWB67" s="216"/>
      <c r="FWC67" s="216"/>
      <c r="FWD67" s="216"/>
      <c r="FWE67" s="216"/>
      <c r="FWF67" s="216"/>
      <c r="FWG67" s="216"/>
      <c r="FWH67" s="216"/>
      <c r="FWI67" s="216"/>
      <c r="FWJ67" s="216"/>
      <c r="FWK67" s="216"/>
      <c r="FWL67" s="216"/>
      <c r="FWM67" s="216"/>
      <c r="FWN67" s="216"/>
      <c r="FWO67" s="216"/>
      <c r="FWP67" s="216"/>
      <c r="FWQ67" s="216"/>
      <c r="FWR67" s="216"/>
      <c r="FWS67" s="216"/>
      <c r="FWT67" s="216"/>
      <c r="FWU67" s="216"/>
      <c r="FWV67" s="216"/>
      <c r="FWW67" s="216"/>
      <c r="FWX67" s="216"/>
      <c r="FWY67" s="216"/>
      <c r="FWZ67" s="216"/>
      <c r="FXA67" s="216"/>
      <c r="FXB67" s="216"/>
      <c r="FXC67" s="216"/>
      <c r="FXD67" s="216"/>
      <c r="FXE67" s="216"/>
      <c r="FXF67" s="216"/>
      <c r="FXG67" s="216"/>
      <c r="FXH67" s="216"/>
      <c r="FXI67" s="216"/>
      <c r="FXJ67" s="216"/>
      <c r="FXK67" s="216"/>
      <c r="FXL67" s="216"/>
      <c r="FXM67" s="216"/>
      <c r="FXN67" s="216"/>
      <c r="FXO67" s="216"/>
      <c r="FXP67" s="216"/>
      <c r="FXQ67" s="216"/>
      <c r="FXR67" s="216"/>
      <c r="FXS67" s="216"/>
      <c r="FXT67" s="216"/>
      <c r="FXU67" s="216"/>
      <c r="FXV67" s="216"/>
      <c r="FXW67" s="216"/>
      <c r="FXX67" s="216"/>
      <c r="FXY67" s="216"/>
      <c r="FXZ67" s="216"/>
      <c r="FYA67" s="216"/>
      <c r="FYB67" s="216"/>
      <c r="FYC67" s="216"/>
      <c r="FYD67" s="216"/>
      <c r="FYE67" s="216"/>
      <c r="FYF67" s="216"/>
      <c r="FYG67" s="216"/>
      <c r="FYH67" s="216"/>
      <c r="FYI67" s="216"/>
      <c r="FYJ67" s="216"/>
      <c r="FYK67" s="216"/>
      <c r="FYL67" s="216"/>
      <c r="FYM67" s="216"/>
      <c r="FYN67" s="216"/>
      <c r="FYO67" s="216"/>
      <c r="FYP67" s="216"/>
      <c r="FYQ67" s="216"/>
      <c r="FYR67" s="216"/>
      <c r="FYS67" s="216"/>
      <c r="FYT67" s="216"/>
      <c r="FYU67" s="216"/>
      <c r="FYV67" s="216"/>
      <c r="FYW67" s="216"/>
      <c r="FYX67" s="216"/>
      <c r="FYY67" s="216"/>
      <c r="FYZ67" s="216"/>
      <c r="FZA67" s="216"/>
      <c r="FZB67" s="216"/>
      <c r="FZC67" s="216"/>
      <c r="FZD67" s="216"/>
      <c r="FZE67" s="216"/>
      <c r="FZF67" s="216"/>
      <c r="FZG67" s="216"/>
      <c r="FZH67" s="216"/>
      <c r="FZI67" s="216"/>
      <c r="FZJ67" s="216"/>
      <c r="FZK67" s="216"/>
      <c r="FZL67" s="216"/>
      <c r="FZM67" s="216"/>
      <c r="FZN67" s="216"/>
      <c r="FZO67" s="216"/>
      <c r="FZP67" s="216"/>
      <c r="FZQ67" s="216"/>
      <c r="FZR67" s="216"/>
      <c r="FZS67" s="216"/>
      <c r="FZT67" s="216"/>
      <c r="FZU67" s="216"/>
      <c r="FZV67" s="216"/>
      <c r="FZW67" s="216"/>
      <c r="FZX67" s="216"/>
      <c r="FZY67" s="216"/>
      <c r="FZZ67" s="216"/>
      <c r="GAA67" s="216"/>
      <c r="GAB67" s="216"/>
      <c r="GAC67" s="216"/>
      <c r="GAD67" s="216"/>
      <c r="GAE67" s="216"/>
      <c r="GAF67" s="216"/>
      <c r="GAG67" s="216"/>
      <c r="GAH67" s="216"/>
      <c r="GAI67" s="216"/>
      <c r="GAJ67" s="216"/>
      <c r="GAK67" s="216"/>
      <c r="GAL67" s="216"/>
      <c r="GAM67" s="216"/>
      <c r="GAN67" s="216"/>
      <c r="GAO67" s="216"/>
      <c r="GAP67" s="216"/>
      <c r="GAQ67" s="216"/>
      <c r="GAR67" s="216"/>
      <c r="GAS67" s="216"/>
      <c r="GAT67" s="216"/>
      <c r="GAU67" s="216"/>
      <c r="GAV67" s="216"/>
      <c r="GAW67" s="216"/>
      <c r="GAX67" s="216"/>
      <c r="GAY67" s="216"/>
      <c r="GAZ67" s="216"/>
      <c r="GBA67" s="216"/>
      <c r="GBB67" s="216"/>
      <c r="GBC67" s="216"/>
      <c r="GBD67" s="216"/>
      <c r="GBE67" s="216"/>
      <c r="GBF67" s="216"/>
      <c r="GBG67" s="216"/>
      <c r="GBH67" s="216"/>
      <c r="GBI67" s="216"/>
      <c r="GBJ67" s="216"/>
      <c r="GBK67" s="216"/>
      <c r="GBL67" s="216"/>
      <c r="GBM67" s="216"/>
      <c r="GBN67" s="216"/>
      <c r="GBO67" s="216"/>
      <c r="GBP67" s="216"/>
      <c r="GBQ67" s="216"/>
      <c r="GBR67" s="216"/>
      <c r="GBS67" s="216"/>
      <c r="GBT67" s="216"/>
      <c r="GBU67" s="216"/>
      <c r="GBV67" s="216"/>
      <c r="GBW67" s="216"/>
      <c r="GBX67" s="216"/>
      <c r="GBY67" s="216"/>
      <c r="GBZ67" s="216"/>
      <c r="GCA67" s="216"/>
      <c r="GCB67" s="216"/>
      <c r="GCC67" s="216"/>
      <c r="GCD67" s="216"/>
      <c r="GCE67" s="216"/>
      <c r="GCF67" s="216"/>
      <c r="GCG67" s="216"/>
      <c r="GCH67" s="216"/>
      <c r="GCI67" s="216"/>
      <c r="GCJ67" s="216"/>
      <c r="GCK67" s="216"/>
      <c r="GCL67" s="216"/>
      <c r="GCM67" s="216"/>
      <c r="GCN67" s="216"/>
      <c r="GCO67" s="216"/>
      <c r="GCP67" s="216"/>
      <c r="GCQ67" s="216"/>
      <c r="GCR67" s="216"/>
      <c r="GCS67" s="216"/>
      <c r="GCT67" s="216"/>
      <c r="GCU67" s="216"/>
      <c r="GCV67" s="216"/>
      <c r="GCW67" s="216"/>
      <c r="GCX67" s="216"/>
      <c r="GCY67" s="216"/>
      <c r="GCZ67" s="216"/>
      <c r="GDA67" s="216"/>
      <c r="GDB67" s="216"/>
      <c r="GDC67" s="216"/>
      <c r="GDD67" s="216"/>
      <c r="GDE67" s="216"/>
      <c r="GDF67" s="216"/>
      <c r="GDG67" s="216"/>
      <c r="GDH67" s="216"/>
      <c r="GDI67" s="216"/>
      <c r="GDJ67" s="216"/>
      <c r="GDK67" s="216"/>
      <c r="GDL67" s="216"/>
      <c r="GDM67" s="216"/>
      <c r="GDN67" s="216"/>
      <c r="GDO67" s="216"/>
      <c r="GDP67" s="216"/>
      <c r="GDQ67" s="216"/>
      <c r="GDR67" s="216"/>
      <c r="GDS67" s="216"/>
      <c r="GDT67" s="216"/>
      <c r="GDU67" s="216"/>
      <c r="GDV67" s="216"/>
      <c r="GDW67" s="216"/>
      <c r="GDX67" s="216"/>
      <c r="GDY67" s="216"/>
      <c r="GDZ67" s="216"/>
      <c r="GEA67" s="216"/>
      <c r="GEB67" s="216"/>
      <c r="GEC67" s="216"/>
      <c r="GED67" s="216"/>
      <c r="GEE67" s="216"/>
      <c r="GEF67" s="216"/>
      <c r="GEG67" s="216"/>
      <c r="GEH67" s="216"/>
      <c r="GEI67" s="216"/>
      <c r="GEJ67" s="216"/>
      <c r="GEK67" s="216"/>
      <c r="GEL67" s="216"/>
      <c r="GEM67" s="216"/>
      <c r="GEN67" s="216"/>
      <c r="GEO67" s="216"/>
      <c r="GEP67" s="216"/>
      <c r="GEQ67" s="216"/>
      <c r="GER67" s="216"/>
      <c r="GES67" s="216"/>
      <c r="GET67" s="216"/>
      <c r="GEU67" s="216"/>
      <c r="GEV67" s="216"/>
      <c r="GEW67" s="216"/>
      <c r="GEX67" s="216"/>
      <c r="GEY67" s="216"/>
      <c r="GEZ67" s="216"/>
      <c r="GFA67" s="216"/>
      <c r="GFB67" s="216"/>
      <c r="GFC67" s="216"/>
      <c r="GFD67" s="216"/>
      <c r="GFE67" s="216"/>
      <c r="GFF67" s="216"/>
      <c r="GFG67" s="216"/>
      <c r="GFH67" s="216"/>
      <c r="GFI67" s="216"/>
      <c r="GFJ67" s="216"/>
      <c r="GFK67" s="216"/>
      <c r="GFL67" s="216"/>
      <c r="GFM67" s="216"/>
      <c r="GFN67" s="216"/>
      <c r="GFO67" s="216"/>
      <c r="GFP67" s="216"/>
      <c r="GFQ67" s="216"/>
      <c r="GFR67" s="216"/>
      <c r="GFS67" s="216"/>
      <c r="GFT67" s="216"/>
      <c r="GFU67" s="216"/>
      <c r="GFV67" s="216"/>
      <c r="GFW67" s="216"/>
      <c r="GFX67" s="216"/>
      <c r="GFY67" s="216"/>
      <c r="GFZ67" s="216"/>
      <c r="GGA67" s="216"/>
      <c r="GGB67" s="216"/>
      <c r="GGC67" s="216"/>
      <c r="GGD67" s="216"/>
      <c r="GGE67" s="216"/>
      <c r="GGF67" s="216"/>
      <c r="GGG67" s="216"/>
      <c r="GGH67" s="216"/>
      <c r="GGI67" s="216"/>
      <c r="GGJ67" s="216"/>
      <c r="GGK67" s="216"/>
      <c r="GGL67" s="216"/>
      <c r="GGM67" s="216"/>
      <c r="GGN67" s="216"/>
      <c r="GGO67" s="216"/>
      <c r="GGP67" s="216"/>
      <c r="GGQ67" s="216"/>
      <c r="GGR67" s="216"/>
      <c r="GGS67" s="216"/>
      <c r="GGT67" s="216"/>
      <c r="GGU67" s="216"/>
      <c r="GGV67" s="216"/>
      <c r="GGW67" s="216"/>
      <c r="GGX67" s="216"/>
      <c r="GGY67" s="216"/>
      <c r="GGZ67" s="216"/>
      <c r="GHA67" s="216"/>
      <c r="GHB67" s="216"/>
      <c r="GHC67" s="216"/>
      <c r="GHD67" s="216"/>
      <c r="GHE67" s="216"/>
      <c r="GHF67" s="216"/>
      <c r="GHG67" s="216"/>
      <c r="GHH67" s="216"/>
      <c r="GHI67" s="216"/>
      <c r="GHJ67" s="216"/>
      <c r="GHK67" s="216"/>
      <c r="GHL67" s="216"/>
      <c r="GHM67" s="216"/>
      <c r="GHN67" s="216"/>
      <c r="GHO67" s="216"/>
      <c r="GHP67" s="216"/>
      <c r="GHQ67" s="216"/>
      <c r="GHR67" s="216"/>
      <c r="GHS67" s="216"/>
      <c r="GHT67" s="216"/>
      <c r="GHU67" s="216"/>
      <c r="GHV67" s="216"/>
      <c r="GHW67" s="216"/>
      <c r="GHX67" s="216"/>
      <c r="GHY67" s="216"/>
      <c r="GHZ67" s="216"/>
      <c r="GIA67" s="216"/>
      <c r="GIB67" s="216"/>
      <c r="GIC67" s="216"/>
      <c r="GID67" s="216"/>
      <c r="GIE67" s="216"/>
      <c r="GIF67" s="216"/>
      <c r="GIG67" s="216"/>
      <c r="GIH67" s="216"/>
      <c r="GII67" s="216"/>
      <c r="GIJ67" s="216"/>
      <c r="GIK67" s="216"/>
      <c r="GIL67" s="216"/>
      <c r="GIM67" s="216"/>
      <c r="GIN67" s="216"/>
      <c r="GIO67" s="216"/>
      <c r="GIP67" s="216"/>
      <c r="GIQ67" s="216"/>
      <c r="GIR67" s="216"/>
      <c r="GIS67" s="216"/>
      <c r="GIT67" s="216"/>
      <c r="GIU67" s="216"/>
      <c r="GIV67" s="216"/>
      <c r="GIW67" s="216"/>
      <c r="GIX67" s="216"/>
      <c r="GIY67" s="216"/>
      <c r="GIZ67" s="216"/>
      <c r="GJA67" s="216"/>
      <c r="GJB67" s="216"/>
      <c r="GJC67" s="216"/>
      <c r="GJD67" s="216"/>
      <c r="GJE67" s="216"/>
      <c r="GJF67" s="216"/>
      <c r="GJG67" s="216"/>
      <c r="GJH67" s="216"/>
      <c r="GJI67" s="216"/>
      <c r="GJJ67" s="216"/>
      <c r="GJK67" s="216"/>
      <c r="GJL67" s="216"/>
      <c r="GJM67" s="216"/>
      <c r="GJN67" s="216"/>
      <c r="GJO67" s="216"/>
      <c r="GJP67" s="216"/>
      <c r="GJQ67" s="216"/>
      <c r="GJR67" s="216"/>
      <c r="GJS67" s="216"/>
      <c r="GJT67" s="216"/>
      <c r="GJU67" s="216"/>
      <c r="GJV67" s="216"/>
      <c r="GJW67" s="216"/>
      <c r="GJX67" s="216"/>
      <c r="GJY67" s="216"/>
      <c r="GJZ67" s="216"/>
      <c r="GKA67" s="216"/>
      <c r="GKB67" s="216"/>
      <c r="GKC67" s="216"/>
      <c r="GKD67" s="216"/>
      <c r="GKE67" s="216"/>
      <c r="GKF67" s="216"/>
      <c r="GKG67" s="216"/>
      <c r="GKH67" s="216"/>
      <c r="GKI67" s="216"/>
      <c r="GKJ67" s="216"/>
      <c r="GKK67" s="216"/>
      <c r="GKL67" s="216"/>
      <c r="GKM67" s="216"/>
      <c r="GKN67" s="216"/>
      <c r="GKO67" s="216"/>
      <c r="GKP67" s="216"/>
      <c r="GKQ67" s="216"/>
      <c r="GKR67" s="216"/>
      <c r="GKS67" s="216"/>
      <c r="GKT67" s="216"/>
      <c r="GKU67" s="216"/>
      <c r="GKV67" s="216"/>
      <c r="GKW67" s="216"/>
      <c r="GKX67" s="216"/>
      <c r="GKY67" s="216"/>
      <c r="GKZ67" s="216"/>
      <c r="GLA67" s="216"/>
      <c r="GLB67" s="216"/>
      <c r="GLC67" s="216"/>
      <c r="GLD67" s="216"/>
      <c r="GLE67" s="216"/>
      <c r="GLF67" s="216"/>
      <c r="GLG67" s="216"/>
      <c r="GLH67" s="216"/>
      <c r="GLI67" s="216"/>
      <c r="GLJ67" s="216"/>
      <c r="GLK67" s="216"/>
      <c r="GLL67" s="216"/>
      <c r="GLM67" s="216"/>
      <c r="GLN67" s="216"/>
      <c r="GLO67" s="216"/>
      <c r="GLP67" s="216"/>
      <c r="GLQ67" s="216"/>
      <c r="GLR67" s="216"/>
      <c r="GLS67" s="216"/>
      <c r="GLT67" s="216"/>
      <c r="GLU67" s="216"/>
      <c r="GLV67" s="216"/>
      <c r="GLW67" s="216"/>
      <c r="GLX67" s="216"/>
      <c r="GLY67" s="216"/>
      <c r="GLZ67" s="216"/>
      <c r="GMA67" s="216"/>
      <c r="GMB67" s="216"/>
      <c r="GMC67" s="216"/>
      <c r="GMD67" s="216"/>
      <c r="GME67" s="216"/>
      <c r="GMF67" s="216"/>
      <c r="GMG67" s="216"/>
      <c r="GMH67" s="216"/>
      <c r="GMI67" s="216"/>
      <c r="GMJ67" s="216"/>
      <c r="GMK67" s="216"/>
      <c r="GML67" s="216"/>
      <c r="GMM67" s="216"/>
      <c r="GMN67" s="216"/>
      <c r="GMO67" s="216"/>
      <c r="GMP67" s="216"/>
      <c r="GMQ67" s="216"/>
      <c r="GMR67" s="216"/>
      <c r="GMS67" s="216"/>
      <c r="GMT67" s="216"/>
      <c r="GMU67" s="216"/>
      <c r="GMV67" s="216"/>
      <c r="GMW67" s="216"/>
      <c r="GMX67" s="216"/>
      <c r="GMY67" s="216"/>
      <c r="GMZ67" s="216"/>
      <c r="GNA67" s="216"/>
      <c r="GNB67" s="216"/>
      <c r="GNC67" s="216"/>
      <c r="GND67" s="216"/>
      <c r="GNE67" s="216"/>
      <c r="GNF67" s="216"/>
      <c r="GNG67" s="216"/>
      <c r="GNH67" s="216"/>
      <c r="GNI67" s="216"/>
      <c r="GNJ67" s="216"/>
      <c r="GNK67" s="216"/>
      <c r="GNL67" s="216"/>
      <c r="GNM67" s="216"/>
      <c r="GNN67" s="216"/>
      <c r="GNO67" s="216"/>
      <c r="GNP67" s="216"/>
      <c r="GNQ67" s="216"/>
      <c r="GNR67" s="216"/>
      <c r="GNS67" s="216"/>
      <c r="GNT67" s="216"/>
      <c r="GNU67" s="216"/>
      <c r="GNV67" s="216"/>
      <c r="GNW67" s="216"/>
      <c r="GNX67" s="216"/>
      <c r="GNY67" s="216"/>
      <c r="GNZ67" s="216"/>
      <c r="GOA67" s="216"/>
      <c r="GOB67" s="216"/>
      <c r="GOC67" s="216"/>
      <c r="GOD67" s="216"/>
      <c r="GOE67" s="216"/>
      <c r="GOF67" s="216"/>
      <c r="GOG67" s="216"/>
      <c r="GOH67" s="216"/>
      <c r="GOI67" s="216"/>
      <c r="GOJ67" s="216"/>
      <c r="GOK67" s="216"/>
      <c r="GOL67" s="216"/>
      <c r="GOM67" s="216"/>
      <c r="GON67" s="216"/>
      <c r="GOO67" s="216"/>
      <c r="GOP67" s="216"/>
      <c r="GOQ67" s="216"/>
      <c r="GOR67" s="216"/>
      <c r="GOS67" s="216"/>
      <c r="GOT67" s="216"/>
      <c r="GOU67" s="216"/>
      <c r="GOV67" s="216"/>
      <c r="GOW67" s="216"/>
      <c r="GOX67" s="216"/>
      <c r="GOY67" s="216"/>
      <c r="GOZ67" s="216"/>
    </row>
    <row r="68" spans="1:5148" s="231" customFormat="1" ht="20.100000000000001" customHeight="1" outlineLevel="1">
      <c r="A68" s="204"/>
      <c r="B68" s="226" t="s">
        <v>683</v>
      </c>
      <c r="C68" s="205"/>
      <c r="D68" s="206"/>
      <c r="E68" s="207"/>
      <c r="F68" s="209"/>
      <c r="G68" s="209"/>
      <c r="H68" s="209"/>
      <c r="I68" s="217"/>
      <c r="J68" s="212"/>
      <c r="K68" s="213">
        <f>SUBTOTAL(9,K3:K67)</f>
        <v>1595100</v>
      </c>
      <c r="L68" s="214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16"/>
      <c r="CP68" s="216"/>
      <c r="CQ68" s="216"/>
      <c r="CR68" s="216"/>
      <c r="CS68" s="216"/>
      <c r="CT68" s="216"/>
      <c r="CU68" s="216"/>
      <c r="CV68" s="216"/>
      <c r="CW68" s="216"/>
      <c r="CX68" s="216"/>
      <c r="CY68" s="216"/>
      <c r="CZ68" s="216"/>
      <c r="DA68" s="216"/>
      <c r="DB68" s="216"/>
      <c r="DC68" s="216"/>
      <c r="DD68" s="216"/>
      <c r="DE68" s="216"/>
      <c r="DF68" s="216"/>
      <c r="DG68" s="216"/>
      <c r="DH68" s="216"/>
      <c r="DI68" s="216"/>
      <c r="DJ68" s="216"/>
      <c r="DK68" s="216"/>
      <c r="DL68" s="216"/>
      <c r="DM68" s="216"/>
      <c r="DN68" s="216"/>
      <c r="DO68" s="216"/>
      <c r="DP68" s="216"/>
      <c r="DQ68" s="216"/>
      <c r="DR68" s="216"/>
      <c r="DS68" s="216"/>
      <c r="DT68" s="216"/>
      <c r="DU68" s="216"/>
      <c r="DV68" s="216"/>
      <c r="DW68" s="216"/>
      <c r="DX68" s="216"/>
      <c r="DY68" s="216"/>
      <c r="DZ68" s="216"/>
      <c r="EA68" s="216"/>
      <c r="EB68" s="216"/>
      <c r="EC68" s="216"/>
      <c r="ED68" s="216"/>
      <c r="EE68" s="216"/>
      <c r="EF68" s="216"/>
      <c r="EG68" s="216"/>
      <c r="EH68" s="216"/>
      <c r="EI68" s="216"/>
      <c r="EJ68" s="216"/>
      <c r="EK68" s="216"/>
      <c r="EL68" s="216"/>
      <c r="EM68" s="216"/>
      <c r="EN68" s="216"/>
      <c r="EO68" s="216"/>
      <c r="EP68" s="216"/>
      <c r="EQ68" s="216"/>
      <c r="ER68" s="216"/>
      <c r="ES68" s="216"/>
      <c r="ET68" s="216"/>
      <c r="EU68" s="216"/>
      <c r="EV68" s="216"/>
      <c r="EW68" s="216"/>
      <c r="EX68" s="216"/>
      <c r="EY68" s="216"/>
      <c r="EZ68" s="216"/>
      <c r="FA68" s="216"/>
      <c r="FB68" s="216"/>
      <c r="FC68" s="216"/>
      <c r="FD68" s="216"/>
      <c r="FE68" s="216"/>
      <c r="FF68" s="216"/>
      <c r="FG68" s="216"/>
      <c r="FH68" s="216"/>
      <c r="FI68" s="216"/>
      <c r="FJ68" s="216"/>
      <c r="FK68" s="216"/>
      <c r="FL68" s="216"/>
      <c r="FM68" s="216"/>
      <c r="FN68" s="216"/>
      <c r="FO68" s="216"/>
      <c r="FP68" s="216"/>
      <c r="FQ68" s="216"/>
      <c r="FR68" s="216"/>
      <c r="FS68" s="216"/>
      <c r="FT68" s="216"/>
      <c r="FU68" s="216"/>
      <c r="FV68" s="216"/>
      <c r="FW68" s="216"/>
      <c r="FX68" s="216"/>
      <c r="FY68" s="216"/>
      <c r="FZ68" s="216"/>
      <c r="GA68" s="216"/>
      <c r="GB68" s="216"/>
      <c r="GC68" s="216"/>
      <c r="GD68" s="216"/>
      <c r="GE68" s="216"/>
      <c r="GF68" s="216"/>
      <c r="GG68" s="216"/>
      <c r="GH68" s="216"/>
      <c r="GI68" s="216"/>
      <c r="GJ68" s="216"/>
      <c r="GK68" s="216"/>
      <c r="GL68" s="216"/>
      <c r="GM68" s="216"/>
      <c r="GN68" s="216"/>
      <c r="GO68" s="216"/>
      <c r="GP68" s="216"/>
      <c r="GQ68" s="216"/>
      <c r="GR68" s="216"/>
      <c r="GS68" s="216"/>
      <c r="GT68" s="216"/>
      <c r="GU68" s="216"/>
      <c r="GV68" s="216"/>
      <c r="GW68" s="216"/>
      <c r="GX68" s="216"/>
      <c r="GY68" s="216"/>
      <c r="GZ68" s="216"/>
      <c r="HA68" s="216"/>
      <c r="HB68" s="216"/>
      <c r="HC68" s="216"/>
      <c r="HD68" s="216"/>
      <c r="HE68" s="216"/>
      <c r="HF68" s="216"/>
      <c r="HG68" s="216"/>
      <c r="HH68" s="216"/>
      <c r="HI68" s="216"/>
      <c r="HJ68" s="216"/>
      <c r="HK68" s="216"/>
      <c r="HL68" s="216"/>
      <c r="HM68" s="216"/>
      <c r="HN68" s="216"/>
      <c r="HO68" s="216"/>
      <c r="HP68" s="216"/>
      <c r="HQ68" s="216"/>
      <c r="HR68" s="216"/>
      <c r="HS68" s="216"/>
      <c r="HT68" s="216"/>
      <c r="HU68" s="216"/>
      <c r="HV68" s="216"/>
      <c r="HW68" s="216"/>
      <c r="HX68" s="216"/>
      <c r="HY68" s="216"/>
      <c r="HZ68" s="216"/>
      <c r="IA68" s="216"/>
      <c r="IB68" s="216"/>
      <c r="IC68" s="216"/>
      <c r="ID68" s="216"/>
      <c r="IE68" s="216"/>
      <c r="IF68" s="216"/>
      <c r="IG68" s="216"/>
      <c r="IH68" s="216"/>
      <c r="II68" s="216"/>
      <c r="IJ68" s="216"/>
      <c r="IK68" s="216"/>
      <c r="IL68" s="216"/>
      <c r="IM68" s="216"/>
      <c r="IN68" s="216"/>
      <c r="IO68" s="216"/>
      <c r="IP68" s="216"/>
      <c r="IQ68" s="216"/>
      <c r="IR68" s="216"/>
      <c r="IS68" s="216"/>
      <c r="IT68" s="216"/>
      <c r="IU68" s="216"/>
      <c r="IV68" s="216"/>
      <c r="IW68" s="216"/>
      <c r="IX68" s="216"/>
      <c r="IY68" s="216"/>
      <c r="IZ68" s="216"/>
      <c r="JA68" s="216"/>
      <c r="JB68" s="216"/>
      <c r="JC68" s="216"/>
      <c r="JD68" s="216"/>
      <c r="JE68" s="216"/>
      <c r="JF68" s="216"/>
      <c r="JG68" s="216"/>
      <c r="JH68" s="216"/>
      <c r="JI68" s="216"/>
      <c r="JJ68" s="216"/>
      <c r="JK68" s="216"/>
      <c r="JL68" s="216"/>
      <c r="JM68" s="216"/>
      <c r="JN68" s="216"/>
      <c r="JO68" s="216"/>
      <c r="JP68" s="216"/>
      <c r="JQ68" s="216"/>
      <c r="JR68" s="216"/>
      <c r="JS68" s="216"/>
      <c r="JT68" s="216"/>
      <c r="JU68" s="216"/>
      <c r="JV68" s="216"/>
      <c r="JW68" s="216"/>
      <c r="JX68" s="216"/>
      <c r="JY68" s="216"/>
      <c r="JZ68" s="216"/>
      <c r="KA68" s="216"/>
      <c r="KB68" s="216"/>
      <c r="KC68" s="216"/>
      <c r="KD68" s="216"/>
      <c r="KE68" s="216"/>
      <c r="KF68" s="216"/>
      <c r="KG68" s="216"/>
      <c r="KH68" s="216"/>
      <c r="KI68" s="216"/>
      <c r="KJ68" s="216"/>
      <c r="KK68" s="216"/>
      <c r="KL68" s="216"/>
      <c r="KM68" s="216"/>
      <c r="KN68" s="216"/>
      <c r="KO68" s="216"/>
      <c r="KP68" s="216"/>
      <c r="KQ68" s="216"/>
      <c r="KR68" s="216"/>
      <c r="KS68" s="216"/>
      <c r="KT68" s="216"/>
      <c r="KU68" s="216"/>
      <c r="KV68" s="216"/>
      <c r="KW68" s="216"/>
      <c r="KX68" s="216"/>
      <c r="KY68" s="216"/>
      <c r="KZ68" s="216"/>
      <c r="LA68" s="216"/>
      <c r="LB68" s="216"/>
      <c r="LC68" s="216"/>
      <c r="LD68" s="216"/>
      <c r="LE68" s="216"/>
      <c r="LF68" s="216"/>
      <c r="LG68" s="216"/>
      <c r="LH68" s="216"/>
      <c r="LI68" s="216"/>
      <c r="LJ68" s="216"/>
      <c r="LK68" s="216"/>
      <c r="LL68" s="216"/>
      <c r="LM68" s="216"/>
      <c r="LN68" s="216"/>
      <c r="LO68" s="216"/>
      <c r="LP68" s="216"/>
      <c r="LQ68" s="216"/>
      <c r="LR68" s="216"/>
      <c r="LS68" s="216"/>
      <c r="LT68" s="216"/>
      <c r="LU68" s="216"/>
      <c r="LV68" s="216"/>
      <c r="LW68" s="216"/>
      <c r="LX68" s="216"/>
      <c r="LY68" s="216"/>
      <c r="LZ68" s="216"/>
      <c r="MA68" s="216"/>
      <c r="MB68" s="216"/>
      <c r="MC68" s="216"/>
      <c r="MD68" s="216"/>
      <c r="ME68" s="216"/>
      <c r="MF68" s="216"/>
      <c r="MG68" s="216"/>
      <c r="MH68" s="216"/>
      <c r="MI68" s="216"/>
      <c r="MJ68" s="216"/>
      <c r="MK68" s="216"/>
      <c r="ML68" s="216"/>
      <c r="MM68" s="216"/>
      <c r="MN68" s="216"/>
      <c r="MO68" s="216"/>
      <c r="MP68" s="216"/>
      <c r="MQ68" s="216"/>
      <c r="MR68" s="216"/>
      <c r="MS68" s="216"/>
      <c r="MT68" s="216"/>
      <c r="MU68" s="216"/>
      <c r="MV68" s="216"/>
      <c r="MW68" s="216"/>
      <c r="MX68" s="216"/>
      <c r="MY68" s="216"/>
      <c r="MZ68" s="216"/>
      <c r="NA68" s="216"/>
      <c r="NB68" s="216"/>
      <c r="NC68" s="216"/>
      <c r="ND68" s="216"/>
      <c r="NE68" s="216"/>
      <c r="NF68" s="216"/>
      <c r="NG68" s="216"/>
      <c r="NH68" s="216"/>
      <c r="NI68" s="216"/>
      <c r="NJ68" s="216"/>
      <c r="NK68" s="216"/>
      <c r="NL68" s="216"/>
      <c r="NM68" s="216"/>
      <c r="NN68" s="216"/>
      <c r="NO68" s="216"/>
      <c r="NP68" s="216"/>
      <c r="NQ68" s="216"/>
      <c r="NR68" s="216"/>
      <c r="NS68" s="216"/>
      <c r="NT68" s="216"/>
      <c r="NU68" s="216"/>
      <c r="NV68" s="216"/>
      <c r="NW68" s="216"/>
      <c r="NX68" s="216"/>
      <c r="NY68" s="216"/>
      <c r="NZ68" s="216"/>
      <c r="OA68" s="216"/>
      <c r="OB68" s="216"/>
      <c r="OC68" s="216"/>
      <c r="OD68" s="216"/>
      <c r="OE68" s="216"/>
      <c r="OF68" s="216"/>
      <c r="OG68" s="216"/>
      <c r="OH68" s="216"/>
      <c r="OI68" s="216"/>
      <c r="OJ68" s="216"/>
      <c r="OK68" s="216"/>
      <c r="OL68" s="216"/>
      <c r="OM68" s="216"/>
      <c r="ON68" s="216"/>
      <c r="OO68" s="216"/>
      <c r="OP68" s="216"/>
      <c r="OQ68" s="216"/>
      <c r="OR68" s="216"/>
      <c r="OS68" s="216"/>
      <c r="OT68" s="216"/>
      <c r="OU68" s="216"/>
      <c r="OV68" s="216"/>
      <c r="OW68" s="216"/>
      <c r="OX68" s="216"/>
      <c r="OY68" s="216"/>
      <c r="OZ68" s="216"/>
      <c r="PA68" s="216"/>
      <c r="PB68" s="216"/>
      <c r="PC68" s="216"/>
      <c r="PD68" s="216"/>
      <c r="PE68" s="216"/>
      <c r="PF68" s="216"/>
      <c r="PG68" s="216"/>
      <c r="PH68" s="216"/>
      <c r="PI68" s="216"/>
      <c r="PJ68" s="216"/>
      <c r="PK68" s="216"/>
      <c r="PL68" s="216"/>
      <c r="PM68" s="216"/>
      <c r="PN68" s="216"/>
      <c r="PO68" s="216"/>
      <c r="PP68" s="216"/>
      <c r="PQ68" s="216"/>
      <c r="PR68" s="216"/>
      <c r="PS68" s="216"/>
      <c r="PT68" s="216"/>
      <c r="PU68" s="216"/>
      <c r="PV68" s="216"/>
      <c r="PW68" s="216"/>
      <c r="PX68" s="216"/>
      <c r="PY68" s="216"/>
      <c r="PZ68" s="216"/>
      <c r="QA68" s="216"/>
      <c r="QB68" s="216"/>
      <c r="QC68" s="216"/>
      <c r="QD68" s="216"/>
      <c r="QE68" s="216"/>
      <c r="QF68" s="216"/>
      <c r="QG68" s="216"/>
      <c r="QH68" s="216"/>
      <c r="QI68" s="216"/>
      <c r="QJ68" s="216"/>
      <c r="QK68" s="216"/>
      <c r="QL68" s="216"/>
      <c r="QM68" s="216"/>
      <c r="QN68" s="216"/>
      <c r="QO68" s="216"/>
      <c r="QP68" s="216"/>
      <c r="QQ68" s="216"/>
      <c r="QR68" s="216"/>
      <c r="QS68" s="216"/>
      <c r="QT68" s="216"/>
      <c r="QU68" s="216"/>
      <c r="QV68" s="216"/>
      <c r="QW68" s="216"/>
      <c r="QX68" s="216"/>
      <c r="QY68" s="216"/>
      <c r="QZ68" s="216"/>
      <c r="RA68" s="216"/>
      <c r="RB68" s="216"/>
      <c r="RC68" s="216"/>
      <c r="RD68" s="216"/>
      <c r="RE68" s="216"/>
      <c r="RF68" s="216"/>
      <c r="RG68" s="216"/>
      <c r="RH68" s="216"/>
      <c r="RI68" s="216"/>
      <c r="RJ68" s="216"/>
      <c r="RK68" s="216"/>
      <c r="RL68" s="216"/>
      <c r="RM68" s="216"/>
      <c r="RN68" s="216"/>
      <c r="RO68" s="216"/>
      <c r="RP68" s="216"/>
      <c r="RQ68" s="216"/>
      <c r="RR68" s="216"/>
      <c r="RS68" s="216"/>
      <c r="RT68" s="216"/>
      <c r="RU68" s="216"/>
      <c r="RV68" s="216"/>
      <c r="RW68" s="216"/>
      <c r="RX68" s="216"/>
      <c r="RY68" s="216"/>
      <c r="RZ68" s="216"/>
      <c r="SA68" s="216"/>
      <c r="SB68" s="216"/>
      <c r="SC68" s="216"/>
      <c r="SD68" s="216"/>
      <c r="SE68" s="216"/>
      <c r="SF68" s="216"/>
      <c r="SG68" s="216"/>
      <c r="SH68" s="216"/>
      <c r="SI68" s="216"/>
      <c r="SJ68" s="216"/>
      <c r="SK68" s="216"/>
      <c r="SL68" s="216"/>
      <c r="SM68" s="216"/>
      <c r="SN68" s="216"/>
      <c r="SO68" s="216"/>
      <c r="SP68" s="216"/>
      <c r="SQ68" s="216"/>
      <c r="SR68" s="216"/>
      <c r="SS68" s="216"/>
      <c r="ST68" s="216"/>
      <c r="SU68" s="216"/>
      <c r="SV68" s="216"/>
      <c r="SW68" s="216"/>
      <c r="SX68" s="216"/>
      <c r="SY68" s="216"/>
      <c r="SZ68" s="216"/>
      <c r="TA68" s="216"/>
      <c r="TB68" s="216"/>
      <c r="TC68" s="216"/>
      <c r="TD68" s="216"/>
      <c r="TE68" s="216"/>
      <c r="TF68" s="216"/>
      <c r="TG68" s="216"/>
      <c r="TH68" s="216"/>
      <c r="TI68" s="216"/>
      <c r="TJ68" s="216"/>
      <c r="TK68" s="216"/>
      <c r="TL68" s="216"/>
      <c r="TM68" s="216"/>
      <c r="TN68" s="216"/>
      <c r="TO68" s="216"/>
      <c r="TP68" s="216"/>
      <c r="TQ68" s="216"/>
      <c r="TR68" s="216"/>
      <c r="TS68" s="216"/>
      <c r="TT68" s="216"/>
      <c r="TU68" s="216"/>
      <c r="TV68" s="216"/>
      <c r="TW68" s="216"/>
      <c r="TX68" s="216"/>
      <c r="TY68" s="216"/>
      <c r="TZ68" s="216"/>
      <c r="UA68" s="216"/>
      <c r="UB68" s="216"/>
      <c r="UC68" s="216"/>
      <c r="UD68" s="216"/>
      <c r="UE68" s="216"/>
      <c r="UF68" s="216"/>
      <c r="UG68" s="216"/>
      <c r="UH68" s="216"/>
      <c r="UI68" s="216"/>
      <c r="UJ68" s="216"/>
      <c r="UK68" s="216"/>
      <c r="UL68" s="216"/>
      <c r="UM68" s="216"/>
      <c r="UN68" s="216"/>
      <c r="UO68" s="216"/>
      <c r="UP68" s="216"/>
      <c r="UQ68" s="216"/>
      <c r="UR68" s="216"/>
      <c r="US68" s="216"/>
      <c r="UT68" s="216"/>
      <c r="UU68" s="216"/>
      <c r="UV68" s="216"/>
      <c r="UW68" s="216"/>
      <c r="UX68" s="216"/>
      <c r="UY68" s="216"/>
      <c r="UZ68" s="216"/>
      <c r="VA68" s="216"/>
      <c r="VB68" s="216"/>
      <c r="VC68" s="216"/>
      <c r="VD68" s="216"/>
      <c r="VE68" s="216"/>
      <c r="VF68" s="216"/>
      <c r="VG68" s="216"/>
      <c r="VH68" s="216"/>
      <c r="VI68" s="216"/>
      <c r="VJ68" s="216"/>
      <c r="VK68" s="216"/>
      <c r="VL68" s="216"/>
      <c r="VM68" s="216"/>
      <c r="VN68" s="216"/>
      <c r="VO68" s="216"/>
      <c r="VP68" s="216"/>
      <c r="VQ68" s="216"/>
      <c r="VR68" s="216"/>
      <c r="VS68" s="216"/>
      <c r="VT68" s="216"/>
      <c r="VU68" s="216"/>
      <c r="VV68" s="216"/>
      <c r="VW68" s="216"/>
      <c r="VX68" s="216"/>
      <c r="VY68" s="216"/>
      <c r="VZ68" s="216"/>
      <c r="WA68" s="216"/>
      <c r="WB68" s="216"/>
      <c r="WC68" s="216"/>
      <c r="WD68" s="216"/>
      <c r="WE68" s="216"/>
      <c r="WF68" s="216"/>
      <c r="WG68" s="216"/>
      <c r="WH68" s="216"/>
      <c r="WI68" s="216"/>
      <c r="WJ68" s="216"/>
      <c r="WK68" s="216"/>
      <c r="WL68" s="216"/>
      <c r="WM68" s="216"/>
      <c r="WN68" s="216"/>
      <c r="WO68" s="216"/>
      <c r="WP68" s="216"/>
      <c r="WQ68" s="216"/>
      <c r="WR68" s="216"/>
      <c r="WS68" s="216"/>
      <c r="WT68" s="216"/>
      <c r="WU68" s="216"/>
      <c r="WV68" s="216"/>
      <c r="WW68" s="216"/>
      <c r="WX68" s="216"/>
      <c r="WY68" s="216"/>
      <c r="WZ68" s="216"/>
      <c r="XA68" s="216"/>
      <c r="XB68" s="216"/>
      <c r="XC68" s="216"/>
      <c r="XD68" s="216"/>
      <c r="XE68" s="216"/>
      <c r="XF68" s="216"/>
      <c r="XG68" s="216"/>
      <c r="XH68" s="216"/>
      <c r="XI68" s="216"/>
      <c r="XJ68" s="216"/>
      <c r="XK68" s="216"/>
      <c r="XL68" s="216"/>
      <c r="XM68" s="216"/>
      <c r="XN68" s="216"/>
      <c r="XO68" s="216"/>
      <c r="XP68" s="216"/>
      <c r="XQ68" s="216"/>
      <c r="XR68" s="216"/>
      <c r="XS68" s="216"/>
      <c r="XT68" s="216"/>
      <c r="XU68" s="216"/>
      <c r="XV68" s="216"/>
      <c r="XW68" s="216"/>
      <c r="XX68" s="216"/>
      <c r="XY68" s="216"/>
      <c r="XZ68" s="216"/>
      <c r="YA68" s="216"/>
      <c r="YB68" s="216"/>
      <c r="YC68" s="216"/>
      <c r="YD68" s="216"/>
      <c r="YE68" s="216"/>
      <c r="YF68" s="216"/>
      <c r="YG68" s="216"/>
      <c r="YH68" s="216"/>
      <c r="YI68" s="216"/>
      <c r="YJ68" s="216"/>
      <c r="YK68" s="216"/>
      <c r="YL68" s="216"/>
      <c r="YM68" s="216"/>
      <c r="YN68" s="216"/>
      <c r="YO68" s="216"/>
      <c r="YP68" s="216"/>
      <c r="YQ68" s="216"/>
      <c r="YR68" s="216"/>
      <c r="YS68" s="216"/>
      <c r="YT68" s="216"/>
      <c r="YU68" s="216"/>
      <c r="YV68" s="216"/>
      <c r="YW68" s="216"/>
      <c r="YX68" s="216"/>
      <c r="YY68" s="216"/>
      <c r="YZ68" s="216"/>
      <c r="ZA68" s="216"/>
      <c r="ZB68" s="216"/>
      <c r="ZC68" s="216"/>
      <c r="ZD68" s="216"/>
      <c r="ZE68" s="216"/>
      <c r="ZF68" s="216"/>
      <c r="ZG68" s="216"/>
      <c r="ZH68" s="216"/>
      <c r="ZI68" s="216"/>
      <c r="ZJ68" s="216"/>
      <c r="ZK68" s="216"/>
      <c r="ZL68" s="216"/>
      <c r="ZM68" s="216"/>
      <c r="ZN68" s="216"/>
      <c r="ZO68" s="216"/>
      <c r="ZP68" s="216"/>
      <c r="ZQ68" s="216"/>
      <c r="ZR68" s="216"/>
      <c r="ZS68" s="216"/>
      <c r="ZT68" s="216"/>
      <c r="ZU68" s="216"/>
      <c r="ZV68" s="216"/>
      <c r="ZW68" s="216"/>
      <c r="ZX68" s="216"/>
      <c r="ZY68" s="216"/>
      <c r="ZZ68" s="216"/>
      <c r="AAA68" s="216"/>
      <c r="AAB68" s="216"/>
      <c r="AAC68" s="216"/>
      <c r="AAD68" s="216"/>
      <c r="AAE68" s="216"/>
      <c r="AAF68" s="216"/>
      <c r="AAG68" s="216"/>
      <c r="AAH68" s="216"/>
      <c r="AAI68" s="216"/>
      <c r="AAJ68" s="216"/>
      <c r="AAK68" s="216"/>
      <c r="AAL68" s="216"/>
      <c r="AAM68" s="216"/>
      <c r="AAN68" s="216"/>
      <c r="AAO68" s="216"/>
      <c r="AAP68" s="216"/>
      <c r="AAQ68" s="216"/>
      <c r="AAR68" s="216"/>
      <c r="AAS68" s="216"/>
      <c r="AAT68" s="216"/>
      <c r="AAU68" s="216"/>
      <c r="AAV68" s="216"/>
      <c r="AAW68" s="216"/>
      <c r="AAX68" s="216"/>
      <c r="AAY68" s="216"/>
      <c r="AAZ68" s="216"/>
      <c r="ABA68" s="216"/>
      <c r="ABB68" s="216"/>
      <c r="ABC68" s="216"/>
      <c r="ABD68" s="216"/>
      <c r="ABE68" s="216"/>
      <c r="ABF68" s="216"/>
      <c r="ABG68" s="216"/>
      <c r="ABH68" s="216"/>
      <c r="ABI68" s="216"/>
      <c r="ABJ68" s="216"/>
      <c r="ABK68" s="216"/>
      <c r="ABL68" s="216"/>
      <c r="ABM68" s="216"/>
      <c r="ABN68" s="216"/>
      <c r="ABO68" s="216"/>
      <c r="ABP68" s="216"/>
      <c r="ABQ68" s="216"/>
      <c r="ABR68" s="216"/>
      <c r="ABS68" s="216"/>
      <c r="ABT68" s="216"/>
      <c r="ABU68" s="216"/>
      <c r="ABV68" s="216"/>
      <c r="ABW68" s="216"/>
      <c r="ABX68" s="216"/>
      <c r="ABY68" s="216"/>
      <c r="ABZ68" s="216"/>
      <c r="ACA68" s="216"/>
      <c r="ACB68" s="216"/>
      <c r="ACC68" s="216"/>
      <c r="ACD68" s="216"/>
      <c r="ACE68" s="216"/>
      <c r="ACF68" s="216"/>
      <c r="ACG68" s="216"/>
      <c r="ACH68" s="216"/>
      <c r="ACI68" s="216"/>
      <c r="ACJ68" s="216"/>
      <c r="ACK68" s="216"/>
      <c r="ACL68" s="216"/>
      <c r="ACM68" s="216"/>
      <c r="ACN68" s="216"/>
      <c r="ACO68" s="216"/>
      <c r="ACP68" s="216"/>
      <c r="ACQ68" s="216"/>
      <c r="ACR68" s="216"/>
      <c r="ACS68" s="216"/>
      <c r="ACT68" s="216"/>
      <c r="ACU68" s="216"/>
      <c r="ACV68" s="216"/>
      <c r="ACW68" s="216"/>
      <c r="ACX68" s="216"/>
      <c r="ACY68" s="216"/>
      <c r="ACZ68" s="216"/>
      <c r="ADA68" s="216"/>
      <c r="ADB68" s="216"/>
      <c r="ADC68" s="216"/>
      <c r="ADD68" s="216"/>
      <c r="ADE68" s="216"/>
      <c r="ADF68" s="216"/>
      <c r="ADG68" s="216"/>
      <c r="ADH68" s="216"/>
      <c r="ADI68" s="216"/>
      <c r="ADJ68" s="216"/>
      <c r="ADK68" s="216"/>
      <c r="ADL68" s="216"/>
      <c r="ADM68" s="216"/>
      <c r="ADN68" s="216"/>
      <c r="ADO68" s="216"/>
      <c r="ADP68" s="216"/>
      <c r="ADQ68" s="216"/>
      <c r="ADR68" s="216"/>
      <c r="ADS68" s="216"/>
      <c r="ADT68" s="216"/>
      <c r="ADU68" s="216"/>
      <c r="ADV68" s="216"/>
      <c r="ADW68" s="216"/>
      <c r="ADX68" s="216"/>
      <c r="ADY68" s="216"/>
      <c r="ADZ68" s="216"/>
      <c r="AEA68" s="216"/>
      <c r="AEB68" s="216"/>
      <c r="AEC68" s="216"/>
      <c r="AED68" s="216"/>
      <c r="AEE68" s="216"/>
      <c r="AEF68" s="216"/>
      <c r="AEG68" s="216"/>
      <c r="AEH68" s="216"/>
      <c r="AEI68" s="216"/>
      <c r="AEJ68" s="216"/>
      <c r="AEK68" s="216"/>
      <c r="AEL68" s="216"/>
      <c r="AEM68" s="216"/>
      <c r="AEN68" s="216"/>
      <c r="AEO68" s="216"/>
      <c r="AEP68" s="216"/>
      <c r="AEQ68" s="216"/>
      <c r="AER68" s="216"/>
      <c r="AES68" s="216"/>
      <c r="AET68" s="216"/>
      <c r="AEU68" s="216"/>
      <c r="AEV68" s="216"/>
      <c r="AEW68" s="216"/>
      <c r="AEX68" s="216"/>
      <c r="AEY68" s="216"/>
      <c r="AEZ68" s="216"/>
      <c r="AFA68" s="216"/>
      <c r="AFB68" s="216"/>
      <c r="AFC68" s="216"/>
      <c r="AFD68" s="216"/>
      <c r="AFE68" s="216"/>
      <c r="AFF68" s="216"/>
      <c r="AFG68" s="216"/>
      <c r="AFH68" s="216"/>
      <c r="AFI68" s="216"/>
      <c r="AFJ68" s="216"/>
      <c r="AFK68" s="216"/>
      <c r="AFL68" s="216"/>
      <c r="AFM68" s="216"/>
      <c r="AFN68" s="216"/>
      <c r="AFO68" s="216"/>
      <c r="AFP68" s="216"/>
      <c r="AFQ68" s="216"/>
      <c r="AFR68" s="216"/>
      <c r="AFS68" s="216"/>
      <c r="AFT68" s="216"/>
      <c r="AFU68" s="216"/>
      <c r="AFV68" s="216"/>
      <c r="AFW68" s="216"/>
      <c r="AFX68" s="216"/>
      <c r="AFY68" s="216"/>
      <c r="AFZ68" s="216"/>
      <c r="AGA68" s="216"/>
      <c r="AGB68" s="216"/>
      <c r="AGC68" s="216"/>
      <c r="AGD68" s="216"/>
      <c r="AGE68" s="216"/>
      <c r="AGF68" s="216"/>
      <c r="AGG68" s="216"/>
      <c r="AGH68" s="216"/>
      <c r="AGI68" s="216"/>
      <c r="AGJ68" s="216"/>
      <c r="AGK68" s="216"/>
      <c r="AGL68" s="216"/>
      <c r="AGM68" s="216"/>
      <c r="AGN68" s="216"/>
      <c r="AGO68" s="216"/>
      <c r="AGP68" s="216"/>
      <c r="AGQ68" s="216"/>
      <c r="AGR68" s="216"/>
      <c r="AGS68" s="216"/>
      <c r="AGT68" s="216"/>
      <c r="AGU68" s="216"/>
      <c r="AGV68" s="216"/>
      <c r="AGW68" s="216"/>
      <c r="AGX68" s="216"/>
      <c r="AGY68" s="216"/>
      <c r="AGZ68" s="216"/>
      <c r="AHA68" s="216"/>
      <c r="AHB68" s="216"/>
      <c r="AHC68" s="216"/>
      <c r="AHD68" s="216"/>
      <c r="AHE68" s="216"/>
      <c r="AHF68" s="216"/>
      <c r="AHG68" s="216"/>
      <c r="AHH68" s="216"/>
      <c r="AHI68" s="216"/>
      <c r="AHJ68" s="216"/>
      <c r="AHK68" s="216"/>
      <c r="AHL68" s="216"/>
      <c r="AHM68" s="216"/>
      <c r="AHN68" s="216"/>
      <c r="AHO68" s="216"/>
      <c r="AHP68" s="216"/>
      <c r="AHQ68" s="216"/>
      <c r="AHR68" s="216"/>
      <c r="AHS68" s="216"/>
      <c r="AHT68" s="216"/>
      <c r="AHU68" s="216"/>
      <c r="AHV68" s="216"/>
      <c r="AHW68" s="216"/>
      <c r="AHX68" s="216"/>
      <c r="AHY68" s="216"/>
      <c r="AHZ68" s="216"/>
      <c r="AIA68" s="216"/>
      <c r="AIB68" s="216"/>
      <c r="AIC68" s="216"/>
      <c r="AID68" s="216"/>
      <c r="AIE68" s="216"/>
      <c r="AIF68" s="216"/>
      <c r="AIG68" s="216"/>
      <c r="AIH68" s="216"/>
      <c r="AII68" s="216"/>
      <c r="AIJ68" s="216"/>
      <c r="AIK68" s="216"/>
      <c r="AIL68" s="216"/>
      <c r="AIM68" s="216"/>
      <c r="AIN68" s="216"/>
      <c r="AIO68" s="216"/>
      <c r="AIP68" s="216"/>
      <c r="AIQ68" s="216"/>
      <c r="AIR68" s="216"/>
      <c r="AIS68" s="216"/>
      <c r="AIT68" s="216"/>
      <c r="AIU68" s="216"/>
      <c r="AIV68" s="216"/>
      <c r="AIW68" s="216"/>
      <c r="AIX68" s="216"/>
      <c r="AIY68" s="216"/>
      <c r="AIZ68" s="216"/>
      <c r="AJA68" s="216"/>
      <c r="AJB68" s="216"/>
      <c r="AJC68" s="216"/>
      <c r="AJD68" s="216"/>
      <c r="AJE68" s="216"/>
      <c r="AJF68" s="216"/>
      <c r="AJG68" s="216"/>
      <c r="AJH68" s="216"/>
      <c r="AJI68" s="216"/>
      <c r="AJJ68" s="216"/>
      <c r="AJK68" s="216"/>
      <c r="AJL68" s="216"/>
      <c r="AJM68" s="216"/>
      <c r="AJN68" s="216"/>
      <c r="AJO68" s="216"/>
      <c r="AJP68" s="216"/>
      <c r="AJQ68" s="216"/>
      <c r="AJR68" s="216"/>
      <c r="AJS68" s="216"/>
      <c r="AJT68" s="216"/>
      <c r="AJU68" s="216"/>
      <c r="AJV68" s="216"/>
      <c r="AJW68" s="216"/>
      <c r="AJX68" s="216"/>
      <c r="AJY68" s="216"/>
      <c r="AJZ68" s="216"/>
      <c r="AKA68" s="216"/>
      <c r="AKB68" s="216"/>
      <c r="AKC68" s="216"/>
      <c r="AKD68" s="216"/>
      <c r="AKE68" s="216"/>
      <c r="AKF68" s="216"/>
      <c r="AKG68" s="216"/>
      <c r="AKH68" s="216"/>
      <c r="AKI68" s="216"/>
      <c r="AKJ68" s="216"/>
      <c r="AKK68" s="216"/>
      <c r="AKL68" s="216"/>
      <c r="AKM68" s="216"/>
      <c r="AKN68" s="216"/>
      <c r="AKO68" s="216"/>
      <c r="AKP68" s="216"/>
      <c r="AKQ68" s="216"/>
      <c r="AKR68" s="216"/>
      <c r="AKS68" s="216"/>
      <c r="AKT68" s="216"/>
      <c r="AKU68" s="216"/>
      <c r="AKV68" s="216"/>
      <c r="AKW68" s="216"/>
      <c r="AKX68" s="216"/>
      <c r="AKY68" s="216"/>
      <c r="AKZ68" s="216"/>
      <c r="ALA68" s="216"/>
      <c r="ALB68" s="216"/>
      <c r="ALC68" s="216"/>
      <c r="ALD68" s="216"/>
      <c r="ALE68" s="216"/>
      <c r="ALF68" s="216"/>
      <c r="ALG68" s="216"/>
      <c r="ALH68" s="216"/>
      <c r="ALI68" s="216"/>
      <c r="ALJ68" s="216"/>
      <c r="ALK68" s="216"/>
      <c r="ALL68" s="216"/>
      <c r="ALM68" s="216"/>
      <c r="ALN68" s="216"/>
      <c r="ALO68" s="216"/>
      <c r="ALP68" s="216"/>
      <c r="ALQ68" s="216"/>
      <c r="ALR68" s="216"/>
      <c r="ALS68" s="216"/>
      <c r="ALT68" s="216"/>
      <c r="ALU68" s="216"/>
      <c r="ALV68" s="216"/>
      <c r="ALW68" s="216"/>
      <c r="ALX68" s="216"/>
      <c r="ALY68" s="216"/>
      <c r="ALZ68" s="216"/>
      <c r="AMA68" s="216"/>
      <c r="AMB68" s="216"/>
      <c r="AMC68" s="216"/>
      <c r="AMD68" s="216"/>
      <c r="AME68" s="216"/>
      <c r="AMF68" s="216"/>
      <c r="AMG68" s="216"/>
      <c r="AMH68" s="216"/>
      <c r="AMI68" s="216"/>
      <c r="AMJ68" s="216"/>
      <c r="AMK68" s="216"/>
      <c r="AML68" s="216"/>
      <c r="AMM68" s="216"/>
      <c r="AMN68" s="216"/>
      <c r="AMO68" s="216"/>
      <c r="AMP68" s="216"/>
      <c r="AMQ68" s="216"/>
      <c r="AMR68" s="216"/>
      <c r="AMS68" s="216"/>
      <c r="AMT68" s="216"/>
      <c r="AMU68" s="216"/>
      <c r="AMV68" s="216"/>
      <c r="AMW68" s="216"/>
      <c r="AMX68" s="216"/>
      <c r="AMY68" s="216"/>
      <c r="AMZ68" s="216"/>
      <c r="ANA68" s="216"/>
      <c r="ANB68" s="216"/>
      <c r="ANC68" s="216"/>
      <c r="AND68" s="216"/>
      <c r="ANE68" s="216"/>
      <c r="ANF68" s="216"/>
      <c r="ANG68" s="216"/>
      <c r="ANH68" s="216"/>
      <c r="ANI68" s="216"/>
      <c r="ANJ68" s="216"/>
      <c r="ANK68" s="216"/>
      <c r="ANL68" s="216"/>
      <c r="ANM68" s="216"/>
      <c r="ANN68" s="216"/>
      <c r="ANO68" s="216"/>
      <c r="ANP68" s="216"/>
      <c r="ANQ68" s="216"/>
      <c r="ANR68" s="216"/>
      <c r="ANS68" s="216"/>
      <c r="ANT68" s="216"/>
      <c r="ANU68" s="216"/>
      <c r="ANV68" s="216"/>
      <c r="ANW68" s="216"/>
      <c r="ANX68" s="216"/>
      <c r="ANY68" s="216"/>
      <c r="ANZ68" s="216"/>
      <c r="AOA68" s="216"/>
      <c r="AOB68" s="216"/>
      <c r="AOC68" s="216"/>
      <c r="AOD68" s="216"/>
      <c r="AOE68" s="216"/>
      <c r="AOF68" s="216"/>
      <c r="AOG68" s="216"/>
      <c r="AOH68" s="216"/>
      <c r="AOI68" s="216"/>
      <c r="AOJ68" s="216"/>
      <c r="AOK68" s="216"/>
      <c r="AOL68" s="216"/>
      <c r="AOM68" s="216"/>
      <c r="AON68" s="216"/>
      <c r="AOO68" s="216"/>
      <c r="AOP68" s="216"/>
      <c r="AOQ68" s="216"/>
      <c r="AOR68" s="216"/>
      <c r="AOS68" s="216"/>
      <c r="AOT68" s="216"/>
      <c r="AOU68" s="216"/>
      <c r="AOV68" s="216"/>
      <c r="AOW68" s="216"/>
      <c r="AOX68" s="216"/>
      <c r="AOY68" s="216"/>
      <c r="AOZ68" s="216"/>
      <c r="APA68" s="216"/>
      <c r="APB68" s="216"/>
      <c r="APC68" s="216"/>
      <c r="APD68" s="216"/>
      <c r="APE68" s="216"/>
      <c r="APF68" s="216"/>
      <c r="APG68" s="216"/>
      <c r="APH68" s="216"/>
      <c r="API68" s="216"/>
      <c r="APJ68" s="216"/>
      <c r="APK68" s="216"/>
      <c r="APL68" s="216"/>
      <c r="APM68" s="216"/>
      <c r="APN68" s="216"/>
      <c r="APO68" s="216"/>
      <c r="APP68" s="216"/>
      <c r="APQ68" s="216"/>
      <c r="APR68" s="216"/>
      <c r="APS68" s="216"/>
      <c r="APT68" s="216"/>
      <c r="APU68" s="216"/>
      <c r="APV68" s="216"/>
      <c r="APW68" s="216"/>
      <c r="APX68" s="216"/>
      <c r="APY68" s="216"/>
      <c r="APZ68" s="216"/>
      <c r="AQA68" s="216"/>
      <c r="AQB68" s="216"/>
      <c r="AQC68" s="216"/>
      <c r="AQD68" s="216"/>
      <c r="AQE68" s="216"/>
      <c r="AQF68" s="216"/>
      <c r="AQG68" s="216"/>
      <c r="AQH68" s="216"/>
      <c r="AQI68" s="216"/>
      <c r="AQJ68" s="216"/>
      <c r="AQK68" s="216"/>
      <c r="AQL68" s="216"/>
      <c r="AQM68" s="216"/>
      <c r="AQN68" s="216"/>
      <c r="AQO68" s="216"/>
      <c r="AQP68" s="216"/>
      <c r="AQQ68" s="216"/>
      <c r="AQR68" s="216"/>
      <c r="AQS68" s="216"/>
      <c r="AQT68" s="216"/>
      <c r="AQU68" s="216"/>
      <c r="AQV68" s="216"/>
      <c r="AQW68" s="216"/>
      <c r="AQX68" s="216"/>
      <c r="AQY68" s="216"/>
      <c r="AQZ68" s="216"/>
      <c r="ARA68" s="216"/>
      <c r="ARB68" s="216"/>
      <c r="ARC68" s="216"/>
      <c r="ARD68" s="216"/>
      <c r="ARE68" s="216"/>
      <c r="ARF68" s="216"/>
      <c r="ARG68" s="216"/>
      <c r="ARH68" s="216"/>
      <c r="ARI68" s="216"/>
      <c r="ARJ68" s="216"/>
      <c r="ARK68" s="216"/>
      <c r="ARL68" s="216"/>
      <c r="ARM68" s="216"/>
      <c r="ARN68" s="216"/>
      <c r="ARO68" s="216"/>
      <c r="ARP68" s="216"/>
      <c r="ARQ68" s="216"/>
      <c r="ARR68" s="216"/>
      <c r="ARS68" s="216"/>
      <c r="ART68" s="216"/>
      <c r="ARU68" s="216"/>
      <c r="ARV68" s="216"/>
      <c r="ARW68" s="216"/>
      <c r="ARX68" s="216"/>
      <c r="ARY68" s="216"/>
      <c r="ARZ68" s="216"/>
      <c r="ASA68" s="216"/>
      <c r="ASB68" s="216"/>
      <c r="ASC68" s="216"/>
      <c r="ASD68" s="216"/>
      <c r="ASE68" s="216"/>
      <c r="ASF68" s="216"/>
      <c r="ASG68" s="216"/>
      <c r="ASH68" s="216"/>
      <c r="ASI68" s="216"/>
      <c r="ASJ68" s="216"/>
      <c r="ASK68" s="216"/>
      <c r="ASL68" s="216"/>
      <c r="ASM68" s="216"/>
      <c r="ASN68" s="216"/>
      <c r="ASO68" s="216"/>
      <c r="ASP68" s="216"/>
      <c r="ASQ68" s="216"/>
      <c r="ASR68" s="216"/>
      <c r="ASS68" s="216"/>
      <c r="AST68" s="216"/>
      <c r="ASU68" s="216"/>
      <c r="ASV68" s="216"/>
      <c r="ASW68" s="216"/>
      <c r="ASX68" s="216"/>
      <c r="ASY68" s="216"/>
      <c r="ASZ68" s="216"/>
      <c r="ATA68" s="216"/>
      <c r="ATB68" s="216"/>
      <c r="ATC68" s="216"/>
      <c r="ATD68" s="216"/>
      <c r="ATE68" s="216"/>
      <c r="ATF68" s="216"/>
      <c r="ATG68" s="216"/>
      <c r="ATH68" s="216"/>
      <c r="ATI68" s="216"/>
      <c r="ATJ68" s="216"/>
      <c r="ATK68" s="216"/>
      <c r="ATL68" s="216"/>
      <c r="ATM68" s="216"/>
      <c r="ATN68" s="216"/>
      <c r="ATO68" s="216"/>
      <c r="ATP68" s="216"/>
      <c r="ATQ68" s="216"/>
      <c r="ATR68" s="216"/>
      <c r="ATS68" s="216"/>
      <c r="ATT68" s="216"/>
      <c r="ATU68" s="216"/>
      <c r="ATV68" s="216"/>
      <c r="ATW68" s="216"/>
      <c r="ATX68" s="216"/>
      <c r="ATY68" s="216"/>
      <c r="ATZ68" s="216"/>
      <c r="AUA68" s="216"/>
      <c r="AUB68" s="216"/>
      <c r="AUC68" s="216"/>
      <c r="AUD68" s="216"/>
      <c r="AUE68" s="216"/>
      <c r="AUF68" s="216"/>
      <c r="AUG68" s="216"/>
      <c r="AUH68" s="216"/>
      <c r="AUI68" s="216"/>
      <c r="AUJ68" s="216"/>
      <c r="AUK68" s="216"/>
      <c r="AUL68" s="216"/>
      <c r="AUM68" s="216"/>
      <c r="AUN68" s="216"/>
      <c r="AUO68" s="216"/>
      <c r="AUP68" s="216"/>
      <c r="AUQ68" s="216"/>
      <c r="AUR68" s="216"/>
      <c r="AUS68" s="216"/>
      <c r="AUT68" s="216"/>
      <c r="AUU68" s="216"/>
      <c r="AUV68" s="216"/>
      <c r="AUW68" s="216"/>
      <c r="AUX68" s="216"/>
      <c r="AUY68" s="216"/>
      <c r="AUZ68" s="216"/>
      <c r="AVA68" s="216"/>
      <c r="AVB68" s="216"/>
      <c r="AVC68" s="216"/>
      <c r="AVD68" s="216"/>
      <c r="AVE68" s="216"/>
      <c r="AVF68" s="216"/>
      <c r="AVG68" s="216"/>
      <c r="AVH68" s="216"/>
      <c r="AVI68" s="216"/>
      <c r="AVJ68" s="216"/>
      <c r="AVK68" s="216"/>
      <c r="AVL68" s="216"/>
      <c r="AVM68" s="216"/>
      <c r="AVN68" s="216"/>
      <c r="AVO68" s="216"/>
      <c r="AVP68" s="216"/>
      <c r="AVQ68" s="216"/>
      <c r="AVR68" s="216"/>
      <c r="AVS68" s="216"/>
      <c r="AVT68" s="216"/>
      <c r="AVU68" s="216"/>
      <c r="AVV68" s="216"/>
      <c r="AVW68" s="216"/>
      <c r="AVX68" s="216"/>
      <c r="AVY68" s="216"/>
      <c r="AVZ68" s="216"/>
      <c r="AWA68" s="216"/>
      <c r="AWB68" s="216"/>
      <c r="AWC68" s="216"/>
      <c r="AWD68" s="216"/>
      <c r="AWE68" s="216"/>
      <c r="AWF68" s="216"/>
      <c r="AWG68" s="216"/>
      <c r="AWH68" s="216"/>
      <c r="AWI68" s="216"/>
      <c r="AWJ68" s="216"/>
      <c r="AWK68" s="216"/>
      <c r="AWL68" s="216"/>
      <c r="AWM68" s="216"/>
      <c r="AWN68" s="216"/>
      <c r="AWO68" s="216"/>
      <c r="AWP68" s="216"/>
      <c r="AWQ68" s="216"/>
      <c r="AWR68" s="216"/>
      <c r="AWS68" s="216"/>
      <c r="AWT68" s="216"/>
      <c r="AWU68" s="216"/>
      <c r="AWV68" s="216"/>
      <c r="AWW68" s="216"/>
      <c r="AWX68" s="216"/>
      <c r="AWY68" s="216"/>
      <c r="AWZ68" s="216"/>
      <c r="AXA68" s="216"/>
      <c r="AXB68" s="216"/>
      <c r="AXC68" s="216"/>
      <c r="AXD68" s="216"/>
      <c r="AXE68" s="216"/>
      <c r="AXF68" s="216"/>
      <c r="AXG68" s="216"/>
      <c r="AXH68" s="216"/>
      <c r="AXI68" s="216"/>
      <c r="AXJ68" s="216"/>
      <c r="AXK68" s="216"/>
      <c r="AXL68" s="216"/>
      <c r="AXM68" s="216"/>
      <c r="AXN68" s="216"/>
      <c r="AXO68" s="216"/>
      <c r="AXP68" s="216"/>
      <c r="AXQ68" s="216"/>
      <c r="AXR68" s="216"/>
      <c r="AXS68" s="216"/>
      <c r="AXT68" s="216"/>
      <c r="AXU68" s="216"/>
      <c r="AXV68" s="216"/>
      <c r="AXW68" s="216"/>
      <c r="AXX68" s="216"/>
      <c r="AXY68" s="216"/>
      <c r="AXZ68" s="216"/>
      <c r="AYA68" s="216"/>
      <c r="AYB68" s="216"/>
      <c r="AYC68" s="216"/>
      <c r="AYD68" s="216"/>
      <c r="AYE68" s="216"/>
      <c r="AYF68" s="216"/>
      <c r="AYG68" s="216"/>
      <c r="AYH68" s="216"/>
      <c r="AYI68" s="216"/>
      <c r="AYJ68" s="216"/>
      <c r="AYK68" s="216"/>
      <c r="AYL68" s="216"/>
      <c r="AYM68" s="216"/>
      <c r="AYN68" s="216"/>
      <c r="AYO68" s="216"/>
      <c r="AYP68" s="216"/>
      <c r="AYQ68" s="216"/>
      <c r="AYR68" s="216"/>
      <c r="AYS68" s="216"/>
      <c r="AYT68" s="216"/>
      <c r="AYU68" s="216"/>
      <c r="AYV68" s="216"/>
      <c r="AYW68" s="216"/>
      <c r="AYX68" s="216"/>
      <c r="AYY68" s="216"/>
      <c r="AYZ68" s="216"/>
      <c r="AZA68" s="216"/>
      <c r="AZB68" s="216"/>
      <c r="AZC68" s="216"/>
      <c r="AZD68" s="216"/>
      <c r="AZE68" s="216"/>
      <c r="AZF68" s="216"/>
      <c r="AZG68" s="216"/>
      <c r="AZH68" s="216"/>
      <c r="AZI68" s="216"/>
      <c r="AZJ68" s="216"/>
      <c r="AZK68" s="216"/>
      <c r="AZL68" s="216"/>
      <c r="AZM68" s="216"/>
      <c r="AZN68" s="216"/>
      <c r="AZO68" s="216"/>
      <c r="AZP68" s="216"/>
      <c r="AZQ68" s="216"/>
      <c r="AZR68" s="216"/>
      <c r="AZS68" s="216"/>
      <c r="AZT68" s="216"/>
      <c r="AZU68" s="216"/>
      <c r="AZV68" s="216"/>
      <c r="AZW68" s="216"/>
      <c r="AZX68" s="216"/>
      <c r="AZY68" s="216"/>
      <c r="AZZ68" s="216"/>
      <c r="BAA68" s="216"/>
      <c r="BAB68" s="216"/>
      <c r="BAC68" s="216"/>
      <c r="BAD68" s="216"/>
      <c r="BAE68" s="216"/>
      <c r="BAF68" s="216"/>
      <c r="BAG68" s="216"/>
      <c r="BAH68" s="216"/>
      <c r="BAI68" s="216"/>
      <c r="BAJ68" s="216"/>
      <c r="BAK68" s="216"/>
      <c r="BAL68" s="216"/>
      <c r="BAM68" s="216"/>
      <c r="BAN68" s="216"/>
      <c r="BAO68" s="216"/>
      <c r="BAP68" s="216"/>
      <c r="BAQ68" s="216"/>
      <c r="BAR68" s="216"/>
      <c r="BAS68" s="216"/>
      <c r="BAT68" s="216"/>
      <c r="BAU68" s="216"/>
      <c r="BAV68" s="216"/>
      <c r="BAW68" s="216"/>
      <c r="BAX68" s="216"/>
      <c r="BAY68" s="216"/>
      <c r="BAZ68" s="216"/>
      <c r="BBA68" s="216"/>
      <c r="BBB68" s="216"/>
      <c r="BBC68" s="216"/>
      <c r="BBD68" s="216"/>
      <c r="BBE68" s="216"/>
      <c r="BBF68" s="216"/>
      <c r="BBG68" s="216"/>
      <c r="BBH68" s="216"/>
      <c r="BBI68" s="216"/>
      <c r="BBJ68" s="216"/>
      <c r="BBK68" s="216"/>
      <c r="BBL68" s="216"/>
      <c r="BBM68" s="216"/>
      <c r="BBN68" s="216"/>
      <c r="BBO68" s="216"/>
      <c r="BBP68" s="216"/>
      <c r="BBQ68" s="216"/>
      <c r="BBR68" s="216"/>
      <c r="BBS68" s="216"/>
      <c r="BBT68" s="216"/>
      <c r="BBU68" s="216"/>
      <c r="BBV68" s="216"/>
      <c r="BBW68" s="216"/>
      <c r="BBX68" s="216"/>
      <c r="BBY68" s="216"/>
      <c r="BBZ68" s="216"/>
      <c r="BCA68" s="216"/>
      <c r="BCB68" s="216"/>
      <c r="BCC68" s="216"/>
      <c r="BCD68" s="216"/>
      <c r="BCE68" s="216"/>
      <c r="BCF68" s="216"/>
      <c r="BCG68" s="216"/>
      <c r="BCH68" s="216"/>
      <c r="BCI68" s="216"/>
      <c r="BCJ68" s="216"/>
      <c r="BCK68" s="216"/>
      <c r="BCL68" s="216"/>
      <c r="BCM68" s="216"/>
      <c r="BCN68" s="216"/>
      <c r="BCO68" s="216"/>
      <c r="BCP68" s="216"/>
      <c r="BCQ68" s="216"/>
      <c r="BCR68" s="216"/>
      <c r="BCS68" s="216"/>
      <c r="BCT68" s="216"/>
      <c r="BCU68" s="216"/>
      <c r="BCV68" s="216"/>
      <c r="BCW68" s="216"/>
      <c r="BCX68" s="216"/>
      <c r="BCY68" s="216"/>
      <c r="BCZ68" s="216"/>
      <c r="BDA68" s="216"/>
      <c r="BDB68" s="216"/>
      <c r="BDC68" s="216"/>
      <c r="BDD68" s="216"/>
      <c r="BDE68" s="216"/>
      <c r="BDF68" s="216"/>
      <c r="BDG68" s="216"/>
      <c r="BDH68" s="216"/>
      <c r="BDI68" s="216"/>
      <c r="BDJ68" s="216"/>
      <c r="BDK68" s="216"/>
      <c r="BDL68" s="216"/>
      <c r="BDM68" s="216"/>
      <c r="BDN68" s="216"/>
      <c r="BDO68" s="216"/>
      <c r="BDP68" s="216"/>
      <c r="BDQ68" s="216"/>
      <c r="BDR68" s="216"/>
      <c r="BDS68" s="216"/>
      <c r="BDT68" s="216"/>
      <c r="BDU68" s="216"/>
      <c r="BDV68" s="216"/>
      <c r="BDW68" s="216"/>
      <c r="BDX68" s="216"/>
      <c r="BDY68" s="216"/>
      <c r="BDZ68" s="216"/>
      <c r="BEA68" s="216"/>
      <c r="BEB68" s="216"/>
      <c r="BEC68" s="216"/>
      <c r="BED68" s="216"/>
      <c r="BEE68" s="216"/>
      <c r="BEF68" s="216"/>
      <c r="BEG68" s="216"/>
      <c r="BEH68" s="216"/>
      <c r="BEI68" s="216"/>
      <c r="BEJ68" s="216"/>
      <c r="BEK68" s="216"/>
      <c r="BEL68" s="216"/>
      <c r="BEM68" s="216"/>
      <c r="BEN68" s="216"/>
      <c r="BEO68" s="216"/>
      <c r="BEP68" s="216"/>
      <c r="BEQ68" s="216"/>
      <c r="BER68" s="216"/>
      <c r="BES68" s="216"/>
      <c r="BET68" s="216"/>
      <c r="BEU68" s="216"/>
      <c r="BEV68" s="216"/>
      <c r="BEW68" s="216"/>
      <c r="BEX68" s="216"/>
      <c r="BEY68" s="216"/>
      <c r="BEZ68" s="216"/>
      <c r="BFA68" s="216"/>
      <c r="BFB68" s="216"/>
      <c r="BFC68" s="216"/>
      <c r="BFD68" s="216"/>
      <c r="BFE68" s="216"/>
      <c r="BFF68" s="216"/>
      <c r="BFG68" s="216"/>
      <c r="BFH68" s="216"/>
      <c r="BFI68" s="216"/>
      <c r="BFJ68" s="216"/>
      <c r="BFK68" s="216"/>
      <c r="BFL68" s="216"/>
      <c r="BFM68" s="216"/>
      <c r="BFN68" s="216"/>
      <c r="BFO68" s="216"/>
      <c r="BFP68" s="216"/>
      <c r="BFQ68" s="216"/>
      <c r="BFR68" s="216"/>
      <c r="BFS68" s="216"/>
      <c r="BFT68" s="216"/>
      <c r="BFU68" s="216"/>
      <c r="BFV68" s="216"/>
      <c r="BFW68" s="216"/>
      <c r="BFX68" s="216"/>
      <c r="BFY68" s="216"/>
      <c r="BFZ68" s="216"/>
      <c r="BGA68" s="216"/>
      <c r="BGB68" s="216"/>
      <c r="BGC68" s="216"/>
      <c r="BGD68" s="216"/>
      <c r="BGE68" s="216"/>
      <c r="BGF68" s="216"/>
      <c r="BGG68" s="216"/>
      <c r="BGH68" s="216"/>
      <c r="BGI68" s="216"/>
      <c r="BGJ68" s="216"/>
      <c r="BGK68" s="216"/>
      <c r="BGL68" s="216"/>
      <c r="BGM68" s="216"/>
      <c r="BGN68" s="216"/>
      <c r="BGO68" s="216"/>
      <c r="BGP68" s="216"/>
      <c r="BGQ68" s="216"/>
      <c r="BGR68" s="216"/>
      <c r="BGS68" s="216"/>
      <c r="BGT68" s="216"/>
      <c r="BGU68" s="216"/>
      <c r="BGV68" s="216"/>
      <c r="BGW68" s="216"/>
      <c r="BGX68" s="216"/>
      <c r="BGY68" s="216"/>
      <c r="BGZ68" s="216"/>
      <c r="BHA68" s="216"/>
      <c r="BHB68" s="216"/>
      <c r="BHC68" s="216"/>
      <c r="BHD68" s="216"/>
      <c r="BHE68" s="216"/>
      <c r="BHF68" s="216"/>
      <c r="BHG68" s="216"/>
      <c r="BHH68" s="216"/>
      <c r="BHI68" s="216"/>
      <c r="BHJ68" s="216"/>
      <c r="BHK68" s="216"/>
      <c r="BHL68" s="216"/>
      <c r="BHM68" s="216"/>
      <c r="BHN68" s="216"/>
      <c r="BHO68" s="216"/>
      <c r="BHP68" s="216"/>
      <c r="BHQ68" s="216"/>
      <c r="BHR68" s="216"/>
      <c r="BHS68" s="216"/>
      <c r="BHT68" s="216"/>
      <c r="BHU68" s="216"/>
      <c r="BHV68" s="216"/>
      <c r="BHW68" s="216"/>
      <c r="BHX68" s="216"/>
      <c r="BHY68" s="216"/>
      <c r="BHZ68" s="216"/>
      <c r="BIA68" s="216"/>
      <c r="BIB68" s="216"/>
      <c r="BIC68" s="216"/>
      <c r="BID68" s="216"/>
      <c r="BIE68" s="216"/>
      <c r="BIF68" s="216"/>
      <c r="BIG68" s="216"/>
      <c r="BIH68" s="216"/>
      <c r="BII68" s="216"/>
      <c r="BIJ68" s="216"/>
      <c r="BIK68" s="216"/>
      <c r="BIL68" s="216"/>
      <c r="BIM68" s="216"/>
      <c r="BIN68" s="216"/>
      <c r="BIO68" s="216"/>
      <c r="BIP68" s="216"/>
      <c r="BIQ68" s="216"/>
      <c r="BIR68" s="216"/>
      <c r="BIS68" s="216"/>
      <c r="BIT68" s="216"/>
      <c r="BIU68" s="216"/>
      <c r="BIV68" s="216"/>
      <c r="BIW68" s="216"/>
      <c r="BIX68" s="216"/>
      <c r="BIY68" s="216"/>
      <c r="BIZ68" s="216"/>
      <c r="BJA68" s="216"/>
      <c r="BJB68" s="216"/>
      <c r="BJC68" s="216"/>
      <c r="BJD68" s="216"/>
      <c r="BJE68" s="216"/>
      <c r="BJF68" s="216"/>
      <c r="BJG68" s="216"/>
      <c r="BJH68" s="216"/>
      <c r="BJI68" s="216"/>
      <c r="BJJ68" s="216"/>
      <c r="BJK68" s="216"/>
      <c r="BJL68" s="216"/>
      <c r="BJM68" s="216"/>
      <c r="BJN68" s="216"/>
      <c r="BJO68" s="216"/>
      <c r="BJP68" s="216"/>
      <c r="BJQ68" s="216"/>
      <c r="BJR68" s="216"/>
      <c r="BJS68" s="216"/>
      <c r="BJT68" s="216"/>
      <c r="BJU68" s="216"/>
      <c r="BJV68" s="216"/>
      <c r="BJW68" s="216"/>
      <c r="BJX68" s="216"/>
      <c r="BJY68" s="216"/>
      <c r="BJZ68" s="216"/>
      <c r="BKA68" s="216"/>
      <c r="BKB68" s="216"/>
      <c r="BKC68" s="216"/>
      <c r="BKD68" s="216"/>
      <c r="BKE68" s="216"/>
      <c r="BKF68" s="216"/>
      <c r="BKG68" s="216"/>
      <c r="BKH68" s="216"/>
      <c r="BKI68" s="216"/>
      <c r="BKJ68" s="216"/>
      <c r="BKK68" s="216"/>
      <c r="BKL68" s="216"/>
      <c r="BKM68" s="216"/>
      <c r="BKN68" s="216"/>
      <c r="BKO68" s="216"/>
      <c r="BKP68" s="216"/>
      <c r="BKQ68" s="216"/>
      <c r="BKR68" s="216"/>
      <c r="BKS68" s="216"/>
      <c r="BKT68" s="216"/>
      <c r="BKU68" s="216"/>
      <c r="BKV68" s="216"/>
      <c r="BKW68" s="216"/>
      <c r="BKX68" s="216"/>
      <c r="BKY68" s="216"/>
      <c r="BKZ68" s="216"/>
      <c r="BLA68" s="216"/>
      <c r="BLB68" s="216"/>
      <c r="BLC68" s="216"/>
      <c r="BLD68" s="216"/>
      <c r="BLE68" s="216"/>
      <c r="BLF68" s="216"/>
      <c r="BLG68" s="216"/>
      <c r="BLH68" s="216"/>
      <c r="BLI68" s="216"/>
      <c r="BLJ68" s="216"/>
      <c r="BLK68" s="216"/>
      <c r="BLL68" s="216"/>
      <c r="BLM68" s="216"/>
      <c r="BLN68" s="216"/>
      <c r="BLO68" s="216"/>
      <c r="BLP68" s="216"/>
      <c r="BLQ68" s="216"/>
      <c r="BLR68" s="216"/>
      <c r="BLS68" s="216"/>
      <c r="BLT68" s="216"/>
      <c r="BLU68" s="216"/>
      <c r="BLV68" s="216"/>
      <c r="BLW68" s="216"/>
      <c r="BLX68" s="216"/>
      <c r="BLY68" s="216"/>
      <c r="BLZ68" s="216"/>
      <c r="BMA68" s="216"/>
      <c r="BMB68" s="216"/>
      <c r="BMC68" s="216"/>
      <c r="BMD68" s="216"/>
      <c r="BME68" s="216"/>
      <c r="BMF68" s="216"/>
      <c r="BMG68" s="216"/>
      <c r="BMH68" s="216"/>
      <c r="BMI68" s="216"/>
      <c r="BMJ68" s="216"/>
      <c r="BMK68" s="216"/>
      <c r="BML68" s="216"/>
      <c r="BMM68" s="216"/>
      <c r="BMN68" s="216"/>
      <c r="BMO68" s="216"/>
      <c r="BMP68" s="216"/>
      <c r="BMQ68" s="216"/>
      <c r="BMR68" s="216"/>
      <c r="BMS68" s="216"/>
      <c r="BMT68" s="216"/>
      <c r="BMU68" s="216"/>
      <c r="BMV68" s="216"/>
      <c r="BMW68" s="216"/>
      <c r="BMX68" s="216"/>
      <c r="BMY68" s="216"/>
      <c r="BMZ68" s="216"/>
      <c r="BNA68" s="216"/>
      <c r="BNB68" s="216"/>
      <c r="BNC68" s="216"/>
      <c r="BND68" s="216"/>
      <c r="BNE68" s="216"/>
      <c r="BNF68" s="216"/>
      <c r="BNG68" s="216"/>
      <c r="BNH68" s="216"/>
      <c r="BNI68" s="216"/>
      <c r="BNJ68" s="216"/>
      <c r="BNK68" s="216"/>
      <c r="BNL68" s="216"/>
      <c r="BNM68" s="216"/>
      <c r="BNN68" s="216"/>
      <c r="BNO68" s="216"/>
      <c r="BNP68" s="216"/>
      <c r="BNQ68" s="216"/>
      <c r="BNR68" s="216"/>
      <c r="BNS68" s="216"/>
      <c r="BNT68" s="216"/>
      <c r="BNU68" s="216"/>
      <c r="BNV68" s="216"/>
      <c r="BNW68" s="216"/>
      <c r="BNX68" s="216"/>
      <c r="BNY68" s="216"/>
      <c r="BNZ68" s="216"/>
      <c r="BOA68" s="216"/>
      <c r="BOB68" s="216"/>
      <c r="BOC68" s="216"/>
      <c r="BOD68" s="216"/>
      <c r="BOE68" s="216"/>
      <c r="BOF68" s="216"/>
      <c r="BOG68" s="216"/>
      <c r="BOH68" s="216"/>
      <c r="BOI68" s="216"/>
      <c r="BOJ68" s="216"/>
      <c r="BOK68" s="216"/>
      <c r="BOL68" s="216"/>
      <c r="BOM68" s="216"/>
      <c r="BON68" s="216"/>
      <c r="BOO68" s="216"/>
      <c r="BOP68" s="216"/>
      <c r="BOQ68" s="216"/>
      <c r="BOR68" s="216"/>
      <c r="BOS68" s="216"/>
      <c r="BOT68" s="216"/>
      <c r="BOU68" s="216"/>
      <c r="BOV68" s="216"/>
      <c r="BOW68" s="216"/>
      <c r="BOX68" s="216"/>
      <c r="BOY68" s="216"/>
      <c r="BOZ68" s="216"/>
      <c r="BPA68" s="216"/>
      <c r="BPB68" s="216"/>
      <c r="BPC68" s="216"/>
      <c r="BPD68" s="216"/>
      <c r="BPE68" s="216"/>
      <c r="BPF68" s="216"/>
      <c r="BPG68" s="216"/>
      <c r="BPH68" s="216"/>
      <c r="BPI68" s="216"/>
      <c r="BPJ68" s="216"/>
      <c r="BPK68" s="216"/>
      <c r="BPL68" s="216"/>
      <c r="BPM68" s="216"/>
      <c r="BPN68" s="216"/>
      <c r="BPO68" s="216"/>
      <c r="BPP68" s="216"/>
      <c r="BPQ68" s="216"/>
      <c r="BPR68" s="216"/>
      <c r="BPS68" s="216"/>
      <c r="BPT68" s="216"/>
      <c r="BPU68" s="216"/>
      <c r="BPV68" s="216"/>
      <c r="BPW68" s="216"/>
      <c r="BPX68" s="216"/>
      <c r="BPY68" s="216"/>
      <c r="BPZ68" s="216"/>
      <c r="BQA68" s="216"/>
      <c r="BQB68" s="216"/>
      <c r="BQC68" s="216"/>
      <c r="BQD68" s="216"/>
      <c r="BQE68" s="216"/>
      <c r="BQF68" s="216"/>
      <c r="BQG68" s="216"/>
      <c r="BQH68" s="216"/>
      <c r="BQI68" s="216"/>
      <c r="BQJ68" s="216"/>
      <c r="BQK68" s="216"/>
      <c r="BQL68" s="216"/>
      <c r="BQM68" s="216"/>
      <c r="BQN68" s="216"/>
      <c r="BQO68" s="216"/>
      <c r="BQP68" s="216"/>
      <c r="BQQ68" s="216"/>
      <c r="BQR68" s="216"/>
      <c r="BQS68" s="216"/>
      <c r="BQT68" s="216"/>
      <c r="BQU68" s="216"/>
      <c r="BQV68" s="216"/>
      <c r="BQW68" s="216"/>
      <c r="BQX68" s="216"/>
      <c r="BQY68" s="216"/>
      <c r="BQZ68" s="216"/>
      <c r="BRA68" s="216"/>
      <c r="BRB68" s="216"/>
      <c r="BRC68" s="216"/>
      <c r="BRD68" s="216"/>
      <c r="BRE68" s="216"/>
      <c r="BRF68" s="216"/>
      <c r="BRG68" s="216"/>
      <c r="BRH68" s="216"/>
      <c r="BRI68" s="216"/>
      <c r="BRJ68" s="216"/>
      <c r="BRK68" s="216"/>
      <c r="BRL68" s="216"/>
      <c r="BRM68" s="216"/>
      <c r="BRN68" s="216"/>
      <c r="BRO68" s="216"/>
      <c r="BRP68" s="216"/>
      <c r="BRQ68" s="216"/>
      <c r="BRR68" s="216"/>
      <c r="BRS68" s="216"/>
      <c r="BRT68" s="216"/>
      <c r="BRU68" s="216"/>
      <c r="BRV68" s="216"/>
      <c r="BRW68" s="216"/>
      <c r="BRX68" s="216"/>
      <c r="BRY68" s="216"/>
      <c r="BRZ68" s="216"/>
      <c r="BSA68" s="216"/>
      <c r="BSB68" s="216"/>
      <c r="BSC68" s="216"/>
      <c r="BSD68" s="216"/>
      <c r="BSE68" s="216"/>
      <c r="BSF68" s="216"/>
      <c r="BSG68" s="216"/>
      <c r="BSH68" s="216"/>
      <c r="BSI68" s="216"/>
      <c r="BSJ68" s="216"/>
      <c r="BSK68" s="216"/>
      <c r="BSL68" s="216"/>
      <c r="BSM68" s="216"/>
      <c r="BSN68" s="216"/>
      <c r="BSO68" s="216"/>
      <c r="BSP68" s="216"/>
      <c r="BSQ68" s="216"/>
      <c r="BSR68" s="216"/>
      <c r="BSS68" s="216"/>
      <c r="BST68" s="216"/>
      <c r="BSU68" s="216"/>
      <c r="BSV68" s="216"/>
      <c r="BSW68" s="216"/>
      <c r="BSX68" s="216"/>
      <c r="BSY68" s="216"/>
      <c r="BSZ68" s="216"/>
      <c r="BTA68" s="216"/>
      <c r="BTB68" s="216"/>
      <c r="BTC68" s="216"/>
      <c r="BTD68" s="216"/>
      <c r="BTE68" s="216"/>
      <c r="BTF68" s="216"/>
      <c r="BTG68" s="216"/>
      <c r="BTH68" s="216"/>
      <c r="BTI68" s="216"/>
      <c r="BTJ68" s="216"/>
      <c r="BTK68" s="216"/>
      <c r="BTL68" s="216"/>
      <c r="BTM68" s="216"/>
      <c r="BTN68" s="216"/>
      <c r="BTO68" s="216"/>
      <c r="BTP68" s="216"/>
      <c r="BTQ68" s="216"/>
      <c r="BTR68" s="216"/>
      <c r="BTS68" s="216"/>
      <c r="BTT68" s="216"/>
      <c r="BTU68" s="216"/>
      <c r="BTV68" s="216"/>
      <c r="BTW68" s="216"/>
      <c r="BTX68" s="216"/>
      <c r="BTY68" s="216"/>
      <c r="BTZ68" s="216"/>
      <c r="BUA68" s="216"/>
      <c r="BUB68" s="216"/>
      <c r="BUC68" s="216"/>
      <c r="BUD68" s="216"/>
      <c r="BUE68" s="216"/>
      <c r="BUF68" s="216"/>
      <c r="BUG68" s="216"/>
      <c r="BUH68" s="216"/>
      <c r="BUI68" s="216"/>
      <c r="BUJ68" s="216"/>
      <c r="BUK68" s="216"/>
      <c r="BUL68" s="216"/>
      <c r="BUM68" s="216"/>
      <c r="BUN68" s="216"/>
      <c r="BUO68" s="216"/>
      <c r="BUP68" s="216"/>
      <c r="BUQ68" s="216"/>
      <c r="BUR68" s="216"/>
      <c r="BUS68" s="216"/>
      <c r="BUT68" s="216"/>
      <c r="BUU68" s="216"/>
      <c r="BUV68" s="216"/>
      <c r="BUW68" s="216"/>
      <c r="BUX68" s="216"/>
      <c r="BUY68" s="216"/>
      <c r="BUZ68" s="216"/>
      <c r="BVA68" s="216"/>
      <c r="BVB68" s="216"/>
      <c r="BVC68" s="216"/>
      <c r="BVD68" s="216"/>
      <c r="BVE68" s="216"/>
      <c r="BVF68" s="216"/>
      <c r="BVG68" s="216"/>
      <c r="BVH68" s="216"/>
      <c r="BVI68" s="216"/>
      <c r="BVJ68" s="216"/>
      <c r="BVK68" s="216"/>
      <c r="BVL68" s="216"/>
      <c r="BVM68" s="216"/>
      <c r="BVN68" s="216"/>
      <c r="BVO68" s="216"/>
      <c r="BVP68" s="216"/>
      <c r="BVQ68" s="216"/>
      <c r="BVR68" s="216"/>
      <c r="BVS68" s="216"/>
      <c r="BVT68" s="216"/>
      <c r="BVU68" s="216"/>
      <c r="BVV68" s="216"/>
      <c r="BVW68" s="216"/>
      <c r="BVX68" s="216"/>
      <c r="BVY68" s="216"/>
      <c r="BVZ68" s="216"/>
      <c r="BWA68" s="216"/>
      <c r="BWB68" s="216"/>
      <c r="BWC68" s="216"/>
      <c r="BWD68" s="216"/>
      <c r="BWE68" s="216"/>
      <c r="BWF68" s="216"/>
      <c r="BWG68" s="216"/>
      <c r="BWH68" s="216"/>
      <c r="BWI68" s="216"/>
      <c r="BWJ68" s="216"/>
      <c r="BWK68" s="216"/>
      <c r="BWL68" s="216"/>
      <c r="BWM68" s="216"/>
      <c r="BWN68" s="216"/>
      <c r="BWO68" s="216"/>
      <c r="BWP68" s="216"/>
      <c r="BWQ68" s="216"/>
      <c r="BWR68" s="216"/>
      <c r="BWS68" s="216"/>
      <c r="BWT68" s="216"/>
      <c r="BWU68" s="216"/>
      <c r="BWV68" s="216"/>
      <c r="BWW68" s="216"/>
      <c r="BWX68" s="216"/>
      <c r="BWY68" s="216"/>
      <c r="BWZ68" s="216"/>
      <c r="BXA68" s="216"/>
      <c r="BXB68" s="216"/>
      <c r="BXC68" s="216"/>
      <c r="BXD68" s="216"/>
      <c r="BXE68" s="216"/>
      <c r="BXF68" s="216"/>
      <c r="BXG68" s="216"/>
      <c r="BXH68" s="216"/>
      <c r="BXI68" s="216"/>
      <c r="BXJ68" s="216"/>
      <c r="BXK68" s="216"/>
      <c r="BXL68" s="216"/>
      <c r="BXM68" s="216"/>
      <c r="BXN68" s="216"/>
      <c r="BXO68" s="216"/>
      <c r="BXP68" s="216"/>
      <c r="BXQ68" s="216"/>
      <c r="BXR68" s="216"/>
      <c r="BXS68" s="216"/>
      <c r="BXT68" s="216"/>
      <c r="BXU68" s="216"/>
      <c r="BXV68" s="216"/>
      <c r="BXW68" s="216"/>
      <c r="BXX68" s="216"/>
      <c r="BXY68" s="216"/>
      <c r="BXZ68" s="216"/>
      <c r="BYA68" s="216"/>
      <c r="BYB68" s="216"/>
      <c r="BYC68" s="216"/>
      <c r="BYD68" s="216"/>
      <c r="BYE68" s="216"/>
      <c r="BYF68" s="216"/>
      <c r="BYG68" s="216"/>
      <c r="BYH68" s="216"/>
      <c r="BYI68" s="216"/>
      <c r="BYJ68" s="216"/>
      <c r="BYK68" s="216"/>
      <c r="BYL68" s="216"/>
      <c r="BYM68" s="216"/>
      <c r="BYN68" s="216"/>
      <c r="BYO68" s="216"/>
      <c r="BYP68" s="216"/>
      <c r="BYQ68" s="216"/>
      <c r="BYR68" s="216"/>
      <c r="BYS68" s="216"/>
      <c r="BYT68" s="216"/>
      <c r="BYU68" s="216"/>
      <c r="BYV68" s="216"/>
      <c r="BYW68" s="216"/>
      <c r="BYX68" s="216"/>
      <c r="BYY68" s="216"/>
      <c r="BYZ68" s="216"/>
      <c r="BZA68" s="216"/>
      <c r="BZB68" s="216"/>
      <c r="BZC68" s="216"/>
      <c r="BZD68" s="216"/>
      <c r="BZE68" s="216"/>
      <c r="BZF68" s="216"/>
      <c r="BZG68" s="216"/>
      <c r="BZH68" s="216"/>
      <c r="BZI68" s="216"/>
      <c r="BZJ68" s="216"/>
      <c r="BZK68" s="216"/>
      <c r="BZL68" s="216"/>
      <c r="BZM68" s="216"/>
      <c r="BZN68" s="216"/>
      <c r="BZO68" s="216"/>
      <c r="BZP68" s="216"/>
      <c r="BZQ68" s="216"/>
      <c r="BZR68" s="216"/>
      <c r="BZS68" s="216"/>
      <c r="BZT68" s="216"/>
      <c r="BZU68" s="216"/>
      <c r="BZV68" s="216"/>
      <c r="BZW68" s="216"/>
      <c r="BZX68" s="216"/>
      <c r="BZY68" s="216"/>
      <c r="BZZ68" s="216"/>
      <c r="CAA68" s="216"/>
      <c r="CAB68" s="216"/>
      <c r="CAC68" s="216"/>
      <c r="CAD68" s="216"/>
      <c r="CAE68" s="216"/>
      <c r="CAF68" s="216"/>
      <c r="CAG68" s="216"/>
      <c r="CAH68" s="216"/>
      <c r="CAI68" s="216"/>
      <c r="CAJ68" s="216"/>
      <c r="CAK68" s="216"/>
      <c r="CAL68" s="216"/>
      <c r="CAM68" s="216"/>
      <c r="CAN68" s="216"/>
      <c r="CAO68" s="216"/>
      <c r="CAP68" s="216"/>
      <c r="CAQ68" s="216"/>
      <c r="CAR68" s="216"/>
      <c r="CAS68" s="216"/>
      <c r="CAT68" s="216"/>
      <c r="CAU68" s="216"/>
      <c r="CAV68" s="216"/>
      <c r="CAW68" s="216"/>
      <c r="CAX68" s="216"/>
      <c r="CAY68" s="216"/>
      <c r="CAZ68" s="216"/>
      <c r="CBA68" s="216"/>
      <c r="CBB68" s="216"/>
      <c r="CBC68" s="216"/>
      <c r="CBD68" s="216"/>
      <c r="CBE68" s="216"/>
      <c r="CBF68" s="216"/>
      <c r="CBG68" s="216"/>
      <c r="CBH68" s="216"/>
      <c r="CBI68" s="216"/>
      <c r="CBJ68" s="216"/>
      <c r="CBK68" s="216"/>
      <c r="CBL68" s="216"/>
      <c r="CBM68" s="216"/>
      <c r="CBN68" s="216"/>
      <c r="CBO68" s="216"/>
      <c r="CBP68" s="216"/>
      <c r="CBQ68" s="216"/>
      <c r="CBR68" s="216"/>
      <c r="CBS68" s="216"/>
      <c r="CBT68" s="216"/>
      <c r="CBU68" s="216"/>
      <c r="CBV68" s="216"/>
      <c r="CBW68" s="216"/>
      <c r="CBX68" s="216"/>
      <c r="CBY68" s="216"/>
      <c r="CBZ68" s="216"/>
      <c r="CCA68" s="216"/>
      <c r="CCB68" s="216"/>
      <c r="CCC68" s="216"/>
      <c r="CCD68" s="216"/>
      <c r="CCE68" s="216"/>
      <c r="CCF68" s="216"/>
      <c r="CCG68" s="216"/>
      <c r="CCH68" s="216"/>
      <c r="CCI68" s="216"/>
      <c r="CCJ68" s="216"/>
      <c r="CCK68" s="216"/>
      <c r="CCL68" s="216"/>
      <c r="CCM68" s="216"/>
      <c r="CCN68" s="216"/>
      <c r="CCO68" s="216"/>
      <c r="CCP68" s="216"/>
      <c r="CCQ68" s="216"/>
      <c r="CCR68" s="216"/>
      <c r="CCS68" s="216"/>
      <c r="CCT68" s="216"/>
      <c r="CCU68" s="216"/>
      <c r="CCV68" s="216"/>
      <c r="CCW68" s="216"/>
      <c r="CCX68" s="216"/>
      <c r="CCY68" s="216"/>
      <c r="CCZ68" s="216"/>
      <c r="CDA68" s="216"/>
      <c r="CDB68" s="216"/>
      <c r="CDC68" s="216"/>
      <c r="CDD68" s="216"/>
      <c r="CDE68" s="216"/>
      <c r="CDF68" s="216"/>
      <c r="CDG68" s="216"/>
      <c r="CDH68" s="216"/>
      <c r="CDI68" s="216"/>
      <c r="CDJ68" s="216"/>
      <c r="CDK68" s="216"/>
      <c r="CDL68" s="216"/>
      <c r="CDM68" s="216"/>
      <c r="CDN68" s="216"/>
      <c r="CDO68" s="216"/>
      <c r="CDP68" s="216"/>
      <c r="CDQ68" s="216"/>
      <c r="CDR68" s="216"/>
      <c r="CDS68" s="216"/>
      <c r="CDT68" s="216"/>
      <c r="CDU68" s="216"/>
      <c r="CDV68" s="216"/>
      <c r="CDW68" s="216"/>
      <c r="CDX68" s="216"/>
      <c r="CDY68" s="216"/>
      <c r="CDZ68" s="216"/>
      <c r="CEA68" s="216"/>
      <c r="CEB68" s="216"/>
      <c r="CEC68" s="216"/>
      <c r="CED68" s="216"/>
      <c r="CEE68" s="216"/>
      <c r="CEF68" s="216"/>
      <c r="CEG68" s="216"/>
      <c r="CEH68" s="216"/>
      <c r="CEI68" s="216"/>
      <c r="CEJ68" s="216"/>
      <c r="CEK68" s="216"/>
      <c r="CEL68" s="216"/>
      <c r="CEM68" s="216"/>
      <c r="CEN68" s="216"/>
      <c r="CEO68" s="216"/>
      <c r="CEP68" s="216"/>
      <c r="CEQ68" s="216"/>
      <c r="CER68" s="216"/>
      <c r="CES68" s="216"/>
      <c r="CET68" s="216"/>
      <c r="CEU68" s="216"/>
      <c r="CEV68" s="216"/>
      <c r="CEW68" s="216"/>
      <c r="CEX68" s="216"/>
      <c r="CEY68" s="216"/>
      <c r="CEZ68" s="216"/>
      <c r="CFA68" s="216"/>
      <c r="CFB68" s="216"/>
      <c r="CFC68" s="216"/>
      <c r="CFD68" s="216"/>
      <c r="CFE68" s="216"/>
      <c r="CFF68" s="216"/>
      <c r="CFG68" s="216"/>
      <c r="CFH68" s="216"/>
      <c r="CFI68" s="216"/>
      <c r="CFJ68" s="216"/>
      <c r="CFK68" s="216"/>
      <c r="CFL68" s="216"/>
      <c r="CFM68" s="216"/>
      <c r="CFN68" s="216"/>
      <c r="CFO68" s="216"/>
      <c r="CFP68" s="216"/>
      <c r="CFQ68" s="216"/>
      <c r="CFR68" s="216"/>
      <c r="CFS68" s="216"/>
      <c r="CFT68" s="216"/>
      <c r="CFU68" s="216"/>
      <c r="CFV68" s="216"/>
      <c r="CFW68" s="216"/>
      <c r="CFX68" s="216"/>
      <c r="CFY68" s="216"/>
      <c r="CFZ68" s="216"/>
      <c r="CGA68" s="216"/>
      <c r="CGB68" s="216"/>
      <c r="CGC68" s="216"/>
      <c r="CGD68" s="216"/>
      <c r="CGE68" s="216"/>
      <c r="CGF68" s="216"/>
      <c r="CGG68" s="216"/>
      <c r="CGH68" s="216"/>
      <c r="CGI68" s="216"/>
      <c r="CGJ68" s="216"/>
      <c r="CGK68" s="216"/>
      <c r="CGL68" s="216"/>
      <c r="CGM68" s="216"/>
      <c r="CGN68" s="216"/>
      <c r="CGO68" s="216"/>
      <c r="CGP68" s="216"/>
      <c r="CGQ68" s="216"/>
      <c r="CGR68" s="216"/>
      <c r="CGS68" s="216"/>
      <c r="CGT68" s="216"/>
      <c r="CGU68" s="216"/>
      <c r="CGV68" s="216"/>
      <c r="CGW68" s="216"/>
      <c r="CGX68" s="216"/>
      <c r="CGY68" s="216"/>
      <c r="CGZ68" s="216"/>
      <c r="CHA68" s="216"/>
      <c r="CHB68" s="216"/>
      <c r="CHC68" s="216"/>
      <c r="CHD68" s="216"/>
      <c r="CHE68" s="216"/>
      <c r="CHF68" s="216"/>
      <c r="CHG68" s="216"/>
      <c r="CHH68" s="216"/>
      <c r="CHI68" s="216"/>
      <c r="CHJ68" s="216"/>
      <c r="CHK68" s="216"/>
      <c r="CHL68" s="216"/>
      <c r="CHM68" s="216"/>
      <c r="CHN68" s="216"/>
      <c r="CHO68" s="216"/>
      <c r="CHP68" s="216"/>
      <c r="CHQ68" s="216"/>
      <c r="CHR68" s="216"/>
      <c r="CHS68" s="216"/>
      <c r="CHT68" s="216"/>
      <c r="CHU68" s="216"/>
      <c r="CHV68" s="216"/>
      <c r="CHW68" s="216"/>
      <c r="CHX68" s="216"/>
      <c r="CHY68" s="216"/>
      <c r="CHZ68" s="216"/>
      <c r="CIA68" s="216"/>
      <c r="CIB68" s="216"/>
      <c r="CIC68" s="216"/>
      <c r="CID68" s="216"/>
      <c r="CIE68" s="216"/>
      <c r="CIF68" s="216"/>
      <c r="CIG68" s="216"/>
      <c r="CIH68" s="216"/>
      <c r="CII68" s="216"/>
      <c r="CIJ68" s="216"/>
      <c r="CIK68" s="216"/>
      <c r="CIL68" s="216"/>
      <c r="CIM68" s="216"/>
      <c r="CIN68" s="216"/>
      <c r="CIO68" s="216"/>
      <c r="CIP68" s="216"/>
      <c r="CIQ68" s="216"/>
      <c r="CIR68" s="216"/>
      <c r="CIS68" s="216"/>
      <c r="CIT68" s="216"/>
      <c r="CIU68" s="216"/>
      <c r="CIV68" s="216"/>
      <c r="CIW68" s="216"/>
      <c r="CIX68" s="216"/>
      <c r="CIY68" s="216"/>
      <c r="CIZ68" s="216"/>
      <c r="CJA68" s="216"/>
      <c r="CJB68" s="216"/>
      <c r="CJC68" s="216"/>
      <c r="CJD68" s="216"/>
      <c r="CJE68" s="216"/>
      <c r="CJF68" s="216"/>
      <c r="CJG68" s="216"/>
      <c r="CJH68" s="216"/>
      <c r="CJI68" s="216"/>
      <c r="CJJ68" s="216"/>
      <c r="CJK68" s="216"/>
      <c r="CJL68" s="216"/>
      <c r="CJM68" s="216"/>
      <c r="CJN68" s="216"/>
      <c r="CJO68" s="216"/>
      <c r="CJP68" s="216"/>
      <c r="CJQ68" s="216"/>
      <c r="CJR68" s="216"/>
      <c r="CJS68" s="216"/>
      <c r="CJT68" s="216"/>
      <c r="CJU68" s="216"/>
      <c r="CJV68" s="216"/>
      <c r="CJW68" s="216"/>
      <c r="CJX68" s="216"/>
      <c r="CJY68" s="216"/>
      <c r="CJZ68" s="216"/>
      <c r="CKA68" s="216"/>
      <c r="CKB68" s="216"/>
      <c r="CKC68" s="216"/>
      <c r="CKD68" s="216"/>
      <c r="CKE68" s="216"/>
      <c r="CKF68" s="216"/>
      <c r="CKG68" s="216"/>
      <c r="CKH68" s="216"/>
      <c r="CKI68" s="216"/>
      <c r="CKJ68" s="216"/>
      <c r="CKK68" s="216"/>
      <c r="CKL68" s="216"/>
      <c r="CKM68" s="216"/>
      <c r="CKN68" s="216"/>
      <c r="CKO68" s="216"/>
      <c r="CKP68" s="216"/>
      <c r="CKQ68" s="216"/>
      <c r="CKR68" s="216"/>
      <c r="CKS68" s="216"/>
      <c r="CKT68" s="216"/>
      <c r="CKU68" s="216"/>
      <c r="CKV68" s="216"/>
      <c r="CKW68" s="216"/>
      <c r="CKX68" s="216"/>
      <c r="CKY68" s="216"/>
      <c r="CKZ68" s="216"/>
      <c r="CLA68" s="216"/>
      <c r="CLB68" s="216"/>
      <c r="CLC68" s="216"/>
      <c r="CLD68" s="216"/>
      <c r="CLE68" s="216"/>
      <c r="CLF68" s="216"/>
      <c r="CLG68" s="216"/>
      <c r="CLH68" s="216"/>
      <c r="CLI68" s="216"/>
      <c r="CLJ68" s="216"/>
      <c r="CLK68" s="216"/>
      <c r="CLL68" s="216"/>
      <c r="CLM68" s="216"/>
      <c r="CLN68" s="216"/>
      <c r="CLO68" s="216"/>
      <c r="CLP68" s="216"/>
      <c r="CLQ68" s="216"/>
      <c r="CLR68" s="216"/>
      <c r="CLS68" s="216"/>
      <c r="CLT68" s="216"/>
      <c r="CLU68" s="216"/>
      <c r="CLV68" s="216"/>
      <c r="CLW68" s="216"/>
      <c r="CLX68" s="216"/>
      <c r="CLY68" s="216"/>
      <c r="CLZ68" s="216"/>
      <c r="CMA68" s="216"/>
      <c r="CMB68" s="216"/>
      <c r="CMC68" s="216"/>
      <c r="CMD68" s="216"/>
      <c r="CME68" s="216"/>
      <c r="CMF68" s="216"/>
      <c r="CMG68" s="216"/>
      <c r="CMH68" s="216"/>
      <c r="CMI68" s="216"/>
      <c r="CMJ68" s="216"/>
      <c r="CMK68" s="216"/>
      <c r="CML68" s="216"/>
      <c r="CMM68" s="216"/>
      <c r="CMN68" s="216"/>
      <c r="CMO68" s="216"/>
      <c r="CMP68" s="216"/>
      <c r="CMQ68" s="216"/>
      <c r="CMR68" s="216"/>
      <c r="CMS68" s="216"/>
      <c r="CMT68" s="216"/>
      <c r="CMU68" s="216"/>
      <c r="CMV68" s="216"/>
      <c r="CMW68" s="216"/>
      <c r="CMX68" s="216"/>
      <c r="CMY68" s="216"/>
      <c r="CMZ68" s="216"/>
      <c r="CNA68" s="216"/>
      <c r="CNB68" s="216"/>
      <c r="CNC68" s="216"/>
      <c r="CND68" s="216"/>
      <c r="CNE68" s="216"/>
      <c r="CNF68" s="216"/>
      <c r="CNG68" s="216"/>
      <c r="CNH68" s="216"/>
      <c r="CNI68" s="216"/>
      <c r="CNJ68" s="216"/>
      <c r="CNK68" s="216"/>
      <c r="CNL68" s="216"/>
      <c r="CNM68" s="216"/>
      <c r="CNN68" s="216"/>
      <c r="CNO68" s="216"/>
      <c r="CNP68" s="216"/>
      <c r="CNQ68" s="216"/>
      <c r="CNR68" s="216"/>
      <c r="CNS68" s="216"/>
      <c r="CNT68" s="216"/>
      <c r="CNU68" s="216"/>
      <c r="CNV68" s="216"/>
      <c r="CNW68" s="216"/>
      <c r="CNX68" s="216"/>
      <c r="CNY68" s="216"/>
      <c r="CNZ68" s="216"/>
      <c r="COA68" s="216"/>
      <c r="COB68" s="216"/>
      <c r="COC68" s="216"/>
      <c r="COD68" s="216"/>
      <c r="COE68" s="216"/>
      <c r="COF68" s="216"/>
      <c r="COG68" s="216"/>
      <c r="COH68" s="216"/>
      <c r="COI68" s="216"/>
      <c r="COJ68" s="216"/>
      <c r="COK68" s="216"/>
      <c r="COL68" s="216"/>
      <c r="COM68" s="216"/>
      <c r="CON68" s="216"/>
      <c r="COO68" s="216"/>
      <c r="COP68" s="216"/>
      <c r="COQ68" s="216"/>
      <c r="COR68" s="216"/>
      <c r="COS68" s="216"/>
      <c r="COT68" s="216"/>
      <c r="COU68" s="216"/>
      <c r="COV68" s="216"/>
      <c r="COW68" s="216"/>
      <c r="COX68" s="216"/>
      <c r="COY68" s="216"/>
      <c r="COZ68" s="216"/>
      <c r="CPA68" s="216"/>
      <c r="CPB68" s="216"/>
      <c r="CPC68" s="216"/>
      <c r="CPD68" s="216"/>
      <c r="CPE68" s="216"/>
      <c r="CPF68" s="216"/>
      <c r="CPG68" s="216"/>
      <c r="CPH68" s="216"/>
      <c r="CPI68" s="216"/>
      <c r="CPJ68" s="216"/>
      <c r="CPK68" s="216"/>
      <c r="CPL68" s="216"/>
      <c r="CPM68" s="216"/>
      <c r="CPN68" s="216"/>
      <c r="CPO68" s="216"/>
      <c r="CPP68" s="216"/>
      <c r="CPQ68" s="216"/>
      <c r="CPR68" s="216"/>
      <c r="CPS68" s="216"/>
      <c r="CPT68" s="216"/>
      <c r="CPU68" s="216"/>
      <c r="CPV68" s="216"/>
      <c r="CPW68" s="216"/>
      <c r="CPX68" s="216"/>
      <c r="CPY68" s="216"/>
      <c r="CPZ68" s="216"/>
      <c r="CQA68" s="216"/>
      <c r="CQB68" s="216"/>
      <c r="CQC68" s="216"/>
      <c r="CQD68" s="216"/>
      <c r="CQE68" s="216"/>
      <c r="CQF68" s="216"/>
      <c r="CQG68" s="216"/>
      <c r="CQH68" s="216"/>
      <c r="CQI68" s="216"/>
      <c r="CQJ68" s="216"/>
      <c r="CQK68" s="216"/>
      <c r="CQL68" s="216"/>
      <c r="CQM68" s="216"/>
      <c r="CQN68" s="216"/>
      <c r="CQO68" s="216"/>
      <c r="CQP68" s="216"/>
      <c r="CQQ68" s="216"/>
      <c r="CQR68" s="216"/>
      <c r="CQS68" s="216"/>
      <c r="CQT68" s="216"/>
      <c r="CQU68" s="216"/>
      <c r="CQV68" s="216"/>
      <c r="CQW68" s="216"/>
      <c r="CQX68" s="216"/>
      <c r="CQY68" s="216"/>
      <c r="CQZ68" s="216"/>
      <c r="CRA68" s="216"/>
      <c r="CRB68" s="216"/>
      <c r="CRC68" s="216"/>
      <c r="CRD68" s="216"/>
      <c r="CRE68" s="216"/>
      <c r="CRF68" s="216"/>
      <c r="CRG68" s="216"/>
      <c r="CRH68" s="216"/>
      <c r="CRI68" s="216"/>
      <c r="CRJ68" s="216"/>
      <c r="CRK68" s="216"/>
      <c r="CRL68" s="216"/>
      <c r="CRM68" s="216"/>
      <c r="CRN68" s="216"/>
      <c r="CRO68" s="216"/>
      <c r="CRP68" s="216"/>
      <c r="CRQ68" s="216"/>
      <c r="CRR68" s="216"/>
      <c r="CRS68" s="216"/>
      <c r="CRT68" s="216"/>
      <c r="CRU68" s="216"/>
      <c r="CRV68" s="216"/>
      <c r="CRW68" s="216"/>
      <c r="CRX68" s="216"/>
      <c r="CRY68" s="216"/>
      <c r="CRZ68" s="216"/>
      <c r="CSA68" s="216"/>
      <c r="CSB68" s="216"/>
      <c r="CSC68" s="216"/>
      <c r="CSD68" s="216"/>
      <c r="CSE68" s="216"/>
      <c r="CSF68" s="216"/>
      <c r="CSG68" s="216"/>
      <c r="CSH68" s="216"/>
      <c r="CSI68" s="216"/>
      <c r="CSJ68" s="216"/>
      <c r="CSK68" s="216"/>
      <c r="CSL68" s="216"/>
      <c r="CSM68" s="216"/>
      <c r="CSN68" s="216"/>
      <c r="CSO68" s="216"/>
      <c r="CSP68" s="216"/>
      <c r="CSQ68" s="216"/>
      <c r="CSR68" s="216"/>
      <c r="CSS68" s="216"/>
      <c r="CST68" s="216"/>
      <c r="CSU68" s="216"/>
      <c r="CSV68" s="216"/>
      <c r="CSW68" s="216"/>
      <c r="CSX68" s="216"/>
      <c r="CSY68" s="216"/>
      <c r="CSZ68" s="216"/>
      <c r="CTA68" s="216"/>
      <c r="CTB68" s="216"/>
      <c r="CTC68" s="216"/>
      <c r="CTD68" s="216"/>
      <c r="CTE68" s="216"/>
      <c r="CTF68" s="216"/>
      <c r="CTG68" s="216"/>
      <c r="CTH68" s="216"/>
      <c r="CTI68" s="216"/>
      <c r="CTJ68" s="216"/>
      <c r="CTK68" s="216"/>
      <c r="CTL68" s="216"/>
      <c r="CTM68" s="216"/>
      <c r="CTN68" s="216"/>
      <c r="CTO68" s="216"/>
      <c r="CTP68" s="216"/>
      <c r="CTQ68" s="216"/>
      <c r="CTR68" s="216"/>
      <c r="CTS68" s="216"/>
      <c r="CTT68" s="216"/>
      <c r="CTU68" s="216"/>
      <c r="CTV68" s="216"/>
      <c r="CTW68" s="216"/>
      <c r="CTX68" s="216"/>
      <c r="CTY68" s="216"/>
      <c r="CTZ68" s="216"/>
      <c r="CUA68" s="216"/>
      <c r="CUB68" s="216"/>
      <c r="CUC68" s="216"/>
      <c r="CUD68" s="216"/>
      <c r="CUE68" s="216"/>
      <c r="CUF68" s="216"/>
      <c r="CUG68" s="216"/>
      <c r="CUH68" s="216"/>
      <c r="CUI68" s="216"/>
      <c r="CUJ68" s="216"/>
      <c r="CUK68" s="216"/>
      <c r="CUL68" s="216"/>
      <c r="CUM68" s="216"/>
      <c r="CUN68" s="216"/>
      <c r="CUO68" s="216"/>
      <c r="CUP68" s="216"/>
      <c r="CUQ68" s="216"/>
      <c r="CUR68" s="216"/>
      <c r="CUS68" s="216"/>
      <c r="CUT68" s="216"/>
      <c r="CUU68" s="216"/>
      <c r="CUV68" s="216"/>
      <c r="CUW68" s="216"/>
      <c r="CUX68" s="216"/>
      <c r="CUY68" s="216"/>
      <c r="CUZ68" s="216"/>
      <c r="CVA68" s="216"/>
      <c r="CVB68" s="216"/>
      <c r="CVC68" s="216"/>
      <c r="CVD68" s="216"/>
      <c r="CVE68" s="216"/>
      <c r="CVF68" s="216"/>
      <c r="CVG68" s="216"/>
      <c r="CVH68" s="216"/>
      <c r="CVI68" s="216"/>
      <c r="CVJ68" s="216"/>
      <c r="CVK68" s="216"/>
      <c r="CVL68" s="216"/>
      <c r="CVM68" s="216"/>
      <c r="CVN68" s="216"/>
      <c r="CVO68" s="216"/>
      <c r="CVP68" s="216"/>
      <c r="CVQ68" s="216"/>
      <c r="CVR68" s="216"/>
      <c r="CVS68" s="216"/>
      <c r="CVT68" s="216"/>
      <c r="CVU68" s="216"/>
      <c r="CVV68" s="216"/>
      <c r="CVW68" s="216"/>
      <c r="CVX68" s="216"/>
      <c r="CVY68" s="216"/>
      <c r="CVZ68" s="216"/>
      <c r="CWA68" s="216"/>
      <c r="CWB68" s="216"/>
      <c r="CWC68" s="216"/>
      <c r="CWD68" s="216"/>
      <c r="CWE68" s="216"/>
      <c r="CWF68" s="216"/>
      <c r="CWG68" s="216"/>
      <c r="CWH68" s="216"/>
      <c r="CWI68" s="216"/>
      <c r="CWJ68" s="216"/>
      <c r="CWK68" s="216"/>
      <c r="CWL68" s="216"/>
      <c r="CWM68" s="216"/>
      <c r="CWN68" s="216"/>
      <c r="CWO68" s="216"/>
      <c r="CWP68" s="216"/>
      <c r="CWQ68" s="216"/>
      <c r="CWR68" s="216"/>
      <c r="CWS68" s="216"/>
      <c r="CWT68" s="216"/>
      <c r="CWU68" s="216"/>
      <c r="CWV68" s="216"/>
      <c r="CWW68" s="216"/>
      <c r="CWX68" s="216"/>
      <c r="CWY68" s="216"/>
      <c r="CWZ68" s="216"/>
      <c r="CXA68" s="216"/>
      <c r="CXB68" s="216"/>
      <c r="CXC68" s="216"/>
      <c r="CXD68" s="216"/>
      <c r="CXE68" s="216"/>
      <c r="CXF68" s="216"/>
      <c r="CXG68" s="216"/>
      <c r="CXH68" s="216"/>
      <c r="CXI68" s="216"/>
      <c r="CXJ68" s="216"/>
      <c r="CXK68" s="216"/>
      <c r="CXL68" s="216"/>
      <c r="CXM68" s="216"/>
      <c r="CXN68" s="216"/>
      <c r="CXO68" s="216"/>
      <c r="CXP68" s="216"/>
      <c r="CXQ68" s="216"/>
      <c r="CXR68" s="216"/>
      <c r="CXS68" s="216"/>
      <c r="CXT68" s="216"/>
      <c r="CXU68" s="216"/>
      <c r="CXV68" s="216"/>
      <c r="CXW68" s="216"/>
      <c r="CXX68" s="216"/>
      <c r="CXY68" s="216"/>
      <c r="CXZ68" s="216"/>
      <c r="CYA68" s="216"/>
      <c r="CYB68" s="216"/>
      <c r="CYC68" s="216"/>
      <c r="CYD68" s="216"/>
      <c r="CYE68" s="216"/>
      <c r="CYF68" s="216"/>
      <c r="CYG68" s="216"/>
      <c r="CYH68" s="216"/>
      <c r="CYI68" s="216"/>
      <c r="CYJ68" s="216"/>
      <c r="CYK68" s="216"/>
      <c r="CYL68" s="216"/>
      <c r="CYM68" s="216"/>
      <c r="CYN68" s="216"/>
      <c r="CYO68" s="216"/>
      <c r="CYP68" s="216"/>
      <c r="CYQ68" s="216"/>
      <c r="CYR68" s="216"/>
      <c r="CYS68" s="216"/>
      <c r="CYT68" s="216"/>
      <c r="CYU68" s="216"/>
      <c r="CYV68" s="216"/>
      <c r="CYW68" s="216"/>
      <c r="CYX68" s="216"/>
      <c r="CYY68" s="216"/>
      <c r="CYZ68" s="216"/>
      <c r="CZA68" s="216"/>
      <c r="CZB68" s="216"/>
      <c r="CZC68" s="216"/>
      <c r="CZD68" s="216"/>
      <c r="CZE68" s="216"/>
      <c r="CZF68" s="216"/>
      <c r="CZG68" s="216"/>
      <c r="CZH68" s="216"/>
      <c r="CZI68" s="216"/>
      <c r="CZJ68" s="216"/>
      <c r="CZK68" s="216"/>
      <c r="CZL68" s="216"/>
      <c r="CZM68" s="216"/>
      <c r="CZN68" s="216"/>
      <c r="CZO68" s="216"/>
      <c r="CZP68" s="216"/>
      <c r="CZQ68" s="216"/>
      <c r="CZR68" s="216"/>
      <c r="CZS68" s="216"/>
      <c r="CZT68" s="216"/>
      <c r="CZU68" s="216"/>
      <c r="CZV68" s="216"/>
      <c r="CZW68" s="216"/>
      <c r="CZX68" s="216"/>
      <c r="CZY68" s="216"/>
      <c r="CZZ68" s="216"/>
      <c r="DAA68" s="216"/>
      <c r="DAB68" s="216"/>
      <c r="DAC68" s="216"/>
      <c r="DAD68" s="216"/>
      <c r="DAE68" s="216"/>
      <c r="DAF68" s="216"/>
      <c r="DAG68" s="216"/>
      <c r="DAH68" s="216"/>
      <c r="DAI68" s="216"/>
      <c r="DAJ68" s="216"/>
      <c r="DAK68" s="216"/>
      <c r="DAL68" s="216"/>
      <c r="DAM68" s="216"/>
      <c r="DAN68" s="216"/>
      <c r="DAO68" s="216"/>
      <c r="DAP68" s="216"/>
      <c r="DAQ68" s="216"/>
      <c r="DAR68" s="216"/>
      <c r="DAS68" s="216"/>
      <c r="DAT68" s="216"/>
      <c r="DAU68" s="216"/>
      <c r="DAV68" s="216"/>
      <c r="DAW68" s="216"/>
      <c r="DAX68" s="216"/>
      <c r="DAY68" s="216"/>
      <c r="DAZ68" s="216"/>
      <c r="DBA68" s="216"/>
      <c r="DBB68" s="216"/>
      <c r="DBC68" s="216"/>
      <c r="DBD68" s="216"/>
      <c r="DBE68" s="216"/>
      <c r="DBF68" s="216"/>
      <c r="DBG68" s="216"/>
      <c r="DBH68" s="216"/>
      <c r="DBI68" s="216"/>
      <c r="DBJ68" s="216"/>
      <c r="DBK68" s="216"/>
      <c r="DBL68" s="216"/>
      <c r="DBM68" s="216"/>
      <c r="DBN68" s="216"/>
      <c r="DBO68" s="216"/>
      <c r="DBP68" s="216"/>
      <c r="DBQ68" s="216"/>
      <c r="DBR68" s="216"/>
      <c r="DBS68" s="216"/>
      <c r="DBT68" s="216"/>
      <c r="DBU68" s="216"/>
      <c r="DBV68" s="216"/>
      <c r="DBW68" s="216"/>
      <c r="DBX68" s="216"/>
      <c r="DBY68" s="216"/>
      <c r="DBZ68" s="216"/>
      <c r="DCA68" s="216"/>
      <c r="DCB68" s="216"/>
      <c r="DCC68" s="216"/>
      <c r="DCD68" s="216"/>
      <c r="DCE68" s="216"/>
      <c r="DCF68" s="216"/>
      <c r="DCG68" s="216"/>
      <c r="DCH68" s="216"/>
      <c r="DCI68" s="216"/>
      <c r="DCJ68" s="216"/>
      <c r="DCK68" s="216"/>
      <c r="DCL68" s="216"/>
      <c r="DCM68" s="216"/>
      <c r="DCN68" s="216"/>
      <c r="DCO68" s="216"/>
      <c r="DCP68" s="216"/>
      <c r="DCQ68" s="216"/>
      <c r="DCR68" s="216"/>
      <c r="DCS68" s="216"/>
      <c r="DCT68" s="216"/>
      <c r="DCU68" s="216"/>
      <c r="DCV68" s="216"/>
      <c r="DCW68" s="216"/>
      <c r="DCX68" s="216"/>
      <c r="DCY68" s="216"/>
      <c r="DCZ68" s="216"/>
      <c r="DDA68" s="216"/>
      <c r="DDB68" s="216"/>
      <c r="DDC68" s="216"/>
      <c r="DDD68" s="216"/>
      <c r="DDE68" s="216"/>
      <c r="DDF68" s="216"/>
      <c r="DDG68" s="216"/>
      <c r="DDH68" s="216"/>
      <c r="DDI68" s="216"/>
      <c r="DDJ68" s="216"/>
      <c r="DDK68" s="216"/>
      <c r="DDL68" s="216"/>
      <c r="DDM68" s="216"/>
      <c r="DDN68" s="216"/>
      <c r="DDO68" s="216"/>
      <c r="DDP68" s="216"/>
      <c r="DDQ68" s="216"/>
      <c r="DDR68" s="216"/>
      <c r="DDS68" s="216"/>
      <c r="DDT68" s="216"/>
      <c r="DDU68" s="216"/>
      <c r="DDV68" s="216"/>
      <c r="DDW68" s="216"/>
      <c r="DDX68" s="216"/>
      <c r="DDY68" s="216"/>
      <c r="DDZ68" s="216"/>
      <c r="DEA68" s="216"/>
      <c r="DEB68" s="216"/>
      <c r="DEC68" s="216"/>
      <c r="DED68" s="216"/>
      <c r="DEE68" s="216"/>
      <c r="DEF68" s="216"/>
      <c r="DEG68" s="216"/>
      <c r="DEH68" s="216"/>
      <c r="DEI68" s="216"/>
      <c r="DEJ68" s="216"/>
      <c r="DEK68" s="216"/>
      <c r="DEL68" s="216"/>
      <c r="DEM68" s="216"/>
      <c r="DEN68" s="216"/>
      <c r="DEO68" s="216"/>
      <c r="DEP68" s="216"/>
      <c r="DEQ68" s="216"/>
      <c r="DER68" s="216"/>
      <c r="DES68" s="216"/>
      <c r="DET68" s="216"/>
      <c r="DEU68" s="216"/>
      <c r="DEV68" s="216"/>
      <c r="DEW68" s="216"/>
      <c r="DEX68" s="216"/>
      <c r="DEY68" s="216"/>
      <c r="DEZ68" s="216"/>
      <c r="DFA68" s="216"/>
      <c r="DFB68" s="216"/>
      <c r="DFC68" s="216"/>
      <c r="DFD68" s="216"/>
      <c r="DFE68" s="216"/>
      <c r="DFF68" s="216"/>
      <c r="DFG68" s="216"/>
      <c r="DFH68" s="216"/>
      <c r="DFI68" s="216"/>
      <c r="DFJ68" s="216"/>
      <c r="DFK68" s="216"/>
      <c r="DFL68" s="216"/>
      <c r="DFM68" s="216"/>
      <c r="DFN68" s="216"/>
      <c r="DFO68" s="216"/>
      <c r="DFP68" s="216"/>
      <c r="DFQ68" s="216"/>
      <c r="DFR68" s="216"/>
      <c r="DFS68" s="216"/>
      <c r="DFT68" s="216"/>
      <c r="DFU68" s="216"/>
      <c r="DFV68" s="216"/>
      <c r="DFW68" s="216"/>
      <c r="DFX68" s="216"/>
      <c r="DFY68" s="216"/>
      <c r="DFZ68" s="216"/>
      <c r="DGA68" s="216"/>
      <c r="DGB68" s="216"/>
      <c r="DGC68" s="216"/>
      <c r="DGD68" s="216"/>
      <c r="DGE68" s="216"/>
      <c r="DGF68" s="216"/>
      <c r="DGG68" s="216"/>
      <c r="DGH68" s="216"/>
      <c r="DGI68" s="216"/>
      <c r="DGJ68" s="216"/>
      <c r="DGK68" s="216"/>
      <c r="DGL68" s="216"/>
      <c r="DGM68" s="216"/>
      <c r="DGN68" s="216"/>
      <c r="DGO68" s="216"/>
      <c r="DGP68" s="216"/>
      <c r="DGQ68" s="216"/>
      <c r="DGR68" s="216"/>
      <c r="DGS68" s="216"/>
      <c r="DGT68" s="216"/>
      <c r="DGU68" s="216"/>
      <c r="DGV68" s="216"/>
      <c r="DGW68" s="216"/>
      <c r="DGX68" s="216"/>
      <c r="DGY68" s="216"/>
      <c r="DGZ68" s="216"/>
      <c r="DHA68" s="216"/>
      <c r="DHB68" s="216"/>
      <c r="DHC68" s="216"/>
      <c r="DHD68" s="216"/>
      <c r="DHE68" s="216"/>
      <c r="DHF68" s="216"/>
      <c r="DHG68" s="216"/>
      <c r="DHH68" s="216"/>
      <c r="DHI68" s="216"/>
      <c r="DHJ68" s="216"/>
      <c r="DHK68" s="216"/>
      <c r="DHL68" s="216"/>
      <c r="DHM68" s="216"/>
      <c r="DHN68" s="216"/>
      <c r="DHO68" s="216"/>
      <c r="DHP68" s="216"/>
      <c r="DHQ68" s="216"/>
      <c r="DHR68" s="216"/>
      <c r="DHS68" s="216"/>
      <c r="DHT68" s="216"/>
      <c r="DHU68" s="216"/>
      <c r="DHV68" s="216"/>
      <c r="DHW68" s="216"/>
      <c r="DHX68" s="216"/>
      <c r="DHY68" s="216"/>
      <c r="DHZ68" s="216"/>
      <c r="DIA68" s="216"/>
      <c r="DIB68" s="216"/>
      <c r="DIC68" s="216"/>
      <c r="DID68" s="216"/>
      <c r="DIE68" s="216"/>
      <c r="DIF68" s="216"/>
      <c r="DIG68" s="216"/>
      <c r="DIH68" s="216"/>
      <c r="DII68" s="216"/>
      <c r="DIJ68" s="216"/>
      <c r="DIK68" s="216"/>
      <c r="DIL68" s="216"/>
      <c r="DIM68" s="216"/>
      <c r="DIN68" s="216"/>
      <c r="DIO68" s="216"/>
      <c r="DIP68" s="216"/>
      <c r="DIQ68" s="216"/>
      <c r="DIR68" s="216"/>
      <c r="DIS68" s="216"/>
      <c r="DIT68" s="216"/>
      <c r="DIU68" s="216"/>
      <c r="DIV68" s="216"/>
      <c r="DIW68" s="216"/>
      <c r="DIX68" s="216"/>
      <c r="DIY68" s="216"/>
      <c r="DIZ68" s="216"/>
      <c r="DJA68" s="216"/>
      <c r="DJB68" s="216"/>
      <c r="DJC68" s="216"/>
      <c r="DJD68" s="216"/>
      <c r="DJE68" s="216"/>
      <c r="DJF68" s="216"/>
      <c r="DJG68" s="216"/>
      <c r="DJH68" s="216"/>
      <c r="DJI68" s="216"/>
      <c r="DJJ68" s="216"/>
      <c r="DJK68" s="216"/>
      <c r="DJL68" s="216"/>
      <c r="DJM68" s="216"/>
      <c r="DJN68" s="216"/>
      <c r="DJO68" s="216"/>
      <c r="DJP68" s="216"/>
      <c r="DJQ68" s="216"/>
      <c r="DJR68" s="216"/>
      <c r="DJS68" s="216"/>
      <c r="DJT68" s="216"/>
      <c r="DJU68" s="216"/>
      <c r="DJV68" s="216"/>
      <c r="DJW68" s="216"/>
      <c r="DJX68" s="216"/>
      <c r="DJY68" s="216"/>
      <c r="DJZ68" s="216"/>
      <c r="DKA68" s="216"/>
      <c r="DKB68" s="216"/>
      <c r="DKC68" s="216"/>
      <c r="DKD68" s="216"/>
      <c r="DKE68" s="216"/>
      <c r="DKF68" s="216"/>
      <c r="DKG68" s="216"/>
      <c r="DKH68" s="216"/>
      <c r="DKI68" s="216"/>
      <c r="DKJ68" s="216"/>
      <c r="DKK68" s="216"/>
      <c r="DKL68" s="216"/>
      <c r="DKM68" s="216"/>
      <c r="DKN68" s="216"/>
      <c r="DKO68" s="216"/>
      <c r="DKP68" s="216"/>
      <c r="DKQ68" s="216"/>
      <c r="DKR68" s="216"/>
      <c r="DKS68" s="216"/>
      <c r="DKT68" s="216"/>
      <c r="DKU68" s="216"/>
      <c r="DKV68" s="216"/>
      <c r="DKW68" s="216"/>
      <c r="DKX68" s="216"/>
      <c r="DKY68" s="216"/>
      <c r="DKZ68" s="216"/>
      <c r="DLA68" s="216"/>
      <c r="DLB68" s="216"/>
      <c r="DLC68" s="216"/>
      <c r="DLD68" s="216"/>
      <c r="DLE68" s="216"/>
      <c r="DLF68" s="216"/>
      <c r="DLG68" s="216"/>
      <c r="DLH68" s="216"/>
      <c r="DLI68" s="216"/>
      <c r="DLJ68" s="216"/>
      <c r="DLK68" s="216"/>
      <c r="DLL68" s="216"/>
      <c r="DLM68" s="216"/>
      <c r="DLN68" s="216"/>
      <c r="DLO68" s="216"/>
      <c r="DLP68" s="216"/>
      <c r="DLQ68" s="216"/>
      <c r="DLR68" s="216"/>
      <c r="DLS68" s="216"/>
      <c r="DLT68" s="216"/>
      <c r="DLU68" s="216"/>
      <c r="DLV68" s="216"/>
      <c r="DLW68" s="216"/>
      <c r="DLX68" s="216"/>
      <c r="DLY68" s="216"/>
      <c r="DLZ68" s="216"/>
      <c r="DMA68" s="216"/>
      <c r="DMB68" s="216"/>
      <c r="DMC68" s="216"/>
      <c r="DMD68" s="216"/>
      <c r="DME68" s="216"/>
      <c r="DMF68" s="216"/>
      <c r="DMG68" s="216"/>
      <c r="DMH68" s="216"/>
      <c r="DMI68" s="216"/>
      <c r="DMJ68" s="216"/>
      <c r="DMK68" s="216"/>
      <c r="DML68" s="216"/>
      <c r="DMM68" s="216"/>
      <c r="DMN68" s="216"/>
      <c r="DMO68" s="216"/>
      <c r="DMP68" s="216"/>
      <c r="DMQ68" s="216"/>
      <c r="DMR68" s="216"/>
      <c r="DMS68" s="216"/>
      <c r="DMT68" s="216"/>
      <c r="DMU68" s="216"/>
      <c r="DMV68" s="216"/>
      <c r="DMW68" s="216"/>
      <c r="DMX68" s="216"/>
      <c r="DMY68" s="216"/>
      <c r="DMZ68" s="216"/>
      <c r="DNA68" s="216"/>
      <c r="DNB68" s="216"/>
      <c r="DNC68" s="216"/>
      <c r="DND68" s="216"/>
      <c r="DNE68" s="216"/>
      <c r="DNF68" s="216"/>
      <c r="DNG68" s="216"/>
      <c r="DNH68" s="216"/>
      <c r="DNI68" s="216"/>
      <c r="DNJ68" s="216"/>
      <c r="DNK68" s="216"/>
      <c r="DNL68" s="216"/>
      <c r="DNM68" s="216"/>
      <c r="DNN68" s="216"/>
      <c r="DNO68" s="216"/>
      <c r="DNP68" s="216"/>
      <c r="DNQ68" s="216"/>
      <c r="DNR68" s="216"/>
      <c r="DNS68" s="216"/>
      <c r="DNT68" s="216"/>
      <c r="DNU68" s="216"/>
      <c r="DNV68" s="216"/>
      <c r="DNW68" s="216"/>
      <c r="DNX68" s="216"/>
      <c r="DNY68" s="216"/>
      <c r="DNZ68" s="216"/>
      <c r="DOA68" s="216"/>
      <c r="DOB68" s="216"/>
      <c r="DOC68" s="216"/>
      <c r="DOD68" s="216"/>
      <c r="DOE68" s="216"/>
      <c r="DOF68" s="216"/>
      <c r="DOG68" s="216"/>
      <c r="DOH68" s="216"/>
      <c r="DOI68" s="216"/>
      <c r="DOJ68" s="216"/>
      <c r="DOK68" s="216"/>
      <c r="DOL68" s="216"/>
      <c r="DOM68" s="216"/>
      <c r="DON68" s="216"/>
      <c r="DOO68" s="216"/>
      <c r="DOP68" s="216"/>
      <c r="DOQ68" s="216"/>
      <c r="DOR68" s="216"/>
      <c r="DOS68" s="216"/>
      <c r="DOT68" s="216"/>
      <c r="DOU68" s="216"/>
      <c r="DOV68" s="216"/>
      <c r="DOW68" s="216"/>
      <c r="DOX68" s="216"/>
      <c r="DOY68" s="216"/>
      <c r="DOZ68" s="216"/>
      <c r="DPA68" s="216"/>
      <c r="DPB68" s="216"/>
      <c r="DPC68" s="216"/>
      <c r="DPD68" s="216"/>
      <c r="DPE68" s="216"/>
      <c r="DPF68" s="216"/>
      <c r="DPG68" s="216"/>
      <c r="DPH68" s="216"/>
      <c r="DPI68" s="216"/>
      <c r="DPJ68" s="216"/>
      <c r="DPK68" s="216"/>
      <c r="DPL68" s="216"/>
      <c r="DPM68" s="216"/>
      <c r="DPN68" s="216"/>
      <c r="DPO68" s="216"/>
      <c r="DPP68" s="216"/>
      <c r="DPQ68" s="216"/>
      <c r="DPR68" s="216"/>
      <c r="DPS68" s="216"/>
      <c r="DPT68" s="216"/>
      <c r="DPU68" s="216"/>
      <c r="DPV68" s="216"/>
      <c r="DPW68" s="216"/>
      <c r="DPX68" s="216"/>
      <c r="DPY68" s="216"/>
      <c r="DPZ68" s="216"/>
      <c r="DQA68" s="216"/>
      <c r="DQB68" s="216"/>
      <c r="DQC68" s="216"/>
      <c r="DQD68" s="216"/>
      <c r="DQE68" s="216"/>
      <c r="DQF68" s="216"/>
      <c r="DQG68" s="216"/>
      <c r="DQH68" s="216"/>
      <c r="DQI68" s="216"/>
      <c r="DQJ68" s="216"/>
      <c r="DQK68" s="216"/>
      <c r="DQL68" s="216"/>
      <c r="DQM68" s="216"/>
      <c r="DQN68" s="216"/>
      <c r="DQO68" s="216"/>
      <c r="DQP68" s="216"/>
      <c r="DQQ68" s="216"/>
      <c r="DQR68" s="216"/>
      <c r="DQS68" s="216"/>
      <c r="DQT68" s="216"/>
      <c r="DQU68" s="216"/>
      <c r="DQV68" s="216"/>
      <c r="DQW68" s="216"/>
      <c r="DQX68" s="216"/>
      <c r="DQY68" s="216"/>
      <c r="DQZ68" s="216"/>
      <c r="DRA68" s="216"/>
      <c r="DRB68" s="216"/>
      <c r="DRC68" s="216"/>
      <c r="DRD68" s="216"/>
      <c r="DRE68" s="216"/>
      <c r="DRF68" s="216"/>
      <c r="DRG68" s="216"/>
      <c r="DRH68" s="216"/>
      <c r="DRI68" s="216"/>
      <c r="DRJ68" s="216"/>
      <c r="DRK68" s="216"/>
      <c r="DRL68" s="216"/>
      <c r="DRM68" s="216"/>
      <c r="DRN68" s="216"/>
      <c r="DRO68" s="216"/>
      <c r="DRP68" s="216"/>
      <c r="DRQ68" s="216"/>
      <c r="DRR68" s="216"/>
      <c r="DRS68" s="216"/>
      <c r="DRT68" s="216"/>
      <c r="DRU68" s="216"/>
      <c r="DRV68" s="216"/>
      <c r="DRW68" s="216"/>
      <c r="DRX68" s="216"/>
      <c r="DRY68" s="216"/>
      <c r="DRZ68" s="216"/>
      <c r="DSA68" s="216"/>
      <c r="DSB68" s="216"/>
      <c r="DSC68" s="216"/>
      <c r="DSD68" s="216"/>
      <c r="DSE68" s="216"/>
      <c r="DSF68" s="216"/>
      <c r="DSG68" s="216"/>
      <c r="DSH68" s="216"/>
      <c r="DSI68" s="216"/>
      <c r="DSJ68" s="216"/>
      <c r="DSK68" s="216"/>
      <c r="DSL68" s="216"/>
      <c r="DSM68" s="216"/>
      <c r="DSN68" s="216"/>
      <c r="DSO68" s="216"/>
      <c r="DSP68" s="216"/>
      <c r="DSQ68" s="216"/>
      <c r="DSR68" s="216"/>
      <c r="DSS68" s="216"/>
      <c r="DST68" s="216"/>
      <c r="DSU68" s="216"/>
      <c r="DSV68" s="216"/>
      <c r="DSW68" s="216"/>
      <c r="DSX68" s="216"/>
      <c r="DSY68" s="216"/>
      <c r="DSZ68" s="216"/>
      <c r="DTA68" s="216"/>
      <c r="DTB68" s="216"/>
      <c r="DTC68" s="216"/>
      <c r="DTD68" s="216"/>
      <c r="DTE68" s="216"/>
      <c r="DTF68" s="216"/>
      <c r="DTG68" s="216"/>
      <c r="DTH68" s="216"/>
      <c r="DTI68" s="216"/>
      <c r="DTJ68" s="216"/>
      <c r="DTK68" s="216"/>
      <c r="DTL68" s="216"/>
      <c r="DTM68" s="216"/>
      <c r="DTN68" s="216"/>
      <c r="DTO68" s="216"/>
      <c r="DTP68" s="216"/>
      <c r="DTQ68" s="216"/>
      <c r="DTR68" s="216"/>
      <c r="DTS68" s="216"/>
      <c r="DTT68" s="216"/>
      <c r="DTU68" s="216"/>
      <c r="DTV68" s="216"/>
      <c r="DTW68" s="216"/>
      <c r="DTX68" s="216"/>
      <c r="DTY68" s="216"/>
      <c r="DTZ68" s="216"/>
      <c r="DUA68" s="216"/>
      <c r="DUB68" s="216"/>
      <c r="DUC68" s="216"/>
      <c r="DUD68" s="216"/>
      <c r="DUE68" s="216"/>
      <c r="DUF68" s="216"/>
      <c r="DUG68" s="216"/>
      <c r="DUH68" s="216"/>
      <c r="DUI68" s="216"/>
      <c r="DUJ68" s="216"/>
      <c r="DUK68" s="216"/>
      <c r="DUL68" s="216"/>
      <c r="DUM68" s="216"/>
      <c r="DUN68" s="216"/>
      <c r="DUO68" s="216"/>
      <c r="DUP68" s="216"/>
      <c r="DUQ68" s="216"/>
      <c r="DUR68" s="216"/>
      <c r="DUS68" s="216"/>
      <c r="DUT68" s="216"/>
      <c r="DUU68" s="216"/>
      <c r="DUV68" s="216"/>
      <c r="DUW68" s="216"/>
      <c r="DUX68" s="216"/>
      <c r="DUY68" s="216"/>
      <c r="DUZ68" s="216"/>
      <c r="DVA68" s="216"/>
      <c r="DVB68" s="216"/>
      <c r="DVC68" s="216"/>
      <c r="DVD68" s="216"/>
      <c r="DVE68" s="216"/>
      <c r="DVF68" s="216"/>
      <c r="DVG68" s="216"/>
      <c r="DVH68" s="216"/>
      <c r="DVI68" s="216"/>
      <c r="DVJ68" s="216"/>
      <c r="DVK68" s="216"/>
      <c r="DVL68" s="216"/>
      <c r="DVM68" s="216"/>
      <c r="DVN68" s="216"/>
      <c r="DVO68" s="216"/>
      <c r="DVP68" s="216"/>
      <c r="DVQ68" s="216"/>
      <c r="DVR68" s="216"/>
      <c r="DVS68" s="216"/>
      <c r="DVT68" s="216"/>
      <c r="DVU68" s="216"/>
      <c r="DVV68" s="216"/>
      <c r="DVW68" s="216"/>
      <c r="DVX68" s="216"/>
      <c r="DVY68" s="216"/>
      <c r="DVZ68" s="216"/>
      <c r="DWA68" s="216"/>
      <c r="DWB68" s="216"/>
      <c r="DWC68" s="216"/>
      <c r="DWD68" s="216"/>
      <c r="DWE68" s="216"/>
      <c r="DWF68" s="216"/>
      <c r="DWG68" s="216"/>
      <c r="DWH68" s="216"/>
      <c r="DWI68" s="216"/>
      <c r="DWJ68" s="216"/>
      <c r="DWK68" s="216"/>
      <c r="DWL68" s="216"/>
      <c r="DWM68" s="216"/>
      <c r="DWN68" s="216"/>
      <c r="DWO68" s="216"/>
      <c r="DWP68" s="216"/>
      <c r="DWQ68" s="216"/>
      <c r="DWR68" s="216"/>
      <c r="DWS68" s="216"/>
      <c r="DWT68" s="216"/>
      <c r="DWU68" s="216"/>
      <c r="DWV68" s="216"/>
      <c r="DWW68" s="216"/>
      <c r="DWX68" s="216"/>
      <c r="DWY68" s="216"/>
      <c r="DWZ68" s="216"/>
      <c r="DXA68" s="216"/>
      <c r="DXB68" s="216"/>
      <c r="DXC68" s="216"/>
      <c r="DXD68" s="216"/>
      <c r="DXE68" s="216"/>
      <c r="DXF68" s="216"/>
      <c r="DXG68" s="216"/>
      <c r="DXH68" s="216"/>
      <c r="DXI68" s="216"/>
      <c r="DXJ68" s="216"/>
      <c r="DXK68" s="216"/>
      <c r="DXL68" s="216"/>
      <c r="DXM68" s="216"/>
      <c r="DXN68" s="216"/>
      <c r="DXO68" s="216"/>
      <c r="DXP68" s="216"/>
      <c r="DXQ68" s="216"/>
      <c r="DXR68" s="216"/>
      <c r="DXS68" s="216"/>
      <c r="DXT68" s="216"/>
      <c r="DXU68" s="216"/>
      <c r="DXV68" s="216"/>
      <c r="DXW68" s="216"/>
      <c r="DXX68" s="216"/>
      <c r="DXY68" s="216"/>
      <c r="DXZ68" s="216"/>
      <c r="DYA68" s="216"/>
      <c r="DYB68" s="216"/>
      <c r="DYC68" s="216"/>
      <c r="DYD68" s="216"/>
      <c r="DYE68" s="216"/>
      <c r="DYF68" s="216"/>
      <c r="DYG68" s="216"/>
      <c r="DYH68" s="216"/>
      <c r="DYI68" s="216"/>
      <c r="DYJ68" s="216"/>
      <c r="DYK68" s="216"/>
      <c r="DYL68" s="216"/>
      <c r="DYM68" s="216"/>
      <c r="DYN68" s="216"/>
      <c r="DYO68" s="216"/>
      <c r="DYP68" s="216"/>
      <c r="DYQ68" s="216"/>
      <c r="DYR68" s="216"/>
      <c r="DYS68" s="216"/>
      <c r="DYT68" s="216"/>
      <c r="DYU68" s="216"/>
      <c r="DYV68" s="216"/>
      <c r="DYW68" s="216"/>
      <c r="DYX68" s="216"/>
      <c r="DYY68" s="216"/>
      <c r="DYZ68" s="216"/>
      <c r="DZA68" s="216"/>
      <c r="DZB68" s="216"/>
      <c r="DZC68" s="216"/>
      <c r="DZD68" s="216"/>
      <c r="DZE68" s="216"/>
      <c r="DZF68" s="216"/>
      <c r="DZG68" s="216"/>
      <c r="DZH68" s="216"/>
      <c r="DZI68" s="216"/>
      <c r="DZJ68" s="216"/>
      <c r="DZK68" s="216"/>
      <c r="DZL68" s="216"/>
      <c r="DZM68" s="216"/>
      <c r="DZN68" s="216"/>
      <c r="DZO68" s="216"/>
      <c r="DZP68" s="216"/>
      <c r="DZQ68" s="216"/>
      <c r="DZR68" s="216"/>
      <c r="DZS68" s="216"/>
      <c r="DZT68" s="216"/>
      <c r="DZU68" s="216"/>
      <c r="DZV68" s="216"/>
      <c r="DZW68" s="216"/>
      <c r="DZX68" s="216"/>
      <c r="DZY68" s="216"/>
      <c r="DZZ68" s="216"/>
      <c r="EAA68" s="216"/>
      <c r="EAB68" s="216"/>
      <c r="EAC68" s="216"/>
      <c r="EAD68" s="216"/>
      <c r="EAE68" s="216"/>
      <c r="EAF68" s="216"/>
      <c r="EAG68" s="216"/>
      <c r="EAH68" s="216"/>
      <c r="EAI68" s="216"/>
      <c r="EAJ68" s="216"/>
      <c r="EAK68" s="216"/>
      <c r="EAL68" s="216"/>
      <c r="EAM68" s="216"/>
      <c r="EAN68" s="216"/>
      <c r="EAO68" s="216"/>
      <c r="EAP68" s="216"/>
      <c r="EAQ68" s="216"/>
      <c r="EAR68" s="216"/>
      <c r="EAS68" s="216"/>
      <c r="EAT68" s="216"/>
      <c r="EAU68" s="216"/>
      <c r="EAV68" s="216"/>
      <c r="EAW68" s="216"/>
      <c r="EAX68" s="216"/>
      <c r="EAY68" s="216"/>
      <c r="EAZ68" s="216"/>
      <c r="EBA68" s="216"/>
      <c r="EBB68" s="216"/>
      <c r="EBC68" s="216"/>
      <c r="EBD68" s="216"/>
      <c r="EBE68" s="216"/>
      <c r="EBF68" s="216"/>
      <c r="EBG68" s="216"/>
      <c r="EBH68" s="216"/>
      <c r="EBI68" s="216"/>
      <c r="EBJ68" s="216"/>
      <c r="EBK68" s="216"/>
      <c r="EBL68" s="216"/>
      <c r="EBM68" s="216"/>
      <c r="EBN68" s="216"/>
      <c r="EBO68" s="216"/>
      <c r="EBP68" s="216"/>
      <c r="EBQ68" s="216"/>
      <c r="EBR68" s="216"/>
      <c r="EBS68" s="216"/>
      <c r="EBT68" s="216"/>
      <c r="EBU68" s="216"/>
      <c r="EBV68" s="216"/>
      <c r="EBW68" s="216"/>
      <c r="EBX68" s="216"/>
      <c r="EBY68" s="216"/>
      <c r="EBZ68" s="216"/>
      <c r="ECA68" s="216"/>
      <c r="ECB68" s="216"/>
      <c r="ECC68" s="216"/>
      <c r="ECD68" s="216"/>
      <c r="ECE68" s="216"/>
      <c r="ECF68" s="216"/>
      <c r="ECG68" s="216"/>
      <c r="ECH68" s="216"/>
      <c r="ECI68" s="216"/>
      <c r="ECJ68" s="216"/>
      <c r="ECK68" s="216"/>
      <c r="ECL68" s="216"/>
      <c r="ECM68" s="216"/>
      <c r="ECN68" s="216"/>
      <c r="ECO68" s="216"/>
      <c r="ECP68" s="216"/>
      <c r="ECQ68" s="216"/>
      <c r="ECR68" s="216"/>
      <c r="ECS68" s="216"/>
      <c r="ECT68" s="216"/>
      <c r="ECU68" s="216"/>
      <c r="ECV68" s="216"/>
      <c r="ECW68" s="216"/>
      <c r="ECX68" s="216"/>
      <c r="ECY68" s="216"/>
      <c r="ECZ68" s="216"/>
      <c r="EDA68" s="216"/>
      <c r="EDB68" s="216"/>
      <c r="EDC68" s="216"/>
      <c r="EDD68" s="216"/>
      <c r="EDE68" s="216"/>
      <c r="EDF68" s="216"/>
      <c r="EDG68" s="216"/>
      <c r="EDH68" s="216"/>
      <c r="EDI68" s="216"/>
      <c r="EDJ68" s="216"/>
      <c r="EDK68" s="216"/>
      <c r="EDL68" s="216"/>
      <c r="EDM68" s="216"/>
      <c r="EDN68" s="216"/>
      <c r="EDO68" s="216"/>
      <c r="EDP68" s="216"/>
      <c r="EDQ68" s="216"/>
      <c r="EDR68" s="216"/>
      <c r="EDS68" s="216"/>
      <c r="EDT68" s="216"/>
      <c r="EDU68" s="216"/>
      <c r="EDV68" s="216"/>
      <c r="EDW68" s="216"/>
      <c r="EDX68" s="216"/>
      <c r="EDY68" s="216"/>
      <c r="EDZ68" s="216"/>
      <c r="EEA68" s="216"/>
      <c r="EEB68" s="216"/>
      <c r="EEC68" s="216"/>
      <c r="EED68" s="216"/>
      <c r="EEE68" s="216"/>
      <c r="EEF68" s="216"/>
      <c r="EEG68" s="216"/>
      <c r="EEH68" s="216"/>
      <c r="EEI68" s="216"/>
      <c r="EEJ68" s="216"/>
      <c r="EEK68" s="216"/>
      <c r="EEL68" s="216"/>
      <c r="EEM68" s="216"/>
      <c r="EEN68" s="216"/>
      <c r="EEO68" s="216"/>
      <c r="EEP68" s="216"/>
      <c r="EEQ68" s="216"/>
      <c r="EER68" s="216"/>
      <c r="EES68" s="216"/>
      <c r="EET68" s="216"/>
      <c r="EEU68" s="216"/>
      <c r="EEV68" s="216"/>
      <c r="EEW68" s="216"/>
      <c r="EEX68" s="216"/>
      <c r="EEY68" s="216"/>
      <c r="EEZ68" s="216"/>
      <c r="EFA68" s="216"/>
      <c r="EFB68" s="216"/>
      <c r="EFC68" s="216"/>
      <c r="EFD68" s="216"/>
      <c r="EFE68" s="216"/>
      <c r="EFF68" s="216"/>
      <c r="EFG68" s="216"/>
      <c r="EFH68" s="216"/>
      <c r="EFI68" s="216"/>
      <c r="EFJ68" s="216"/>
      <c r="EFK68" s="216"/>
      <c r="EFL68" s="216"/>
      <c r="EFM68" s="216"/>
      <c r="EFN68" s="216"/>
      <c r="EFO68" s="216"/>
      <c r="EFP68" s="216"/>
      <c r="EFQ68" s="216"/>
      <c r="EFR68" s="216"/>
      <c r="EFS68" s="216"/>
      <c r="EFT68" s="216"/>
      <c r="EFU68" s="216"/>
      <c r="EFV68" s="216"/>
      <c r="EFW68" s="216"/>
      <c r="EFX68" s="216"/>
      <c r="EFY68" s="216"/>
      <c r="EFZ68" s="216"/>
      <c r="EGA68" s="216"/>
      <c r="EGB68" s="216"/>
      <c r="EGC68" s="216"/>
      <c r="EGD68" s="216"/>
      <c r="EGE68" s="216"/>
      <c r="EGF68" s="216"/>
      <c r="EGG68" s="216"/>
      <c r="EGH68" s="216"/>
      <c r="EGI68" s="216"/>
      <c r="EGJ68" s="216"/>
      <c r="EGK68" s="216"/>
      <c r="EGL68" s="216"/>
      <c r="EGM68" s="216"/>
      <c r="EGN68" s="216"/>
      <c r="EGO68" s="216"/>
      <c r="EGP68" s="216"/>
      <c r="EGQ68" s="216"/>
      <c r="EGR68" s="216"/>
      <c r="EGS68" s="216"/>
      <c r="EGT68" s="216"/>
      <c r="EGU68" s="216"/>
      <c r="EGV68" s="216"/>
      <c r="EGW68" s="216"/>
      <c r="EGX68" s="216"/>
      <c r="EGY68" s="216"/>
      <c r="EGZ68" s="216"/>
      <c r="EHA68" s="216"/>
      <c r="EHB68" s="216"/>
      <c r="EHC68" s="216"/>
      <c r="EHD68" s="216"/>
      <c r="EHE68" s="216"/>
      <c r="EHF68" s="216"/>
      <c r="EHG68" s="216"/>
      <c r="EHH68" s="216"/>
      <c r="EHI68" s="216"/>
      <c r="EHJ68" s="216"/>
      <c r="EHK68" s="216"/>
      <c r="EHL68" s="216"/>
      <c r="EHM68" s="216"/>
      <c r="EHN68" s="216"/>
      <c r="EHO68" s="216"/>
      <c r="EHP68" s="216"/>
      <c r="EHQ68" s="216"/>
      <c r="EHR68" s="216"/>
      <c r="EHS68" s="216"/>
      <c r="EHT68" s="216"/>
      <c r="EHU68" s="216"/>
      <c r="EHV68" s="216"/>
      <c r="EHW68" s="216"/>
      <c r="EHX68" s="216"/>
      <c r="EHY68" s="216"/>
      <c r="EHZ68" s="216"/>
      <c r="EIA68" s="216"/>
      <c r="EIB68" s="216"/>
      <c r="EIC68" s="216"/>
      <c r="EID68" s="216"/>
      <c r="EIE68" s="216"/>
      <c r="EIF68" s="216"/>
      <c r="EIG68" s="216"/>
      <c r="EIH68" s="216"/>
      <c r="EII68" s="216"/>
      <c r="EIJ68" s="216"/>
      <c r="EIK68" s="216"/>
      <c r="EIL68" s="216"/>
      <c r="EIM68" s="216"/>
      <c r="EIN68" s="216"/>
      <c r="EIO68" s="216"/>
      <c r="EIP68" s="216"/>
      <c r="EIQ68" s="216"/>
      <c r="EIR68" s="216"/>
      <c r="EIS68" s="216"/>
      <c r="EIT68" s="216"/>
      <c r="EIU68" s="216"/>
      <c r="EIV68" s="216"/>
      <c r="EIW68" s="216"/>
      <c r="EIX68" s="216"/>
      <c r="EIY68" s="216"/>
      <c r="EIZ68" s="216"/>
      <c r="EJA68" s="216"/>
      <c r="EJB68" s="216"/>
      <c r="EJC68" s="216"/>
      <c r="EJD68" s="216"/>
      <c r="EJE68" s="216"/>
      <c r="EJF68" s="216"/>
      <c r="EJG68" s="216"/>
      <c r="EJH68" s="216"/>
      <c r="EJI68" s="216"/>
      <c r="EJJ68" s="216"/>
      <c r="EJK68" s="216"/>
      <c r="EJL68" s="216"/>
      <c r="EJM68" s="216"/>
      <c r="EJN68" s="216"/>
      <c r="EJO68" s="216"/>
      <c r="EJP68" s="216"/>
      <c r="EJQ68" s="216"/>
      <c r="EJR68" s="216"/>
      <c r="EJS68" s="216"/>
      <c r="EJT68" s="216"/>
      <c r="EJU68" s="216"/>
      <c r="EJV68" s="216"/>
      <c r="EJW68" s="216"/>
      <c r="EJX68" s="216"/>
      <c r="EJY68" s="216"/>
      <c r="EJZ68" s="216"/>
      <c r="EKA68" s="216"/>
      <c r="EKB68" s="216"/>
      <c r="EKC68" s="216"/>
      <c r="EKD68" s="216"/>
      <c r="EKE68" s="216"/>
      <c r="EKF68" s="216"/>
      <c r="EKG68" s="216"/>
      <c r="EKH68" s="216"/>
      <c r="EKI68" s="216"/>
      <c r="EKJ68" s="216"/>
      <c r="EKK68" s="216"/>
      <c r="EKL68" s="216"/>
      <c r="EKM68" s="216"/>
      <c r="EKN68" s="216"/>
      <c r="EKO68" s="216"/>
      <c r="EKP68" s="216"/>
      <c r="EKQ68" s="216"/>
      <c r="EKR68" s="216"/>
      <c r="EKS68" s="216"/>
      <c r="EKT68" s="216"/>
      <c r="EKU68" s="216"/>
      <c r="EKV68" s="216"/>
      <c r="EKW68" s="216"/>
      <c r="EKX68" s="216"/>
      <c r="EKY68" s="216"/>
      <c r="EKZ68" s="216"/>
      <c r="ELA68" s="216"/>
      <c r="ELB68" s="216"/>
      <c r="ELC68" s="216"/>
      <c r="ELD68" s="216"/>
      <c r="ELE68" s="216"/>
      <c r="ELF68" s="216"/>
      <c r="ELG68" s="216"/>
      <c r="ELH68" s="216"/>
      <c r="ELI68" s="216"/>
      <c r="ELJ68" s="216"/>
      <c r="ELK68" s="216"/>
      <c r="ELL68" s="216"/>
      <c r="ELM68" s="216"/>
      <c r="ELN68" s="216"/>
      <c r="ELO68" s="216"/>
      <c r="ELP68" s="216"/>
      <c r="ELQ68" s="216"/>
      <c r="ELR68" s="216"/>
      <c r="ELS68" s="216"/>
      <c r="ELT68" s="216"/>
      <c r="ELU68" s="216"/>
      <c r="ELV68" s="216"/>
      <c r="ELW68" s="216"/>
      <c r="ELX68" s="216"/>
      <c r="ELY68" s="216"/>
      <c r="ELZ68" s="216"/>
      <c r="EMA68" s="216"/>
      <c r="EMB68" s="216"/>
      <c r="EMC68" s="216"/>
      <c r="EMD68" s="216"/>
      <c r="EME68" s="216"/>
      <c r="EMF68" s="216"/>
      <c r="EMG68" s="216"/>
      <c r="EMH68" s="216"/>
      <c r="EMI68" s="216"/>
      <c r="EMJ68" s="216"/>
      <c r="EMK68" s="216"/>
      <c r="EML68" s="216"/>
      <c r="EMM68" s="216"/>
      <c r="EMN68" s="216"/>
      <c r="EMO68" s="216"/>
      <c r="EMP68" s="216"/>
      <c r="EMQ68" s="216"/>
      <c r="EMR68" s="216"/>
      <c r="EMS68" s="216"/>
      <c r="EMT68" s="216"/>
      <c r="EMU68" s="216"/>
      <c r="EMV68" s="216"/>
      <c r="EMW68" s="216"/>
      <c r="EMX68" s="216"/>
      <c r="EMY68" s="216"/>
      <c r="EMZ68" s="216"/>
      <c r="ENA68" s="216"/>
      <c r="ENB68" s="216"/>
      <c r="ENC68" s="216"/>
      <c r="END68" s="216"/>
      <c r="ENE68" s="216"/>
      <c r="ENF68" s="216"/>
      <c r="ENG68" s="216"/>
      <c r="ENH68" s="216"/>
      <c r="ENI68" s="216"/>
      <c r="ENJ68" s="216"/>
      <c r="ENK68" s="216"/>
      <c r="ENL68" s="216"/>
      <c r="ENM68" s="216"/>
      <c r="ENN68" s="216"/>
      <c r="ENO68" s="216"/>
      <c r="ENP68" s="216"/>
      <c r="ENQ68" s="216"/>
      <c r="ENR68" s="216"/>
      <c r="ENS68" s="216"/>
      <c r="ENT68" s="216"/>
      <c r="ENU68" s="216"/>
      <c r="ENV68" s="216"/>
      <c r="ENW68" s="216"/>
      <c r="ENX68" s="216"/>
      <c r="ENY68" s="216"/>
      <c r="ENZ68" s="216"/>
      <c r="EOA68" s="216"/>
      <c r="EOB68" s="216"/>
      <c r="EOC68" s="216"/>
      <c r="EOD68" s="216"/>
      <c r="EOE68" s="216"/>
      <c r="EOF68" s="216"/>
      <c r="EOG68" s="216"/>
      <c r="EOH68" s="216"/>
      <c r="EOI68" s="216"/>
      <c r="EOJ68" s="216"/>
      <c r="EOK68" s="216"/>
      <c r="EOL68" s="216"/>
      <c r="EOM68" s="216"/>
      <c r="EON68" s="216"/>
      <c r="EOO68" s="216"/>
      <c r="EOP68" s="216"/>
      <c r="EOQ68" s="216"/>
      <c r="EOR68" s="216"/>
      <c r="EOS68" s="216"/>
      <c r="EOT68" s="216"/>
      <c r="EOU68" s="216"/>
      <c r="EOV68" s="216"/>
      <c r="EOW68" s="216"/>
      <c r="EOX68" s="216"/>
      <c r="EOY68" s="216"/>
      <c r="EOZ68" s="216"/>
      <c r="EPA68" s="216"/>
      <c r="EPB68" s="216"/>
      <c r="EPC68" s="216"/>
      <c r="EPD68" s="216"/>
      <c r="EPE68" s="216"/>
      <c r="EPF68" s="216"/>
      <c r="EPG68" s="216"/>
      <c r="EPH68" s="216"/>
      <c r="EPI68" s="216"/>
      <c r="EPJ68" s="216"/>
      <c r="EPK68" s="216"/>
      <c r="EPL68" s="216"/>
      <c r="EPM68" s="216"/>
      <c r="EPN68" s="216"/>
      <c r="EPO68" s="216"/>
      <c r="EPP68" s="216"/>
      <c r="EPQ68" s="216"/>
      <c r="EPR68" s="216"/>
      <c r="EPS68" s="216"/>
      <c r="EPT68" s="216"/>
      <c r="EPU68" s="216"/>
      <c r="EPV68" s="216"/>
      <c r="EPW68" s="216"/>
      <c r="EPX68" s="216"/>
      <c r="EPY68" s="216"/>
      <c r="EPZ68" s="216"/>
      <c r="EQA68" s="216"/>
      <c r="EQB68" s="216"/>
      <c r="EQC68" s="216"/>
      <c r="EQD68" s="216"/>
      <c r="EQE68" s="216"/>
      <c r="EQF68" s="216"/>
      <c r="EQG68" s="216"/>
      <c r="EQH68" s="216"/>
      <c r="EQI68" s="216"/>
      <c r="EQJ68" s="216"/>
      <c r="EQK68" s="216"/>
      <c r="EQL68" s="216"/>
      <c r="EQM68" s="216"/>
      <c r="EQN68" s="216"/>
      <c r="EQO68" s="216"/>
      <c r="EQP68" s="216"/>
      <c r="EQQ68" s="216"/>
      <c r="EQR68" s="216"/>
      <c r="EQS68" s="216"/>
      <c r="EQT68" s="216"/>
      <c r="EQU68" s="216"/>
      <c r="EQV68" s="216"/>
      <c r="EQW68" s="216"/>
      <c r="EQX68" s="216"/>
      <c r="EQY68" s="216"/>
      <c r="EQZ68" s="216"/>
      <c r="ERA68" s="216"/>
      <c r="ERB68" s="216"/>
      <c r="ERC68" s="216"/>
      <c r="ERD68" s="216"/>
      <c r="ERE68" s="216"/>
      <c r="ERF68" s="216"/>
      <c r="ERG68" s="216"/>
      <c r="ERH68" s="216"/>
      <c r="ERI68" s="216"/>
      <c r="ERJ68" s="216"/>
      <c r="ERK68" s="216"/>
      <c r="ERL68" s="216"/>
      <c r="ERM68" s="216"/>
      <c r="ERN68" s="216"/>
      <c r="ERO68" s="216"/>
      <c r="ERP68" s="216"/>
      <c r="ERQ68" s="216"/>
      <c r="ERR68" s="216"/>
      <c r="ERS68" s="216"/>
      <c r="ERT68" s="216"/>
      <c r="ERU68" s="216"/>
      <c r="ERV68" s="216"/>
      <c r="ERW68" s="216"/>
      <c r="ERX68" s="216"/>
      <c r="ERY68" s="216"/>
      <c r="ERZ68" s="216"/>
      <c r="ESA68" s="216"/>
      <c r="ESB68" s="216"/>
      <c r="ESC68" s="216"/>
      <c r="ESD68" s="216"/>
      <c r="ESE68" s="216"/>
      <c r="ESF68" s="216"/>
      <c r="ESG68" s="216"/>
      <c r="ESH68" s="216"/>
      <c r="ESI68" s="216"/>
      <c r="ESJ68" s="216"/>
      <c r="ESK68" s="216"/>
      <c r="ESL68" s="216"/>
      <c r="ESM68" s="216"/>
      <c r="ESN68" s="216"/>
      <c r="ESO68" s="216"/>
      <c r="ESP68" s="216"/>
      <c r="ESQ68" s="216"/>
      <c r="ESR68" s="216"/>
      <c r="ESS68" s="216"/>
      <c r="EST68" s="216"/>
      <c r="ESU68" s="216"/>
      <c r="ESV68" s="216"/>
      <c r="ESW68" s="216"/>
      <c r="ESX68" s="216"/>
      <c r="ESY68" s="216"/>
      <c r="ESZ68" s="216"/>
      <c r="ETA68" s="216"/>
      <c r="ETB68" s="216"/>
      <c r="ETC68" s="216"/>
      <c r="ETD68" s="216"/>
      <c r="ETE68" s="216"/>
      <c r="ETF68" s="216"/>
      <c r="ETG68" s="216"/>
      <c r="ETH68" s="216"/>
      <c r="ETI68" s="216"/>
      <c r="ETJ68" s="216"/>
      <c r="ETK68" s="216"/>
      <c r="ETL68" s="216"/>
      <c r="ETM68" s="216"/>
      <c r="ETN68" s="216"/>
      <c r="ETO68" s="216"/>
      <c r="ETP68" s="216"/>
      <c r="ETQ68" s="216"/>
      <c r="ETR68" s="216"/>
      <c r="ETS68" s="216"/>
      <c r="ETT68" s="216"/>
      <c r="ETU68" s="216"/>
      <c r="ETV68" s="216"/>
      <c r="ETW68" s="216"/>
      <c r="ETX68" s="216"/>
      <c r="ETY68" s="216"/>
      <c r="ETZ68" s="216"/>
      <c r="EUA68" s="216"/>
      <c r="EUB68" s="216"/>
      <c r="EUC68" s="216"/>
      <c r="EUD68" s="216"/>
      <c r="EUE68" s="216"/>
      <c r="EUF68" s="216"/>
      <c r="EUG68" s="216"/>
      <c r="EUH68" s="216"/>
      <c r="EUI68" s="216"/>
      <c r="EUJ68" s="216"/>
      <c r="EUK68" s="216"/>
      <c r="EUL68" s="216"/>
      <c r="EUM68" s="216"/>
      <c r="EUN68" s="216"/>
      <c r="EUO68" s="216"/>
      <c r="EUP68" s="216"/>
      <c r="EUQ68" s="216"/>
      <c r="EUR68" s="216"/>
      <c r="EUS68" s="216"/>
      <c r="EUT68" s="216"/>
      <c r="EUU68" s="216"/>
      <c r="EUV68" s="216"/>
      <c r="EUW68" s="216"/>
      <c r="EUX68" s="216"/>
      <c r="EUY68" s="216"/>
      <c r="EUZ68" s="216"/>
      <c r="EVA68" s="216"/>
      <c r="EVB68" s="216"/>
      <c r="EVC68" s="216"/>
      <c r="EVD68" s="216"/>
      <c r="EVE68" s="216"/>
      <c r="EVF68" s="216"/>
      <c r="EVG68" s="216"/>
      <c r="EVH68" s="216"/>
      <c r="EVI68" s="216"/>
      <c r="EVJ68" s="216"/>
      <c r="EVK68" s="216"/>
      <c r="EVL68" s="216"/>
      <c r="EVM68" s="216"/>
      <c r="EVN68" s="216"/>
      <c r="EVO68" s="216"/>
      <c r="EVP68" s="216"/>
      <c r="EVQ68" s="216"/>
      <c r="EVR68" s="216"/>
      <c r="EVS68" s="216"/>
      <c r="EVT68" s="216"/>
      <c r="EVU68" s="216"/>
      <c r="EVV68" s="216"/>
      <c r="EVW68" s="216"/>
      <c r="EVX68" s="216"/>
      <c r="EVY68" s="216"/>
      <c r="EVZ68" s="216"/>
      <c r="EWA68" s="216"/>
      <c r="EWB68" s="216"/>
      <c r="EWC68" s="216"/>
      <c r="EWD68" s="216"/>
      <c r="EWE68" s="216"/>
      <c r="EWF68" s="216"/>
      <c r="EWG68" s="216"/>
      <c r="EWH68" s="216"/>
      <c r="EWI68" s="216"/>
      <c r="EWJ68" s="216"/>
      <c r="EWK68" s="216"/>
      <c r="EWL68" s="216"/>
      <c r="EWM68" s="216"/>
      <c r="EWN68" s="216"/>
      <c r="EWO68" s="216"/>
      <c r="EWP68" s="216"/>
      <c r="EWQ68" s="216"/>
      <c r="EWR68" s="216"/>
      <c r="EWS68" s="216"/>
      <c r="EWT68" s="216"/>
      <c r="EWU68" s="216"/>
      <c r="EWV68" s="216"/>
      <c r="EWW68" s="216"/>
      <c r="EWX68" s="216"/>
      <c r="EWY68" s="216"/>
      <c r="EWZ68" s="216"/>
      <c r="EXA68" s="216"/>
      <c r="EXB68" s="216"/>
      <c r="EXC68" s="216"/>
      <c r="EXD68" s="216"/>
      <c r="EXE68" s="216"/>
      <c r="EXF68" s="216"/>
      <c r="EXG68" s="216"/>
      <c r="EXH68" s="216"/>
      <c r="EXI68" s="216"/>
      <c r="EXJ68" s="216"/>
      <c r="EXK68" s="216"/>
      <c r="EXL68" s="216"/>
      <c r="EXM68" s="216"/>
      <c r="EXN68" s="216"/>
      <c r="EXO68" s="216"/>
      <c r="EXP68" s="216"/>
      <c r="EXQ68" s="216"/>
      <c r="EXR68" s="216"/>
      <c r="EXS68" s="216"/>
      <c r="EXT68" s="216"/>
      <c r="EXU68" s="216"/>
      <c r="EXV68" s="216"/>
      <c r="EXW68" s="216"/>
      <c r="EXX68" s="216"/>
      <c r="EXY68" s="216"/>
      <c r="EXZ68" s="216"/>
      <c r="EYA68" s="216"/>
      <c r="EYB68" s="216"/>
      <c r="EYC68" s="216"/>
      <c r="EYD68" s="216"/>
      <c r="EYE68" s="216"/>
      <c r="EYF68" s="216"/>
      <c r="EYG68" s="216"/>
      <c r="EYH68" s="216"/>
      <c r="EYI68" s="216"/>
      <c r="EYJ68" s="216"/>
      <c r="EYK68" s="216"/>
      <c r="EYL68" s="216"/>
      <c r="EYM68" s="216"/>
      <c r="EYN68" s="216"/>
      <c r="EYO68" s="216"/>
      <c r="EYP68" s="216"/>
      <c r="EYQ68" s="216"/>
      <c r="EYR68" s="216"/>
      <c r="EYS68" s="216"/>
      <c r="EYT68" s="216"/>
      <c r="EYU68" s="216"/>
      <c r="EYV68" s="216"/>
      <c r="EYW68" s="216"/>
      <c r="EYX68" s="216"/>
      <c r="EYY68" s="216"/>
      <c r="EYZ68" s="216"/>
      <c r="EZA68" s="216"/>
      <c r="EZB68" s="216"/>
      <c r="EZC68" s="216"/>
      <c r="EZD68" s="216"/>
      <c r="EZE68" s="216"/>
      <c r="EZF68" s="216"/>
      <c r="EZG68" s="216"/>
      <c r="EZH68" s="216"/>
      <c r="EZI68" s="216"/>
      <c r="EZJ68" s="216"/>
      <c r="EZK68" s="216"/>
      <c r="EZL68" s="216"/>
      <c r="EZM68" s="216"/>
      <c r="EZN68" s="216"/>
      <c r="EZO68" s="216"/>
      <c r="EZP68" s="216"/>
      <c r="EZQ68" s="216"/>
      <c r="EZR68" s="216"/>
      <c r="EZS68" s="216"/>
      <c r="EZT68" s="216"/>
      <c r="EZU68" s="216"/>
      <c r="EZV68" s="216"/>
      <c r="EZW68" s="216"/>
      <c r="EZX68" s="216"/>
      <c r="EZY68" s="216"/>
      <c r="EZZ68" s="216"/>
      <c r="FAA68" s="216"/>
      <c r="FAB68" s="216"/>
      <c r="FAC68" s="216"/>
      <c r="FAD68" s="216"/>
      <c r="FAE68" s="216"/>
      <c r="FAF68" s="216"/>
      <c r="FAG68" s="216"/>
      <c r="FAH68" s="216"/>
      <c r="FAI68" s="216"/>
      <c r="FAJ68" s="216"/>
      <c r="FAK68" s="216"/>
      <c r="FAL68" s="216"/>
      <c r="FAM68" s="216"/>
      <c r="FAN68" s="216"/>
      <c r="FAO68" s="216"/>
      <c r="FAP68" s="216"/>
      <c r="FAQ68" s="216"/>
      <c r="FAR68" s="216"/>
      <c r="FAS68" s="216"/>
      <c r="FAT68" s="216"/>
      <c r="FAU68" s="216"/>
      <c r="FAV68" s="216"/>
      <c r="FAW68" s="216"/>
      <c r="FAX68" s="216"/>
      <c r="FAY68" s="216"/>
      <c r="FAZ68" s="216"/>
      <c r="FBA68" s="216"/>
      <c r="FBB68" s="216"/>
      <c r="FBC68" s="216"/>
      <c r="FBD68" s="216"/>
      <c r="FBE68" s="216"/>
      <c r="FBF68" s="216"/>
      <c r="FBG68" s="216"/>
      <c r="FBH68" s="216"/>
      <c r="FBI68" s="216"/>
      <c r="FBJ68" s="216"/>
      <c r="FBK68" s="216"/>
      <c r="FBL68" s="216"/>
      <c r="FBM68" s="216"/>
      <c r="FBN68" s="216"/>
      <c r="FBO68" s="216"/>
      <c r="FBP68" s="216"/>
      <c r="FBQ68" s="216"/>
      <c r="FBR68" s="216"/>
      <c r="FBS68" s="216"/>
      <c r="FBT68" s="216"/>
      <c r="FBU68" s="216"/>
      <c r="FBV68" s="216"/>
      <c r="FBW68" s="216"/>
      <c r="FBX68" s="216"/>
      <c r="FBY68" s="216"/>
      <c r="FBZ68" s="216"/>
      <c r="FCA68" s="216"/>
      <c r="FCB68" s="216"/>
      <c r="FCC68" s="216"/>
      <c r="FCD68" s="216"/>
      <c r="FCE68" s="216"/>
      <c r="FCF68" s="216"/>
      <c r="FCG68" s="216"/>
      <c r="FCH68" s="216"/>
      <c r="FCI68" s="216"/>
      <c r="FCJ68" s="216"/>
      <c r="FCK68" s="216"/>
      <c r="FCL68" s="216"/>
      <c r="FCM68" s="216"/>
      <c r="FCN68" s="216"/>
      <c r="FCO68" s="216"/>
      <c r="FCP68" s="216"/>
      <c r="FCQ68" s="216"/>
      <c r="FCR68" s="216"/>
      <c r="FCS68" s="216"/>
      <c r="FCT68" s="216"/>
      <c r="FCU68" s="216"/>
      <c r="FCV68" s="216"/>
      <c r="FCW68" s="216"/>
      <c r="FCX68" s="216"/>
      <c r="FCY68" s="216"/>
      <c r="FCZ68" s="216"/>
      <c r="FDA68" s="216"/>
      <c r="FDB68" s="216"/>
      <c r="FDC68" s="216"/>
      <c r="FDD68" s="216"/>
      <c r="FDE68" s="216"/>
      <c r="FDF68" s="216"/>
      <c r="FDG68" s="216"/>
      <c r="FDH68" s="216"/>
      <c r="FDI68" s="216"/>
      <c r="FDJ68" s="216"/>
      <c r="FDK68" s="216"/>
      <c r="FDL68" s="216"/>
      <c r="FDM68" s="216"/>
      <c r="FDN68" s="216"/>
      <c r="FDO68" s="216"/>
      <c r="FDP68" s="216"/>
      <c r="FDQ68" s="216"/>
      <c r="FDR68" s="216"/>
      <c r="FDS68" s="216"/>
      <c r="FDT68" s="216"/>
      <c r="FDU68" s="216"/>
      <c r="FDV68" s="216"/>
      <c r="FDW68" s="216"/>
      <c r="FDX68" s="216"/>
      <c r="FDY68" s="216"/>
      <c r="FDZ68" s="216"/>
      <c r="FEA68" s="216"/>
      <c r="FEB68" s="216"/>
      <c r="FEC68" s="216"/>
      <c r="FED68" s="216"/>
      <c r="FEE68" s="216"/>
      <c r="FEF68" s="216"/>
      <c r="FEG68" s="216"/>
      <c r="FEH68" s="216"/>
      <c r="FEI68" s="216"/>
      <c r="FEJ68" s="216"/>
      <c r="FEK68" s="216"/>
      <c r="FEL68" s="216"/>
      <c r="FEM68" s="216"/>
      <c r="FEN68" s="216"/>
      <c r="FEO68" s="216"/>
      <c r="FEP68" s="216"/>
      <c r="FEQ68" s="216"/>
      <c r="FER68" s="216"/>
      <c r="FES68" s="216"/>
      <c r="FET68" s="216"/>
      <c r="FEU68" s="216"/>
      <c r="FEV68" s="216"/>
      <c r="FEW68" s="216"/>
      <c r="FEX68" s="216"/>
      <c r="FEY68" s="216"/>
      <c r="FEZ68" s="216"/>
      <c r="FFA68" s="216"/>
      <c r="FFB68" s="216"/>
      <c r="FFC68" s="216"/>
      <c r="FFD68" s="216"/>
      <c r="FFE68" s="216"/>
      <c r="FFF68" s="216"/>
      <c r="FFG68" s="216"/>
      <c r="FFH68" s="216"/>
      <c r="FFI68" s="216"/>
      <c r="FFJ68" s="216"/>
      <c r="FFK68" s="216"/>
      <c r="FFL68" s="216"/>
      <c r="FFM68" s="216"/>
      <c r="FFN68" s="216"/>
      <c r="FFO68" s="216"/>
      <c r="FFP68" s="216"/>
      <c r="FFQ68" s="216"/>
      <c r="FFR68" s="216"/>
      <c r="FFS68" s="216"/>
      <c r="FFT68" s="216"/>
      <c r="FFU68" s="216"/>
      <c r="FFV68" s="216"/>
      <c r="FFW68" s="216"/>
      <c r="FFX68" s="216"/>
      <c r="FFY68" s="216"/>
      <c r="FFZ68" s="216"/>
      <c r="FGA68" s="216"/>
      <c r="FGB68" s="216"/>
      <c r="FGC68" s="216"/>
      <c r="FGD68" s="216"/>
      <c r="FGE68" s="216"/>
      <c r="FGF68" s="216"/>
      <c r="FGG68" s="216"/>
      <c r="FGH68" s="216"/>
      <c r="FGI68" s="216"/>
      <c r="FGJ68" s="216"/>
      <c r="FGK68" s="216"/>
      <c r="FGL68" s="216"/>
      <c r="FGM68" s="216"/>
      <c r="FGN68" s="216"/>
      <c r="FGO68" s="216"/>
      <c r="FGP68" s="216"/>
      <c r="FGQ68" s="216"/>
      <c r="FGR68" s="216"/>
      <c r="FGS68" s="216"/>
      <c r="FGT68" s="216"/>
      <c r="FGU68" s="216"/>
      <c r="FGV68" s="216"/>
      <c r="FGW68" s="216"/>
      <c r="FGX68" s="216"/>
      <c r="FGY68" s="216"/>
      <c r="FGZ68" s="216"/>
      <c r="FHA68" s="216"/>
      <c r="FHB68" s="216"/>
      <c r="FHC68" s="216"/>
      <c r="FHD68" s="216"/>
      <c r="FHE68" s="216"/>
      <c r="FHF68" s="216"/>
      <c r="FHG68" s="216"/>
      <c r="FHH68" s="216"/>
      <c r="FHI68" s="216"/>
      <c r="FHJ68" s="216"/>
      <c r="FHK68" s="216"/>
      <c r="FHL68" s="216"/>
      <c r="FHM68" s="216"/>
      <c r="FHN68" s="216"/>
      <c r="FHO68" s="216"/>
      <c r="FHP68" s="216"/>
      <c r="FHQ68" s="216"/>
      <c r="FHR68" s="216"/>
      <c r="FHS68" s="216"/>
      <c r="FHT68" s="216"/>
      <c r="FHU68" s="216"/>
      <c r="FHV68" s="216"/>
      <c r="FHW68" s="216"/>
      <c r="FHX68" s="216"/>
      <c r="FHY68" s="216"/>
      <c r="FHZ68" s="216"/>
      <c r="FIA68" s="216"/>
      <c r="FIB68" s="216"/>
      <c r="FIC68" s="216"/>
      <c r="FID68" s="216"/>
      <c r="FIE68" s="216"/>
      <c r="FIF68" s="216"/>
      <c r="FIG68" s="216"/>
      <c r="FIH68" s="216"/>
      <c r="FII68" s="216"/>
      <c r="FIJ68" s="216"/>
      <c r="FIK68" s="216"/>
      <c r="FIL68" s="216"/>
      <c r="FIM68" s="216"/>
      <c r="FIN68" s="216"/>
      <c r="FIO68" s="216"/>
      <c r="FIP68" s="216"/>
      <c r="FIQ68" s="216"/>
      <c r="FIR68" s="216"/>
      <c r="FIS68" s="216"/>
      <c r="FIT68" s="216"/>
      <c r="FIU68" s="216"/>
      <c r="FIV68" s="216"/>
      <c r="FIW68" s="216"/>
      <c r="FIX68" s="216"/>
      <c r="FIY68" s="216"/>
      <c r="FIZ68" s="216"/>
      <c r="FJA68" s="216"/>
      <c r="FJB68" s="216"/>
      <c r="FJC68" s="216"/>
      <c r="FJD68" s="216"/>
      <c r="FJE68" s="216"/>
      <c r="FJF68" s="216"/>
      <c r="FJG68" s="216"/>
      <c r="FJH68" s="216"/>
      <c r="FJI68" s="216"/>
      <c r="FJJ68" s="216"/>
      <c r="FJK68" s="216"/>
      <c r="FJL68" s="216"/>
      <c r="FJM68" s="216"/>
      <c r="FJN68" s="216"/>
      <c r="FJO68" s="216"/>
      <c r="FJP68" s="216"/>
      <c r="FJQ68" s="216"/>
      <c r="FJR68" s="216"/>
      <c r="FJS68" s="216"/>
      <c r="FJT68" s="216"/>
      <c r="FJU68" s="216"/>
      <c r="FJV68" s="216"/>
      <c r="FJW68" s="216"/>
      <c r="FJX68" s="216"/>
      <c r="FJY68" s="216"/>
      <c r="FJZ68" s="216"/>
      <c r="FKA68" s="216"/>
      <c r="FKB68" s="216"/>
      <c r="FKC68" s="216"/>
      <c r="FKD68" s="216"/>
      <c r="FKE68" s="216"/>
      <c r="FKF68" s="216"/>
      <c r="FKG68" s="216"/>
      <c r="FKH68" s="216"/>
      <c r="FKI68" s="216"/>
      <c r="FKJ68" s="216"/>
      <c r="FKK68" s="216"/>
      <c r="FKL68" s="216"/>
      <c r="FKM68" s="216"/>
      <c r="FKN68" s="216"/>
      <c r="FKO68" s="216"/>
      <c r="FKP68" s="216"/>
      <c r="FKQ68" s="216"/>
      <c r="FKR68" s="216"/>
      <c r="FKS68" s="216"/>
      <c r="FKT68" s="216"/>
      <c r="FKU68" s="216"/>
      <c r="FKV68" s="216"/>
      <c r="FKW68" s="216"/>
      <c r="FKX68" s="216"/>
      <c r="FKY68" s="216"/>
      <c r="FKZ68" s="216"/>
      <c r="FLA68" s="216"/>
      <c r="FLB68" s="216"/>
      <c r="FLC68" s="216"/>
      <c r="FLD68" s="216"/>
      <c r="FLE68" s="216"/>
      <c r="FLF68" s="216"/>
      <c r="FLG68" s="216"/>
      <c r="FLH68" s="216"/>
      <c r="FLI68" s="216"/>
      <c r="FLJ68" s="216"/>
      <c r="FLK68" s="216"/>
      <c r="FLL68" s="216"/>
      <c r="FLM68" s="216"/>
      <c r="FLN68" s="216"/>
      <c r="FLO68" s="216"/>
      <c r="FLP68" s="216"/>
      <c r="FLQ68" s="216"/>
      <c r="FLR68" s="216"/>
      <c r="FLS68" s="216"/>
      <c r="FLT68" s="216"/>
      <c r="FLU68" s="216"/>
      <c r="FLV68" s="216"/>
      <c r="FLW68" s="216"/>
      <c r="FLX68" s="216"/>
      <c r="FLY68" s="216"/>
      <c r="FLZ68" s="216"/>
      <c r="FMA68" s="216"/>
      <c r="FMB68" s="216"/>
      <c r="FMC68" s="216"/>
      <c r="FMD68" s="216"/>
      <c r="FME68" s="216"/>
      <c r="FMF68" s="216"/>
      <c r="FMG68" s="216"/>
      <c r="FMH68" s="216"/>
      <c r="FMI68" s="216"/>
      <c r="FMJ68" s="216"/>
      <c r="FMK68" s="216"/>
      <c r="FML68" s="216"/>
      <c r="FMM68" s="216"/>
      <c r="FMN68" s="216"/>
      <c r="FMO68" s="216"/>
      <c r="FMP68" s="216"/>
      <c r="FMQ68" s="216"/>
      <c r="FMR68" s="216"/>
      <c r="FMS68" s="216"/>
      <c r="FMT68" s="216"/>
      <c r="FMU68" s="216"/>
      <c r="FMV68" s="216"/>
      <c r="FMW68" s="216"/>
      <c r="FMX68" s="216"/>
      <c r="FMY68" s="216"/>
      <c r="FMZ68" s="216"/>
      <c r="FNA68" s="216"/>
      <c r="FNB68" s="216"/>
      <c r="FNC68" s="216"/>
      <c r="FND68" s="216"/>
      <c r="FNE68" s="216"/>
      <c r="FNF68" s="216"/>
      <c r="FNG68" s="216"/>
      <c r="FNH68" s="216"/>
      <c r="FNI68" s="216"/>
      <c r="FNJ68" s="216"/>
      <c r="FNK68" s="216"/>
      <c r="FNL68" s="216"/>
      <c r="FNM68" s="216"/>
      <c r="FNN68" s="216"/>
      <c r="FNO68" s="216"/>
      <c r="FNP68" s="216"/>
      <c r="FNQ68" s="216"/>
      <c r="FNR68" s="216"/>
      <c r="FNS68" s="216"/>
      <c r="FNT68" s="216"/>
      <c r="FNU68" s="216"/>
      <c r="FNV68" s="216"/>
      <c r="FNW68" s="216"/>
      <c r="FNX68" s="216"/>
      <c r="FNY68" s="216"/>
      <c r="FNZ68" s="216"/>
      <c r="FOA68" s="216"/>
      <c r="FOB68" s="216"/>
      <c r="FOC68" s="216"/>
      <c r="FOD68" s="216"/>
      <c r="FOE68" s="216"/>
      <c r="FOF68" s="216"/>
      <c r="FOG68" s="216"/>
      <c r="FOH68" s="216"/>
      <c r="FOI68" s="216"/>
      <c r="FOJ68" s="216"/>
      <c r="FOK68" s="216"/>
      <c r="FOL68" s="216"/>
      <c r="FOM68" s="216"/>
      <c r="FON68" s="216"/>
      <c r="FOO68" s="216"/>
      <c r="FOP68" s="216"/>
      <c r="FOQ68" s="216"/>
      <c r="FOR68" s="216"/>
      <c r="FOS68" s="216"/>
      <c r="FOT68" s="216"/>
      <c r="FOU68" s="216"/>
      <c r="FOV68" s="216"/>
      <c r="FOW68" s="216"/>
      <c r="FOX68" s="216"/>
      <c r="FOY68" s="216"/>
      <c r="FOZ68" s="216"/>
      <c r="FPA68" s="216"/>
      <c r="FPB68" s="216"/>
      <c r="FPC68" s="216"/>
      <c r="FPD68" s="216"/>
      <c r="FPE68" s="216"/>
      <c r="FPF68" s="216"/>
      <c r="FPG68" s="216"/>
      <c r="FPH68" s="216"/>
      <c r="FPI68" s="216"/>
      <c r="FPJ68" s="216"/>
      <c r="FPK68" s="216"/>
      <c r="FPL68" s="216"/>
      <c r="FPM68" s="216"/>
      <c r="FPN68" s="216"/>
      <c r="FPO68" s="216"/>
      <c r="FPP68" s="216"/>
      <c r="FPQ68" s="216"/>
      <c r="FPR68" s="216"/>
      <c r="FPS68" s="216"/>
      <c r="FPT68" s="216"/>
      <c r="FPU68" s="216"/>
      <c r="FPV68" s="216"/>
      <c r="FPW68" s="216"/>
      <c r="FPX68" s="216"/>
      <c r="FPY68" s="216"/>
      <c r="FPZ68" s="216"/>
      <c r="FQA68" s="216"/>
      <c r="FQB68" s="216"/>
      <c r="FQC68" s="216"/>
      <c r="FQD68" s="216"/>
      <c r="FQE68" s="216"/>
      <c r="FQF68" s="216"/>
      <c r="FQG68" s="216"/>
      <c r="FQH68" s="216"/>
      <c r="FQI68" s="216"/>
      <c r="FQJ68" s="216"/>
      <c r="FQK68" s="216"/>
      <c r="FQL68" s="216"/>
      <c r="FQM68" s="216"/>
      <c r="FQN68" s="216"/>
      <c r="FQO68" s="216"/>
      <c r="FQP68" s="216"/>
      <c r="FQQ68" s="216"/>
      <c r="FQR68" s="216"/>
      <c r="FQS68" s="216"/>
      <c r="FQT68" s="216"/>
      <c r="FQU68" s="216"/>
      <c r="FQV68" s="216"/>
      <c r="FQW68" s="216"/>
      <c r="FQX68" s="216"/>
      <c r="FQY68" s="216"/>
      <c r="FQZ68" s="216"/>
      <c r="FRA68" s="216"/>
      <c r="FRB68" s="216"/>
      <c r="FRC68" s="216"/>
      <c r="FRD68" s="216"/>
      <c r="FRE68" s="216"/>
      <c r="FRF68" s="216"/>
      <c r="FRG68" s="216"/>
      <c r="FRH68" s="216"/>
      <c r="FRI68" s="216"/>
      <c r="FRJ68" s="216"/>
      <c r="FRK68" s="216"/>
      <c r="FRL68" s="216"/>
      <c r="FRM68" s="216"/>
      <c r="FRN68" s="216"/>
      <c r="FRO68" s="216"/>
      <c r="FRP68" s="216"/>
      <c r="FRQ68" s="216"/>
      <c r="FRR68" s="216"/>
      <c r="FRS68" s="216"/>
      <c r="FRT68" s="216"/>
      <c r="FRU68" s="216"/>
      <c r="FRV68" s="216"/>
      <c r="FRW68" s="216"/>
      <c r="FRX68" s="216"/>
      <c r="FRY68" s="216"/>
      <c r="FRZ68" s="216"/>
      <c r="FSA68" s="216"/>
      <c r="FSB68" s="216"/>
      <c r="FSC68" s="216"/>
      <c r="FSD68" s="216"/>
      <c r="FSE68" s="216"/>
      <c r="FSF68" s="216"/>
      <c r="FSG68" s="216"/>
      <c r="FSH68" s="216"/>
      <c r="FSI68" s="216"/>
      <c r="FSJ68" s="216"/>
      <c r="FSK68" s="216"/>
      <c r="FSL68" s="216"/>
      <c r="FSM68" s="216"/>
      <c r="FSN68" s="216"/>
      <c r="FSO68" s="216"/>
      <c r="FSP68" s="216"/>
      <c r="FSQ68" s="216"/>
      <c r="FSR68" s="216"/>
      <c r="FSS68" s="216"/>
      <c r="FST68" s="216"/>
      <c r="FSU68" s="216"/>
      <c r="FSV68" s="216"/>
      <c r="FSW68" s="216"/>
      <c r="FSX68" s="216"/>
      <c r="FSY68" s="216"/>
      <c r="FSZ68" s="216"/>
      <c r="FTA68" s="216"/>
      <c r="FTB68" s="216"/>
      <c r="FTC68" s="216"/>
      <c r="FTD68" s="216"/>
      <c r="FTE68" s="216"/>
      <c r="FTF68" s="216"/>
      <c r="FTG68" s="216"/>
      <c r="FTH68" s="216"/>
      <c r="FTI68" s="216"/>
      <c r="FTJ68" s="216"/>
      <c r="FTK68" s="216"/>
      <c r="FTL68" s="216"/>
      <c r="FTM68" s="216"/>
      <c r="FTN68" s="216"/>
      <c r="FTO68" s="216"/>
      <c r="FTP68" s="216"/>
      <c r="FTQ68" s="216"/>
      <c r="FTR68" s="216"/>
      <c r="FTS68" s="216"/>
      <c r="FTT68" s="216"/>
      <c r="FTU68" s="216"/>
      <c r="FTV68" s="216"/>
      <c r="FTW68" s="216"/>
      <c r="FTX68" s="216"/>
      <c r="FTY68" s="216"/>
      <c r="FTZ68" s="216"/>
      <c r="FUA68" s="216"/>
      <c r="FUB68" s="216"/>
      <c r="FUC68" s="216"/>
      <c r="FUD68" s="216"/>
      <c r="FUE68" s="216"/>
      <c r="FUF68" s="216"/>
      <c r="FUG68" s="216"/>
      <c r="FUH68" s="216"/>
      <c r="FUI68" s="216"/>
      <c r="FUJ68" s="216"/>
      <c r="FUK68" s="216"/>
      <c r="FUL68" s="216"/>
      <c r="FUM68" s="216"/>
      <c r="FUN68" s="216"/>
      <c r="FUO68" s="216"/>
      <c r="FUP68" s="216"/>
      <c r="FUQ68" s="216"/>
      <c r="FUR68" s="216"/>
      <c r="FUS68" s="216"/>
      <c r="FUT68" s="216"/>
      <c r="FUU68" s="216"/>
      <c r="FUV68" s="216"/>
      <c r="FUW68" s="216"/>
      <c r="FUX68" s="216"/>
      <c r="FUY68" s="216"/>
      <c r="FUZ68" s="216"/>
      <c r="FVA68" s="216"/>
      <c r="FVB68" s="216"/>
      <c r="FVC68" s="216"/>
      <c r="FVD68" s="216"/>
      <c r="FVE68" s="216"/>
      <c r="FVF68" s="216"/>
      <c r="FVG68" s="216"/>
      <c r="FVH68" s="216"/>
      <c r="FVI68" s="216"/>
      <c r="FVJ68" s="216"/>
      <c r="FVK68" s="216"/>
      <c r="FVL68" s="216"/>
      <c r="FVM68" s="216"/>
      <c r="FVN68" s="216"/>
      <c r="FVO68" s="216"/>
      <c r="FVP68" s="216"/>
      <c r="FVQ68" s="216"/>
      <c r="FVR68" s="216"/>
      <c r="FVS68" s="216"/>
      <c r="FVT68" s="216"/>
      <c r="FVU68" s="216"/>
      <c r="FVV68" s="216"/>
      <c r="FVW68" s="216"/>
      <c r="FVX68" s="216"/>
      <c r="FVY68" s="216"/>
      <c r="FVZ68" s="216"/>
      <c r="FWA68" s="216"/>
      <c r="FWB68" s="216"/>
      <c r="FWC68" s="216"/>
      <c r="FWD68" s="216"/>
      <c r="FWE68" s="216"/>
      <c r="FWF68" s="216"/>
      <c r="FWG68" s="216"/>
      <c r="FWH68" s="216"/>
      <c r="FWI68" s="216"/>
      <c r="FWJ68" s="216"/>
      <c r="FWK68" s="216"/>
      <c r="FWL68" s="216"/>
      <c r="FWM68" s="216"/>
      <c r="FWN68" s="216"/>
      <c r="FWO68" s="216"/>
      <c r="FWP68" s="216"/>
      <c r="FWQ68" s="216"/>
      <c r="FWR68" s="216"/>
      <c r="FWS68" s="216"/>
      <c r="FWT68" s="216"/>
      <c r="FWU68" s="216"/>
      <c r="FWV68" s="216"/>
      <c r="FWW68" s="216"/>
      <c r="FWX68" s="216"/>
      <c r="FWY68" s="216"/>
      <c r="FWZ68" s="216"/>
      <c r="FXA68" s="216"/>
      <c r="FXB68" s="216"/>
      <c r="FXC68" s="216"/>
      <c r="FXD68" s="216"/>
      <c r="FXE68" s="216"/>
      <c r="FXF68" s="216"/>
      <c r="FXG68" s="216"/>
      <c r="FXH68" s="216"/>
      <c r="FXI68" s="216"/>
      <c r="FXJ68" s="216"/>
      <c r="FXK68" s="216"/>
      <c r="FXL68" s="216"/>
      <c r="FXM68" s="216"/>
      <c r="FXN68" s="216"/>
      <c r="FXO68" s="216"/>
      <c r="FXP68" s="216"/>
      <c r="FXQ68" s="216"/>
      <c r="FXR68" s="216"/>
      <c r="FXS68" s="216"/>
      <c r="FXT68" s="216"/>
      <c r="FXU68" s="216"/>
      <c r="FXV68" s="216"/>
      <c r="FXW68" s="216"/>
      <c r="FXX68" s="216"/>
      <c r="FXY68" s="216"/>
      <c r="FXZ68" s="216"/>
      <c r="FYA68" s="216"/>
      <c r="FYB68" s="216"/>
      <c r="FYC68" s="216"/>
      <c r="FYD68" s="216"/>
      <c r="FYE68" s="216"/>
      <c r="FYF68" s="216"/>
      <c r="FYG68" s="216"/>
      <c r="FYH68" s="216"/>
      <c r="FYI68" s="216"/>
      <c r="FYJ68" s="216"/>
      <c r="FYK68" s="216"/>
      <c r="FYL68" s="216"/>
      <c r="FYM68" s="216"/>
      <c r="FYN68" s="216"/>
      <c r="FYO68" s="216"/>
      <c r="FYP68" s="216"/>
      <c r="FYQ68" s="216"/>
      <c r="FYR68" s="216"/>
      <c r="FYS68" s="216"/>
      <c r="FYT68" s="216"/>
      <c r="FYU68" s="216"/>
      <c r="FYV68" s="216"/>
      <c r="FYW68" s="216"/>
      <c r="FYX68" s="216"/>
      <c r="FYY68" s="216"/>
      <c r="FYZ68" s="216"/>
      <c r="FZA68" s="216"/>
      <c r="FZB68" s="216"/>
      <c r="FZC68" s="216"/>
      <c r="FZD68" s="216"/>
      <c r="FZE68" s="216"/>
      <c r="FZF68" s="216"/>
      <c r="FZG68" s="216"/>
      <c r="FZH68" s="216"/>
      <c r="FZI68" s="216"/>
      <c r="FZJ68" s="216"/>
      <c r="FZK68" s="216"/>
      <c r="FZL68" s="216"/>
      <c r="FZM68" s="216"/>
      <c r="FZN68" s="216"/>
      <c r="FZO68" s="216"/>
      <c r="FZP68" s="216"/>
      <c r="FZQ68" s="216"/>
      <c r="FZR68" s="216"/>
      <c r="FZS68" s="216"/>
      <c r="FZT68" s="216"/>
      <c r="FZU68" s="216"/>
      <c r="FZV68" s="216"/>
      <c r="FZW68" s="216"/>
      <c r="FZX68" s="216"/>
      <c r="FZY68" s="216"/>
      <c r="FZZ68" s="216"/>
      <c r="GAA68" s="216"/>
      <c r="GAB68" s="216"/>
      <c r="GAC68" s="216"/>
      <c r="GAD68" s="216"/>
      <c r="GAE68" s="216"/>
      <c r="GAF68" s="216"/>
      <c r="GAG68" s="216"/>
      <c r="GAH68" s="216"/>
      <c r="GAI68" s="216"/>
      <c r="GAJ68" s="216"/>
      <c r="GAK68" s="216"/>
      <c r="GAL68" s="216"/>
      <c r="GAM68" s="216"/>
      <c r="GAN68" s="216"/>
      <c r="GAO68" s="216"/>
      <c r="GAP68" s="216"/>
      <c r="GAQ68" s="216"/>
      <c r="GAR68" s="216"/>
      <c r="GAS68" s="216"/>
      <c r="GAT68" s="216"/>
      <c r="GAU68" s="216"/>
      <c r="GAV68" s="216"/>
      <c r="GAW68" s="216"/>
      <c r="GAX68" s="216"/>
      <c r="GAY68" s="216"/>
      <c r="GAZ68" s="216"/>
      <c r="GBA68" s="216"/>
      <c r="GBB68" s="216"/>
      <c r="GBC68" s="216"/>
      <c r="GBD68" s="216"/>
      <c r="GBE68" s="216"/>
      <c r="GBF68" s="216"/>
      <c r="GBG68" s="216"/>
      <c r="GBH68" s="216"/>
      <c r="GBI68" s="216"/>
      <c r="GBJ68" s="216"/>
      <c r="GBK68" s="216"/>
      <c r="GBL68" s="216"/>
      <c r="GBM68" s="216"/>
      <c r="GBN68" s="216"/>
      <c r="GBO68" s="216"/>
      <c r="GBP68" s="216"/>
      <c r="GBQ68" s="216"/>
      <c r="GBR68" s="216"/>
      <c r="GBS68" s="216"/>
      <c r="GBT68" s="216"/>
      <c r="GBU68" s="216"/>
      <c r="GBV68" s="216"/>
      <c r="GBW68" s="216"/>
      <c r="GBX68" s="216"/>
      <c r="GBY68" s="216"/>
      <c r="GBZ68" s="216"/>
      <c r="GCA68" s="216"/>
      <c r="GCB68" s="216"/>
      <c r="GCC68" s="216"/>
      <c r="GCD68" s="216"/>
      <c r="GCE68" s="216"/>
      <c r="GCF68" s="216"/>
      <c r="GCG68" s="216"/>
      <c r="GCH68" s="216"/>
      <c r="GCI68" s="216"/>
      <c r="GCJ68" s="216"/>
      <c r="GCK68" s="216"/>
      <c r="GCL68" s="216"/>
      <c r="GCM68" s="216"/>
      <c r="GCN68" s="216"/>
      <c r="GCO68" s="216"/>
      <c r="GCP68" s="216"/>
      <c r="GCQ68" s="216"/>
      <c r="GCR68" s="216"/>
      <c r="GCS68" s="216"/>
      <c r="GCT68" s="216"/>
      <c r="GCU68" s="216"/>
      <c r="GCV68" s="216"/>
      <c r="GCW68" s="216"/>
      <c r="GCX68" s="216"/>
      <c r="GCY68" s="216"/>
      <c r="GCZ68" s="216"/>
      <c r="GDA68" s="216"/>
      <c r="GDB68" s="216"/>
      <c r="GDC68" s="216"/>
      <c r="GDD68" s="216"/>
      <c r="GDE68" s="216"/>
      <c r="GDF68" s="216"/>
      <c r="GDG68" s="216"/>
      <c r="GDH68" s="216"/>
      <c r="GDI68" s="216"/>
      <c r="GDJ68" s="216"/>
      <c r="GDK68" s="216"/>
      <c r="GDL68" s="216"/>
      <c r="GDM68" s="216"/>
      <c r="GDN68" s="216"/>
      <c r="GDO68" s="216"/>
      <c r="GDP68" s="216"/>
      <c r="GDQ68" s="216"/>
      <c r="GDR68" s="216"/>
      <c r="GDS68" s="216"/>
      <c r="GDT68" s="216"/>
      <c r="GDU68" s="216"/>
      <c r="GDV68" s="216"/>
      <c r="GDW68" s="216"/>
      <c r="GDX68" s="216"/>
      <c r="GDY68" s="216"/>
      <c r="GDZ68" s="216"/>
      <c r="GEA68" s="216"/>
      <c r="GEB68" s="216"/>
      <c r="GEC68" s="216"/>
      <c r="GED68" s="216"/>
      <c r="GEE68" s="216"/>
      <c r="GEF68" s="216"/>
      <c r="GEG68" s="216"/>
      <c r="GEH68" s="216"/>
      <c r="GEI68" s="216"/>
      <c r="GEJ68" s="216"/>
      <c r="GEK68" s="216"/>
      <c r="GEL68" s="216"/>
      <c r="GEM68" s="216"/>
      <c r="GEN68" s="216"/>
      <c r="GEO68" s="216"/>
      <c r="GEP68" s="216"/>
      <c r="GEQ68" s="216"/>
      <c r="GER68" s="216"/>
      <c r="GES68" s="216"/>
      <c r="GET68" s="216"/>
      <c r="GEU68" s="216"/>
      <c r="GEV68" s="216"/>
      <c r="GEW68" s="216"/>
      <c r="GEX68" s="216"/>
      <c r="GEY68" s="216"/>
      <c r="GEZ68" s="216"/>
      <c r="GFA68" s="216"/>
      <c r="GFB68" s="216"/>
      <c r="GFC68" s="216"/>
      <c r="GFD68" s="216"/>
      <c r="GFE68" s="216"/>
      <c r="GFF68" s="216"/>
      <c r="GFG68" s="216"/>
      <c r="GFH68" s="216"/>
      <c r="GFI68" s="216"/>
      <c r="GFJ68" s="216"/>
      <c r="GFK68" s="216"/>
      <c r="GFL68" s="216"/>
      <c r="GFM68" s="216"/>
      <c r="GFN68" s="216"/>
      <c r="GFO68" s="216"/>
      <c r="GFP68" s="216"/>
      <c r="GFQ68" s="216"/>
      <c r="GFR68" s="216"/>
      <c r="GFS68" s="216"/>
      <c r="GFT68" s="216"/>
      <c r="GFU68" s="216"/>
      <c r="GFV68" s="216"/>
      <c r="GFW68" s="216"/>
      <c r="GFX68" s="216"/>
      <c r="GFY68" s="216"/>
      <c r="GFZ68" s="216"/>
      <c r="GGA68" s="216"/>
      <c r="GGB68" s="216"/>
      <c r="GGC68" s="216"/>
      <c r="GGD68" s="216"/>
      <c r="GGE68" s="216"/>
      <c r="GGF68" s="216"/>
      <c r="GGG68" s="216"/>
      <c r="GGH68" s="216"/>
      <c r="GGI68" s="216"/>
      <c r="GGJ68" s="216"/>
      <c r="GGK68" s="216"/>
      <c r="GGL68" s="216"/>
      <c r="GGM68" s="216"/>
      <c r="GGN68" s="216"/>
      <c r="GGO68" s="216"/>
      <c r="GGP68" s="216"/>
      <c r="GGQ68" s="216"/>
      <c r="GGR68" s="216"/>
      <c r="GGS68" s="216"/>
      <c r="GGT68" s="216"/>
      <c r="GGU68" s="216"/>
      <c r="GGV68" s="216"/>
      <c r="GGW68" s="216"/>
      <c r="GGX68" s="216"/>
      <c r="GGY68" s="216"/>
      <c r="GGZ68" s="216"/>
      <c r="GHA68" s="216"/>
      <c r="GHB68" s="216"/>
      <c r="GHC68" s="216"/>
      <c r="GHD68" s="216"/>
      <c r="GHE68" s="216"/>
      <c r="GHF68" s="216"/>
      <c r="GHG68" s="216"/>
      <c r="GHH68" s="216"/>
      <c r="GHI68" s="216"/>
      <c r="GHJ68" s="216"/>
      <c r="GHK68" s="216"/>
      <c r="GHL68" s="216"/>
      <c r="GHM68" s="216"/>
      <c r="GHN68" s="216"/>
      <c r="GHO68" s="216"/>
      <c r="GHP68" s="216"/>
      <c r="GHQ68" s="216"/>
      <c r="GHR68" s="216"/>
      <c r="GHS68" s="216"/>
      <c r="GHT68" s="216"/>
      <c r="GHU68" s="216"/>
      <c r="GHV68" s="216"/>
      <c r="GHW68" s="216"/>
      <c r="GHX68" s="216"/>
      <c r="GHY68" s="216"/>
      <c r="GHZ68" s="216"/>
      <c r="GIA68" s="216"/>
      <c r="GIB68" s="216"/>
      <c r="GIC68" s="216"/>
      <c r="GID68" s="216"/>
      <c r="GIE68" s="216"/>
      <c r="GIF68" s="216"/>
      <c r="GIG68" s="216"/>
      <c r="GIH68" s="216"/>
      <c r="GII68" s="216"/>
      <c r="GIJ68" s="216"/>
      <c r="GIK68" s="216"/>
      <c r="GIL68" s="216"/>
      <c r="GIM68" s="216"/>
      <c r="GIN68" s="216"/>
      <c r="GIO68" s="216"/>
      <c r="GIP68" s="216"/>
      <c r="GIQ68" s="216"/>
      <c r="GIR68" s="216"/>
      <c r="GIS68" s="216"/>
      <c r="GIT68" s="216"/>
      <c r="GIU68" s="216"/>
      <c r="GIV68" s="216"/>
      <c r="GIW68" s="216"/>
      <c r="GIX68" s="216"/>
      <c r="GIY68" s="216"/>
      <c r="GIZ68" s="216"/>
      <c r="GJA68" s="216"/>
      <c r="GJB68" s="216"/>
      <c r="GJC68" s="216"/>
      <c r="GJD68" s="216"/>
      <c r="GJE68" s="216"/>
      <c r="GJF68" s="216"/>
      <c r="GJG68" s="216"/>
      <c r="GJH68" s="216"/>
      <c r="GJI68" s="216"/>
      <c r="GJJ68" s="216"/>
      <c r="GJK68" s="216"/>
      <c r="GJL68" s="216"/>
      <c r="GJM68" s="216"/>
      <c r="GJN68" s="216"/>
      <c r="GJO68" s="216"/>
      <c r="GJP68" s="216"/>
      <c r="GJQ68" s="216"/>
      <c r="GJR68" s="216"/>
      <c r="GJS68" s="216"/>
      <c r="GJT68" s="216"/>
      <c r="GJU68" s="216"/>
      <c r="GJV68" s="216"/>
      <c r="GJW68" s="216"/>
      <c r="GJX68" s="216"/>
      <c r="GJY68" s="216"/>
      <c r="GJZ68" s="216"/>
      <c r="GKA68" s="216"/>
      <c r="GKB68" s="216"/>
      <c r="GKC68" s="216"/>
      <c r="GKD68" s="216"/>
      <c r="GKE68" s="216"/>
      <c r="GKF68" s="216"/>
      <c r="GKG68" s="216"/>
      <c r="GKH68" s="216"/>
      <c r="GKI68" s="216"/>
      <c r="GKJ68" s="216"/>
      <c r="GKK68" s="216"/>
      <c r="GKL68" s="216"/>
      <c r="GKM68" s="216"/>
      <c r="GKN68" s="216"/>
      <c r="GKO68" s="216"/>
      <c r="GKP68" s="216"/>
      <c r="GKQ68" s="216"/>
      <c r="GKR68" s="216"/>
      <c r="GKS68" s="216"/>
      <c r="GKT68" s="216"/>
      <c r="GKU68" s="216"/>
      <c r="GKV68" s="216"/>
      <c r="GKW68" s="216"/>
      <c r="GKX68" s="216"/>
      <c r="GKY68" s="216"/>
      <c r="GKZ68" s="216"/>
      <c r="GLA68" s="216"/>
      <c r="GLB68" s="216"/>
      <c r="GLC68" s="216"/>
      <c r="GLD68" s="216"/>
      <c r="GLE68" s="216"/>
      <c r="GLF68" s="216"/>
      <c r="GLG68" s="216"/>
      <c r="GLH68" s="216"/>
      <c r="GLI68" s="216"/>
      <c r="GLJ68" s="216"/>
      <c r="GLK68" s="216"/>
      <c r="GLL68" s="216"/>
      <c r="GLM68" s="216"/>
      <c r="GLN68" s="216"/>
      <c r="GLO68" s="216"/>
      <c r="GLP68" s="216"/>
      <c r="GLQ68" s="216"/>
      <c r="GLR68" s="216"/>
      <c r="GLS68" s="216"/>
      <c r="GLT68" s="216"/>
      <c r="GLU68" s="216"/>
      <c r="GLV68" s="216"/>
      <c r="GLW68" s="216"/>
      <c r="GLX68" s="216"/>
      <c r="GLY68" s="216"/>
      <c r="GLZ68" s="216"/>
      <c r="GMA68" s="216"/>
      <c r="GMB68" s="216"/>
      <c r="GMC68" s="216"/>
      <c r="GMD68" s="216"/>
      <c r="GME68" s="216"/>
      <c r="GMF68" s="216"/>
      <c r="GMG68" s="216"/>
      <c r="GMH68" s="216"/>
      <c r="GMI68" s="216"/>
      <c r="GMJ68" s="216"/>
      <c r="GMK68" s="216"/>
      <c r="GML68" s="216"/>
      <c r="GMM68" s="216"/>
      <c r="GMN68" s="216"/>
      <c r="GMO68" s="216"/>
      <c r="GMP68" s="216"/>
      <c r="GMQ68" s="216"/>
      <c r="GMR68" s="216"/>
      <c r="GMS68" s="216"/>
      <c r="GMT68" s="216"/>
      <c r="GMU68" s="216"/>
      <c r="GMV68" s="216"/>
      <c r="GMW68" s="216"/>
      <c r="GMX68" s="216"/>
      <c r="GMY68" s="216"/>
      <c r="GMZ68" s="216"/>
      <c r="GNA68" s="216"/>
      <c r="GNB68" s="216"/>
      <c r="GNC68" s="216"/>
      <c r="GND68" s="216"/>
      <c r="GNE68" s="216"/>
      <c r="GNF68" s="216"/>
      <c r="GNG68" s="216"/>
      <c r="GNH68" s="216"/>
      <c r="GNI68" s="216"/>
      <c r="GNJ68" s="216"/>
      <c r="GNK68" s="216"/>
      <c r="GNL68" s="216"/>
      <c r="GNM68" s="216"/>
      <c r="GNN68" s="216"/>
      <c r="GNO68" s="216"/>
      <c r="GNP68" s="216"/>
      <c r="GNQ68" s="216"/>
      <c r="GNR68" s="216"/>
      <c r="GNS68" s="216"/>
      <c r="GNT68" s="216"/>
      <c r="GNU68" s="216"/>
      <c r="GNV68" s="216"/>
      <c r="GNW68" s="216"/>
      <c r="GNX68" s="216"/>
      <c r="GNY68" s="216"/>
      <c r="GNZ68" s="216"/>
      <c r="GOA68" s="216"/>
      <c r="GOB68" s="216"/>
      <c r="GOC68" s="216"/>
      <c r="GOD68" s="216"/>
      <c r="GOE68" s="216"/>
      <c r="GOF68" s="216"/>
      <c r="GOG68" s="216"/>
      <c r="GOH68" s="216"/>
      <c r="GOI68" s="216"/>
      <c r="GOJ68" s="216"/>
      <c r="GOK68" s="216"/>
      <c r="GOL68" s="216"/>
      <c r="GOM68" s="216"/>
      <c r="GON68" s="216"/>
      <c r="GOO68" s="216"/>
      <c r="GOP68" s="216"/>
      <c r="GOQ68" s="216"/>
      <c r="GOR68" s="216"/>
      <c r="GOS68" s="216"/>
      <c r="GOT68" s="216"/>
      <c r="GOU68" s="216"/>
      <c r="GOV68" s="216"/>
      <c r="GOW68" s="216"/>
      <c r="GOX68" s="216"/>
      <c r="GOY68" s="216"/>
      <c r="GOZ68" s="216"/>
    </row>
  </sheetData>
  <mergeCells count="1">
    <mergeCell ref="A1:L1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2" workbookViewId="0">
      <selection activeCell="A16" sqref="A16:XFD70"/>
    </sheetView>
  </sheetViews>
  <sheetFormatPr defaultRowHeight="14.25"/>
  <cols>
    <col min="1" max="1" width="6" style="243" customWidth="1"/>
    <col min="2" max="2" width="4.875" style="243" customWidth="1"/>
    <col min="3" max="3" width="19.25" style="243" customWidth="1"/>
    <col min="4" max="4" width="22.625" style="243" customWidth="1"/>
    <col min="5" max="5" width="11.625" style="243" customWidth="1"/>
    <col min="6" max="6" width="13.25" style="243" customWidth="1"/>
    <col min="7" max="7" width="14.25" style="243" customWidth="1"/>
    <col min="8" max="8" width="12" style="243" customWidth="1"/>
    <col min="9" max="9" width="14.25" style="243" customWidth="1"/>
    <col min="10" max="10" width="14.625" style="243" customWidth="1"/>
    <col min="11" max="11" width="17.25" style="254" customWidth="1"/>
    <col min="12" max="12" width="21.875" style="243" customWidth="1"/>
    <col min="13" max="16384" width="9" style="243"/>
  </cols>
  <sheetData>
    <row r="1" spans="1:12" ht="24.75" customHeight="1">
      <c r="A1" s="301" t="s">
        <v>684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</row>
    <row r="2" spans="1:12" ht="29.25" customHeight="1">
      <c r="A2" s="244" t="s">
        <v>4</v>
      </c>
      <c r="B2" s="245" t="s">
        <v>685</v>
      </c>
      <c r="C2" s="245" t="s">
        <v>144</v>
      </c>
      <c r="D2" s="245" t="s">
        <v>686</v>
      </c>
      <c r="E2" s="246" t="s">
        <v>687</v>
      </c>
      <c r="F2" s="247" t="s">
        <v>688</v>
      </c>
      <c r="G2" s="246" t="s">
        <v>689</v>
      </c>
      <c r="H2" s="246" t="s">
        <v>690</v>
      </c>
      <c r="I2" s="246" t="s">
        <v>691</v>
      </c>
      <c r="J2" s="246" t="s">
        <v>692</v>
      </c>
      <c r="K2" s="246" t="s">
        <v>693</v>
      </c>
      <c r="L2" s="245" t="s">
        <v>694</v>
      </c>
    </row>
    <row r="3" spans="1:12" ht="24.95" customHeight="1">
      <c r="A3" s="303" t="s">
        <v>166</v>
      </c>
      <c r="B3" s="245">
        <v>1</v>
      </c>
      <c r="C3" s="248" t="s">
        <v>695</v>
      </c>
      <c r="D3" s="245" t="s">
        <v>696</v>
      </c>
      <c r="E3" s="249">
        <v>1018710</v>
      </c>
      <c r="F3" s="250">
        <v>788310</v>
      </c>
      <c r="G3" s="250">
        <v>786569.8</v>
      </c>
      <c r="H3" s="250">
        <v>99104.69</v>
      </c>
      <c r="I3" s="250">
        <f>G3+H3</f>
        <v>885674.49</v>
      </c>
      <c r="J3" s="249">
        <v>967774</v>
      </c>
      <c r="K3" s="250">
        <f>I3-J3</f>
        <v>-82099.510000000009</v>
      </c>
      <c r="L3" s="250"/>
    </row>
    <row r="4" spans="1:12" ht="24.95" customHeight="1">
      <c r="A4" s="303"/>
      <c r="B4" s="245">
        <v>2</v>
      </c>
      <c r="C4" s="251" t="s">
        <v>697</v>
      </c>
      <c r="D4" s="245" t="s">
        <v>698</v>
      </c>
      <c r="E4" s="249">
        <v>1118964</v>
      </c>
      <c r="F4" s="250">
        <v>824644</v>
      </c>
      <c r="G4" s="250">
        <v>821180.08</v>
      </c>
      <c r="H4" s="250">
        <v>86338.89</v>
      </c>
      <c r="I4" s="250">
        <f t="shared" ref="I4:I12" si="0">G4+H4</f>
        <v>907518.97</v>
      </c>
      <c r="J4" s="249">
        <v>1063016</v>
      </c>
      <c r="K4" s="250">
        <f t="shared" ref="K4:K12" si="1">I4-J4</f>
        <v>-155497.03000000003</v>
      </c>
      <c r="L4" s="250"/>
    </row>
    <row r="5" spans="1:12" ht="24.95" customHeight="1">
      <c r="A5" s="303"/>
      <c r="B5" s="245">
        <v>3</v>
      </c>
      <c r="C5" s="251" t="s">
        <v>699</v>
      </c>
      <c r="D5" s="245" t="s">
        <v>700</v>
      </c>
      <c r="E5" s="249">
        <v>1282707</v>
      </c>
      <c r="F5" s="250">
        <v>1039418</v>
      </c>
      <c r="G5" s="250">
        <v>1036978.47</v>
      </c>
      <c r="H5" s="250">
        <v>161091.54999999999</v>
      </c>
      <c r="I5" s="250">
        <f t="shared" si="0"/>
        <v>1198070.02</v>
      </c>
      <c r="J5" s="249">
        <v>1218572</v>
      </c>
      <c r="K5" s="250">
        <f t="shared" si="1"/>
        <v>-20501.979999999981</v>
      </c>
      <c r="L5" s="250"/>
    </row>
    <row r="6" spans="1:12" ht="24.95" customHeight="1">
      <c r="A6" s="303"/>
      <c r="B6" s="245">
        <v>4</v>
      </c>
      <c r="C6" s="251" t="s">
        <v>701</v>
      </c>
      <c r="D6" s="245" t="s">
        <v>702</v>
      </c>
      <c r="E6" s="249">
        <v>220952</v>
      </c>
      <c r="F6" s="250">
        <v>186793</v>
      </c>
      <c r="G6" s="250">
        <v>184857</v>
      </c>
      <c r="H6" s="250">
        <v>16010</v>
      </c>
      <c r="I6" s="250">
        <f t="shared" si="0"/>
        <v>200867</v>
      </c>
      <c r="J6" s="249">
        <v>209904</v>
      </c>
      <c r="K6" s="250">
        <f t="shared" si="1"/>
        <v>-9037</v>
      </c>
      <c r="L6" s="250"/>
    </row>
    <row r="7" spans="1:12" ht="24.95" customHeight="1">
      <c r="A7" s="303"/>
      <c r="B7" s="245">
        <v>5</v>
      </c>
      <c r="C7" s="251" t="s">
        <v>703</v>
      </c>
      <c r="D7" s="245" t="s">
        <v>704</v>
      </c>
      <c r="E7" s="249">
        <v>615615</v>
      </c>
      <c r="F7" s="250">
        <v>481895</v>
      </c>
      <c r="G7" s="250">
        <v>474442</v>
      </c>
      <c r="H7" s="250">
        <v>58307</v>
      </c>
      <c r="I7" s="250">
        <f t="shared" si="0"/>
        <v>532749</v>
      </c>
      <c r="J7" s="249">
        <v>584834</v>
      </c>
      <c r="K7" s="250">
        <f t="shared" si="1"/>
        <v>-52085</v>
      </c>
      <c r="L7" s="250"/>
    </row>
    <row r="8" spans="1:12" ht="24.95" customHeight="1">
      <c r="A8" s="303"/>
      <c r="B8" s="245">
        <v>6</v>
      </c>
      <c r="C8" s="251" t="s">
        <v>705</v>
      </c>
      <c r="D8" s="245" t="s">
        <v>706</v>
      </c>
      <c r="E8" s="249">
        <v>182460</v>
      </c>
      <c r="F8" s="249">
        <v>132898</v>
      </c>
      <c r="G8" s="249">
        <v>132007</v>
      </c>
      <c r="H8" s="250">
        <v>41381</v>
      </c>
      <c r="I8" s="249">
        <v>173381</v>
      </c>
      <c r="J8" s="249">
        <v>173337</v>
      </c>
      <c r="K8" s="249">
        <f t="shared" si="1"/>
        <v>44</v>
      </c>
      <c r="L8" s="250" t="s">
        <v>707</v>
      </c>
    </row>
    <row r="9" spans="1:12" ht="24.95" customHeight="1">
      <c r="A9" s="303"/>
      <c r="B9" s="245">
        <v>7</v>
      </c>
      <c r="C9" s="248" t="s">
        <v>708</v>
      </c>
      <c r="D9" s="245" t="s">
        <v>709</v>
      </c>
      <c r="E9" s="249">
        <v>346500</v>
      </c>
      <c r="F9" s="250">
        <v>263849</v>
      </c>
      <c r="G9" s="250">
        <v>250081</v>
      </c>
      <c r="H9" s="250">
        <v>35753</v>
      </c>
      <c r="I9" s="250">
        <f>G9+H9</f>
        <v>285834</v>
      </c>
      <c r="J9" s="249">
        <v>329175</v>
      </c>
      <c r="K9" s="250">
        <f t="shared" si="1"/>
        <v>-43341</v>
      </c>
      <c r="L9" s="250"/>
    </row>
    <row r="10" spans="1:12" ht="24.95" customHeight="1">
      <c r="A10" s="303"/>
      <c r="B10" s="245">
        <v>8</v>
      </c>
      <c r="C10" s="251" t="s">
        <v>710</v>
      </c>
      <c r="D10" s="245" t="s">
        <v>711</v>
      </c>
      <c r="E10" s="249">
        <v>759990</v>
      </c>
      <c r="F10" s="250">
        <v>576013</v>
      </c>
      <c r="G10" s="250">
        <v>565323</v>
      </c>
      <c r="H10" s="250">
        <v>60802.73</v>
      </c>
      <c r="I10" s="250">
        <f t="shared" si="0"/>
        <v>626125.73</v>
      </c>
      <c r="J10" s="249">
        <v>721991</v>
      </c>
      <c r="K10" s="250">
        <f t="shared" si="1"/>
        <v>-95865.270000000019</v>
      </c>
      <c r="L10" s="250"/>
    </row>
    <row r="11" spans="1:12" ht="24.95" customHeight="1">
      <c r="A11" s="303"/>
      <c r="B11" s="245">
        <v>9</v>
      </c>
      <c r="C11" s="251" t="s">
        <v>712</v>
      </c>
      <c r="D11" s="245" t="s">
        <v>713</v>
      </c>
      <c r="E11" s="249">
        <v>90668</v>
      </c>
      <c r="F11" s="250">
        <v>73427</v>
      </c>
      <c r="G11" s="250">
        <v>54314.43</v>
      </c>
      <c r="H11" s="250">
        <v>12744</v>
      </c>
      <c r="I11" s="250">
        <f t="shared" si="0"/>
        <v>67058.429999999993</v>
      </c>
      <c r="J11" s="249">
        <v>86135</v>
      </c>
      <c r="K11" s="250">
        <f t="shared" si="1"/>
        <v>-19076.570000000007</v>
      </c>
      <c r="L11" s="250"/>
    </row>
    <row r="12" spans="1:12" ht="24.95" customHeight="1">
      <c r="A12" s="303"/>
      <c r="B12" s="245">
        <v>10</v>
      </c>
      <c r="C12" s="251" t="s">
        <v>714</v>
      </c>
      <c r="D12" s="245" t="s">
        <v>715</v>
      </c>
      <c r="E12" s="249">
        <v>115500</v>
      </c>
      <c r="F12" s="250">
        <v>94327</v>
      </c>
      <c r="G12" s="250">
        <v>64552.32</v>
      </c>
      <c r="H12" s="250">
        <v>13685</v>
      </c>
      <c r="I12" s="250">
        <f t="shared" si="0"/>
        <v>78237.320000000007</v>
      </c>
      <c r="J12" s="249">
        <v>109725</v>
      </c>
      <c r="K12" s="250">
        <f t="shared" si="1"/>
        <v>-31487.679999999993</v>
      </c>
      <c r="L12" s="250"/>
    </row>
    <row r="13" spans="1:12" ht="24.95" customHeight="1">
      <c r="A13" s="303"/>
      <c r="B13" s="245">
        <v>11</v>
      </c>
      <c r="C13" s="252" t="s">
        <v>716</v>
      </c>
      <c r="D13" s="245"/>
      <c r="E13" s="249">
        <v>494227</v>
      </c>
      <c r="F13" s="250"/>
      <c r="G13" s="250"/>
      <c r="H13" s="250"/>
      <c r="I13" s="250"/>
      <c r="J13" s="249">
        <v>150000</v>
      </c>
      <c r="K13" s="250">
        <f>E13-J13</f>
        <v>344227</v>
      </c>
      <c r="L13" s="250" t="s">
        <v>717</v>
      </c>
    </row>
    <row r="14" spans="1:12" ht="24.95" customHeight="1">
      <c r="A14" s="303"/>
      <c r="B14" s="245">
        <v>12</v>
      </c>
      <c r="C14" s="252" t="s">
        <v>718</v>
      </c>
      <c r="D14" s="245"/>
      <c r="E14" s="249">
        <v>64501</v>
      </c>
      <c r="F14" s="250"/>
      <c r="G14" s="250"/>
      <c r="H14" s="250"/>
      <c r="I14" s="250"/>
      <c r="J14" s="249"/>
      <c r="K14" s="250">
        <f>E14</f>
        <v>64501</v>
      </c>
      <c r="L14" s="250" t="s">
        <v>717</v>
      </c>
    </row>
    <row r="15" spans="1:12" ht="24.95" customHeight="1">
      <c r="A15" s="303"/>
      <c r="B15" s="245"/>
      <c r="C15" s="251"/>
      <c r="D15" s="245"/>
      <c r="E15" s="250"/>
      <c r="F15" s="250"/>
      <c r="G15" s="250"/>
      <c r="H15" s="250"/>
      <c r="I15" s="250"/>
      <c r="J15" s="250"/>
      <c r="K15" s="253">
        <f>SUM(K3:K14)</f>
        <v>-100219.04000000004</v>
      </c>
      <c r="L15" s="245"/>
    </row>
  </sheetData>
  <mergeCells count="2">
    <mergeCell ref="A1:L1"/>
    <mergeCell ref="A3:A15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selection activeCell="M5" sqref="M5"/>
    </sheetView>
  </sheetViews>
  <sheetFormatPr defaultColWidth="9.875" defaultRowHeight="14.25"/>
  <cols>
    <col min="1" max="1" width="5.375" style="255" customWidth="1"/>
    <col min="2" max="2" width="7.5" style="255" customWidth="1"/>
    <col min="3" max="3" width="9.375" style="255" customWidth="1"/>
    <col min="4" max="4" width="12.75" style="255" customWidth="1"/>
    <col min="5" max="5" width="15.5" style="255" customWidth="1"/>
    <col min="6" max="7" width="6.125" style="255" hidden="1" customWidth="1"/>
    <col min="8" max="8" width="9.5" style="255" hidden="1" customWidth="1"/>
    <col min="9" max="9" width="13.5" style="272" hidden="1" customWidth="1"/>
    <col min="10" max="11" width="7.875" style="255" customWidth="1"/>
    <col min="12" max="12" width="9.5" style="255" customWidth="1"/>
    <col min="13" max="13" width="13.875" style="272" customWidth="1"/>
    <col min="14" max="239" width="9.875" style="255"/>
    <col min="240" max="240" width="5.375" style="255" customWidth="1"/>
    <col min="241" max="241" width="7.5" style="255" customWidth="1"/>
    <col min="242" max="242" width="6.5" style="255" customWidth="1"/>
    <col min="243" max="243" width="9.375" style="255" customWidth="1"/>
    <col min="244" max="244" width="14.125" style="255" customWidth="1"/>
    <col min="245" max="245" width="24.125" style="255" customWidth="1"/>
    <col min="246" max="246" width="9.75" style="255" customWidth="1"/>
    <col min="247" max="247" width="9.25" style="255" customWidth="1"/>
    <col min="248" max="248" width="14.125" style="255" customWidth="1"/>
    <col min="249" max="249" width="16" style="255" customWidth="1"/>
    <col min="250" max="250" width="12" style="255" customWidth="1"/>
    <col min="251" max="495" width="9.875" style="255"/>
    <col min="496" max="496" width="5.375" style="255" customWidth="1"/>
    <col min="497" max="497" width="7.5" style="255" customWidth="1"/>
    <col min="498" max="498" width="6.5" style="255" customWidth="1"/>
    <col min="499" max="499" width="9.375" style="255" customWidth="1"/>
    <col min="500" max="500" width="14.125" style="255" customWidth="1"/>
    <col min="501" max="501" width="24.125" style="255" customWidth="1"/>
    <col min="502" max="502" width="9.75" style="255" customWidth="1"/>
    <col min="503" max="503" width="9.25" style="255" customWidth="1"/>
    <col min="504" max="504" width="14.125" style="255" customWidth="1"/>
    <col min="505" max="505" width="16" style="255" customWidth="1"/>
    <col min="506" max="506" width="12" style="255" customWidth="1"/>
    <col min="507" max="751" width="9.875" style="255"/>
    <col min="752" max="752" width="5.375" style="255" customWidth="1"/>
    <col min="753" max="753" width="7.5" style="255" customWidth="1"/>
    <col min="754" max="754" width="6.5" style="255" customWidth="1"/>
    <col min="755" max="755" width="9.375" style="255" customWidth="1"/>
    <col min="756" max="756" width="14.125" style="255" customWidth="1"/>
    <col min="757" max="757" width="24.125" style="255" customWidth="1"/>
    <col min="758" max="758" width="9.75" style="255" customWidth="1"/>
    <col min="759" max="759" width="9.25" style="255" customWidth="1"/>
    <col min="760" max="760" width="14.125" style="255" customWidth="1"/>
    <col min="761" max="761" width="16" style="255" customWidth="1"/>
    <col min="762" max="762" width="12" style="255" customWidth="1"/>
    <col min="763" max="1007" width="9.875" style="255"/>
    <col min="1008" max="1008" width="5.375" style="255" customWidth="1"/>
    <col min="1009" max="1009" width="7.5" style="255" customWidth="1"/>
    <col min="1010" max="1010" width="6.5" style="255" customWidth="1"/>
    <col min="1011" max="1011" width="9.375" style="255" customWidth="1"/>
    <col min="1012" max="1012" width="14.125" style="255" customWidth="1"/>
    <col min="1013" max="1013" width="24.125" style="255" customWidth="1"/>
    <col min="1014" max="1014" width="9.75" style="255" customWidth="1"/>
    <col min="1015" max="1015" width="9.25" style="255" customWidth="1"/>
    <col min="1016" max="1016" width="14.125" style="255" customWidth="1"/>
    <col min="1017" max="1017" width="16" style="255" customWidth="1"/>
    <col min="1018" max="1018" width="12" style="255" customWidth="1"/>
    <col min="1019" max="1263" width="9.875" style="255"/>
    <col min="1264" max="1264" width="5.375" style="255" customWidth="1"/>
    <col min="1265" max="1265" width="7.5" style="255" customWidth="1"/>
    <col min="1266" max="1266" width="6.5" style="255" customWidth="1"/>
    <col min="1267" max="1267" width="9.375" style="255" customWidth="1"/>
    <col min="1268" max="1268" width="14.125" style="255" customWidth="1"/>
    <col min="1269" max="1269" width="24.125" style="255" customWidth="1"/>
    <col min="1270" max="1270" width="9.75" style="255" customWidth="1"/>
    <col min="1271" max="1271" width="9.25" style="255" customWidth="1"/>
    <col min="1272" max="1272" width="14.125" style="255" customWidth="1"/>
    <col min="1273" max="1273" width="16" style="255" customWidth="1"/>
    <col min="1274" max="1274" width="12" style="255" customWidth="1"/>
    <col min="1275" max="1519" width="9.875" style="255"/>
    <col min="1520" max="1520" width="5.375" style="255" customWidth="1"/>
    <col min="1521" max="1521" width="7.5" style="255" customWidth="1"/>
    <col min="1522" max="1522" width="6.5" style="255" customWidth="1"/>
    <col min="1523" max="1523" width="9.375" style="255" customWidth="1"/>
    <col min="1524" max="1524" width="14.125" style="255" customWidth="1"/>
    <col min="1525" max="1525" width="24.125" style="255" customWidth="1"/>
    <col min="1526" max="1526" width="9.75" style="255" customWidth="1"/>
    <col min="1527" max="1527" width="9.25" style="255" customWidth="1"/>
    <col min="1528" max="1528" width="14.125" style="255" customWidth="1"/>
    <col min="1529" max="1529" width="16" style="255" customWidth="1"/>
    <col min="1530" max="1530" width="12" style="255" customWidth="1"/>
    <col min="1531" max="1775" width="9.875" style="255"/>
    <col min="1776" max="1776" width="5.375" style="255" customWidth="1"/>
    <col min="1777" max="1777" width="7.5" style="255" customWidth="1"/>
    <col min="1778" max="1778" width="6.5" style="255" customWidth="1"/>
    <col min="1779" max="1779" width="9.375" style="255" customWidth="1"/>
    <col min="1780" max="1780" width="14.125" style="255" customWidth="1"/>
    <col min="1781" max="1781" width="24.125" style="255" customWidth="1"/>
    <col min="1782" max="1782" width="9.75" style="255" customWidth="1"/>
    <col min="1783" max="1783" width="9.25" style="255" customWidth="1"/>
    <col min="1784" max="1784" width="14.125" style="255" customWidth="1"/>
    <col min="1785" max="1785" width="16" style="255" customWidth="1"/>
    <col min="1786" max="1786" width="12" style="255" customWidth="1"/>
    <col min="1787" max="2031" width="9.875" style="255"/>
    <col min="2032" max="2032" width="5.375" style="255" customWidth="1"/>
    <col min="2033" max="2033" width="7.5" style="255" customWidth="1"/>
    <col min="2034" max="2034" width="6.5" style="255" customWidth="1"/>
    <col min="2035" max="2035" width="9.375" style="255" customWidth="1"/>
    <col min="2036" max="2036" width="14.125" style="255" customWidth="1"/>
    <col min="2037" max="2037" width="24.125" style="255" customWidth="1"/>
    <col min="2038" max="2038" width="9.75" style="255" customWidth="1"/>
    <col min="2039" max="2039" width="9.25" style="255" customWidth="1"/>
    <col min="2040" max="2040" width="14.125" style="255" customWidth="1"/>
    <col min="2041" max="2041" width="16" style="255" customWidth="1"/>
    <col min="2042" max="2042" width="12" style="255" customWidth="1"/>
    <col min="2043" max="2287" width="9.875" style="255"/>
    <col min="2288" max="2288" width="5.375" style="255" customWidth="1"/>
    <col min="2289" max="2289" width="7.5" style="255" customWidth="1"/>
    <col min="2290" max="2290" width="6.5" style="255" customWidth="1"/>
    <col min="2291" max="2291" width="9.375" style="255" customWidth="1"/>
    <col min="2292" max="2292" width="14.125" style="255" customWidth="1"/>
    <col min="2293" max="2293" width="24.125" style="255" customWidth="1"/>
    <col min="2294" max="2294" width="9.75" style="255" customWidth="1"/>
    <col min="2295" max="2295" width="9.25" style="255" customWidth="1"/>
    <col min="2296" max="2296" width="14.125" style="255" customWidth="1"/>
    <col min="2297" max="2297" width="16" style="255" customWidth="1"/>
    <col min="2298" max="2298" width="12" style="255" customWidth="1"/>
    <col min="2299" max="2543" width="9.875" style="255"/>
    <col min="2544" max="2544" width="5.375" style="255" customWidth="1"/>
    <col min="2545" max="2545" width="7.5" style="255" customWidth="1"/>
    <col min="2546" max="2546" width="6.5" style="255" customWidth="1"/>
    <col min="2547" max="2547" width="9.375" style="255" customWidth="1"/>
    <col min="2548" max="2548" width="14.125" style="255" customWidth="1"/>
    <col min="2549" max="2549" width="24.125" style="255" customWidth="1"/>
    <col min="2550" max="2550" width="9.75" style="255" customWidth="1"/>
    <col min="2551" max="2551" width="9.25" style="255" customWidth="1"/>
    <col min="2552" max="2552" width="14.125" style="255" customWidth="1"/>
    <col min="2553" max="2553" width="16" style="255" customWidth="1"/>
    <col min="2554" max="2554" width="12" style="255" customWidth="1"/>
    <col min="2555" max="2799" width="9.875" style="255"/>
    <col min="2800" max="2800" width="5.375" style="255" customWidth="1"/>
    <col min="2801" max="2801" width="7.5" style="255" customWidth="1"/>
    <col min="2802" max="2802" width="6.5" style="255" customWidth="1"/>
    <col min="2803" max="2803" width="9.375" style="255" customWidth="1"/>
    <col min="2804" max="2804" width="14.125" style="255" customWidth="1"/>
    <col min="2805" max="2805" width="24.125" style="255" customWidth="1"/>
    <col min="2806" max="2806" width="9.75" style="255" customWidth="1"/>
    <col min="2807" max="2807" width="9.25" style="255" customWidth="1"/>
    <col min="2808" max="2808" width="14.125" style="255" customWidth="1"/>
    <col min="2809" max="2809" width="16" style="255" customWidth="1"/>
    <col min="2810" max="2810" width="12" style="255" customWidth="1"/>
    <col min="2811" max="3055" width="9.875" style="255"/>
    <col min="3056" max="3056" width="5.375" style="255" customWidth="1"/>
    <col min="3057" max="3057" width="7.5" style="255" customWidth="1"/>
    <col min="3058" max="3058" width="6.5" style="255" customWidth="1"/>
    <col min="3059" max="3059" width="9.375" style="255" customWidth="1"/>
    <col min="3060" max="3060" width="14.125" style="255" customWidth="1"/>
    <col min="3061" max="3061" width="24.125" style="255" customWidth="1"/>
    <col min="3062" max="3062" width="9.75" style="255" customWidth="1"/>
    <col min="3063" max="3063" width="9.25" style="255" customWidth="1"/>
    <col min="3064" max="3064" width="14.125" style="255" customWidth="1"/>
    <col min="3065" max="3065" width="16" style="255" customWidth="1"/>
    <col min="3066" max="3066" width="12" style="255" customWidth="1"/>
    <col min="3067" max="3311" width="9.875" style="255"/>
    <col min="3312" max="3312" width="5.375" style="255" customWidth="1"/>
    <col min="3313" max="3313" width="7.5" style="255" customWidth="1"/>
    <col min="3314" max="3314" width="6.5" style="255" customWidth="1"/>
    <col min="3315" max="3315" width="9.375" style="255" customWidth="1"/>
    <col min="3316" max="3316" width="14.125" style="255" customWidth="1"/>
    <col min="3317" max="3317" width="24.125" style="255" customWidth="1"/>
    <col min="3318" max="3318" width="9.75" style="255" customWidth="1"/>
    <col min="3319" max="3319" width="9.25" style="255" customWidth="1"/>
    <col min="3320" max="3320" width="14.125" style="255" customWidth="1"/>
    <col min="3321" max="3321" width="16" style="255" customWidth="1"/>
    <col min="3322" max="3322" width="12" style="255" customWidth="1"/>
    <col min="3323" max="3567" width="9.875" style="255"/>
    <col min="3568" max="3568" width="5.375" style="255" customWidth="1"/>
    <col min="3569" max="3569" width="7.5" style="255" customWidth="1"/>
    <col min="3570" max="3570" width="6.5" style="255" customWidth="1"/>
    <col min="3571" max="3571" width="9.375" style="255" customWidth="1"/>
    <col min="3572" max="3572" width="14.125" style="255" customWidth="1"/>
    <col min="3573" max="3573" width="24.125" style="255" customWidth="1"/>
    <col min="3574" max="3574" width="9.75" style="255" customWidth="1"/>
    <col min="3575" max="3575" width="9.25" style="255" customWidth="1"/>
    <col min="3576" max="3576" width="14.125" style="255" customWidth="1"/>
    <col min="3577" max="3577" width="16" style="255" customWidth="1"/>
    <col min="3578" max="3578" width="12" style="255" customWidth="1"/>
    <col min="3579" max="3823" width="9.875" style="255"/>
    <col min="3824" max="3824" width="5.375" style="255" customWidth="1"/>
    <col min="3825" max="3825" width="7.5" style="255" customWidth="1"/>
    <col min="3826" max="3826" width="6.5" style="255" customWidth="1"/>
    <col min="3827" max="3827" width="9.375" style="255" customWidth="1"/>
    <col min="3828" max="3828" width="14.125" style="255" customWidth="1"/>
    <col min="3829" max="3829" width="24.125" style="255" customWidth="1"/>
    <col min="3830" max="3830" width="9.75" style="255" customWidth="1"/>
    <col min="3831" max="3831" width="9.25" style="255" customWidth="1"/>
    <col min="3832" max="3832" width="14.125" style="255" customWidth="1"/>
    <col min="3833" max="3833" width="16" style="255" customWidth="1"/>
    <col min="3834" max="3834" width="12" style="255" customWidth="1"/>
    <col min="3835" max="4079" width="9.875" style="255"/>
    <col min="4080" max="4080" width="5.375" style="255" customWidth="1"/>
    <col min="4081" max="4081" width="7.5" style="255" customWidth="1"/>
    <col min="4082" max="4082" width="6.5" style="255" customWidth="1"/>
    <col min="4083" max="4083" width="9.375" style="255" customWidth="1"/>
    <col min="4084" max="4084" width="14.125" style="255" customWidth="1"/>
    <col min="4085" max="4085" width="24.125" style="255" customWidth="1"/>
    <col min="4086" max="4086" width="9.75" style="255" customWidth="1"/>
    <col min="4087" max="4087" width="9.25" style="255" customWidth="1"/>
    <col min="4088" max="4088" width="14.125" style="255" customWidth="1"/>
    <col min="4089" max="4089" width="16" style="255" customWidth="1"/>
    <col min="4090" max="4090" width="12" style="255" customWidth="1"/>
    <col min="4091" max="4335" width="9.875" style="255"/>
    <col min="4336" max="4336" width="5.375" style="255" customWidth="1"/>
    <col min="4337" max="4337" width="7.5" style="255" customWidth="1"/>
    <col min="4338" max="4338" width="6.5" style="255" customWidth="1"/>
    <col min="4339" max="4339" width="9.375" style="255" customWidth="1"/>
    <col min="4340" max="4340" width="14.125" style="255" customWidth="1"/>
    <col min="4341" max="4341" width="24.125" style="255" customWidth="1"/>
    <col min="4342" max="4342" width="9.75" style="255" customWidth="1"/>
    <col min="4343" max="4343" width="9.25" style="255" customWidth="1"/>
    <col min="4344" max="4344" width="14.125" style="255" customWidth="1"/>
    <col min="4345" max="4345" width="16" style="255" customWidth="1"/>
    <col min="4346" max="4346" width="12" style="255" customWidth="1"/>
    <col min="4347" max="4591" width="9.875" style="255"/>
    <col min="4592" max="4592" width="5.375" style="255" customWidth="1"/>
    <col min="4593" max="4593" width="7.5" style="255" customWidth="1"/>
    <col min="4594" max="4594" width="6.5" style="255" customWidth="1"/>
    <col min="4595" max="4595" width="9.375" style="255" customWidth="1"/>
    <col min="4596" max="4596" width="14.125" style="255" customWidth="1"/>
    <col min="4597" max="4597" width="24.125" style="255" customWidth="1"/>
    <col min="4598" max="4598" width="9.75" style="255" customWidth="1"/>
    <col min="4599" max="4599" width="9.25" style="255" customWidth="1"/>
    <col min="4600" max="4600" width="14.125" style="255" customWidth="1"/>
    <col min="4601" max="4601" width="16" style="255" customWidth="1"/>
    <col min="4602" max="4602" width="12" style="255" customWidth="1"/>
    <col min="4603" max="4847" width="9.875" style="255"/>
    <col min="4848" max="4848" width="5.375" style="255" customWidth="1"/>
    <col min="4849" max="4849" width="7.5" style="255" customWidth="1"/>
    <col min="4850" max="4850" width="6.5" style="255" customWidth="1"/>
    <col min="4851" max="4851" width="9.375" style="255" customWidth="1"/>
    <col min="4852" max="4852" width="14.125" style="255" customWidth="1"/>
    <col min="4853" max="4853" width="24.125" style="255" customWidth="1"/>
    <col min="4854" max="4854" width="9.75" style="255" customWidth="1"/>
    <col min="4855" max="4855" width="9.25" style="255" customWidth="1"/>
    <col min="4856" max="4856" width="14.125" style="255" customWidth="1"/>
    <col min="4857" max="4857" width="16" style="255" customWidth="1"/>
    <col min="4858" max="4858" width="12" style="255" customWidth="1"/>
    <col min="4859" max="5103" width="9.875" style="255"/>
    <col min="5104" max="5104" width="5.375" style="255" customWidth="1"/>
    <col min="5105" max="5105" width="7.5" style="255" customWidth="1"/>
    <col min="5106" max="5106" width="6.5" style="255" customWidth="1"/>
    <col min="5107" max="5107" width="9.375" style="255" customWidth="1"/>
    <col min="5108" max="5108" width="14.125" style="255" customWidth="1"/>
    <col min="5109" max="5109" width="24.125" style="255" customWidth="1"/>
    <col min="5110" max="5110" width="9.75" style="255" customWidth="1"/>
    <col min="5111" max="5111" width="9.25" style="255" customWidth="1"/>
    <col min="5112" max="5112" width="14.125" style="255" customWidth="1"/>
    <col min="5113" max="5113" width="16" style="255" customWidth="1"/>
    <col min="5114" max="5114" width="12" style="255" customWidth="1"/>
    <col min="5115" max="5359" width="9.875" style="255"/>
    <col min="5360" max="5360" width="5.375" style="255" customWidth="1"/>
    <col min="5361" max="5361" width="7.5" style="255" customWidth="1"/>
    <col min="5362" max="5362" width="6.5" style="255" customWidth="1"/>
    <col min="5363" max="5363" width="9.375" style="255" customWidth="1"/>
    <col min="5364" max="5364" width="14.125" style="255" customWidth="1"/>
    <col min="5365" max="5365" width="24.125" style="255" customWidth="1"/>
    <col min="5366" max="5366" width="9.75" style="255" customWidth="1"/>
    <col min="5367" max="5367" width="9.25" style="255" customWidth="1"/>
    <col min="5368" max="5368" width="14.125" style="255" customWidth="1"/>
    <col min="5369" max="5369" width="16" style="255" customWidth="1"/>
    <col min="5370" max="5370" width="12" style="255" customWidth="1"/>
    <col min="5371" max="5615" width="9.875" style="255"/>
    <col min="5616" max="5616" width="5.375" style="255" customWidth="1"/>
    <col min="5617" max="5617" width="7.5" style="255" customWidth="1"/>
    <col min="5618" max="5618" width="6.5" style="255" customWidth="1"/>
    <col min="5619" max="5619" width="9.375" style="255" customWidth="1"/>
    <col min="5620" max="5620" width="14.125" style="255" customWidth="1"/>
    <col min="5621" max="5621" width="24.125" style="255" customWidth="1"/>
    <col min="5622" max="5622" width="9.75" style="255" customWidth="1"/>
    <col min="5623" max="5623" width="9.25" style="255" customWidth="1"/>
    <col min="5624" max="5624" width="14.125" style="255" customWidth="1"/>
    <col min="5625" max="5625" width="16" style="255" customWidth="1"/>
    <col min="5626" max="5626" width="12" style="255" customWidth="1"/>
    <col min="5627" max="5871" width="9.875" style="255"/>
    <col min="5872" max="5872" width="5.375" style="255" customWidth="1"/>
    <col min="5873" max="5873" width="7.5" style="255" customWidth="1"/>
    <col min="5874" max="5874" width="6.5" style="255" customWidth="1"/>
    <col min="5875" max="5875" width="9.375" style="255" customWidth="1"/>
    <col min="5876" max="5876" width="14.125" style="255" customWidth="1"/>
    <col min="5877" max="5877" width="24.125" style="255" customWidth="1"/>
    <col min="5878" max="5878" width="9.75" style="255" customWidth="1"/>
    <col min="5879" max="5879" width="9.25" style="255" customWidth="1"/>
    <col min="5880" max="5880" width="14.125" style="255" customWidth="1"/>
    <col min="5881" max="5881" width="16" style="255" customWidth="1"/>
    <col min="5882" max="5882" width="12" style="255" customWidth="1"/>
    <col min="5883" max="6127" width="9.875" style="255"/>
    <col min="6128" max="6128" width="5.375" style="255" customWidth="1"/>
    <col min="6129" max="6129" width="7.5" style="255" customWidth="1"/>
    <col min="6130" max="6130" width="6.5" style="255" customWidth="1"/>
    <col min="6131" max="6131" width="9.375" style="255" customWidth="1"/>
    <col min="6132" max="6132" width="14.125" style="255" customWidth="1"/>
    <col min="6133" max="6133" width="24.125" style="255" customWidth="1"/>
    <col min="6134" max="6134" width="9.75" style="255" customWidth="1"/>
    <col min="6135" max="6135" width="9.25" style="255" customWidth="1"/>
    <col min="6136" max="6136" width="14.125" style="255" customWidth="1"/>
    <col min="6137" max="6137" width="16" style="255" customWidth="1"/>
    <col min="6138" max="6138" width="12" style="255" customWidth="1"/>
    <col min="6139" max="6383" width="9.875" style="255"/>
    <col min="6384" max="6384" width="5.375" style="255" customWidth="1"/>
    <col min="6385" max="6385" width="7.5" style="255" customWidth="1"/>
    <col min="6386" max="6386" width="6.5" style="255" customWidth="1"/>
    <col min="6387" max="6387" width="9.375" style="255" customWidth="1"/>
    <col min="6388" max="6388" width="14.125" style="255" customWidth="1"/>
    <col min="6389" max="6389" width="24.125" style="255" customWidth="1"/>
    <col min="6390" max="6390" width="9.75" style="255" customWidth="1"/>
    <col min="6391" max="6391" width="9.25" style="255" customWidth="1"/>
    <col min="6392" max="6392" width="14.125" style="255" customWidth="1"/>
    <col min="6393" max="6393" width="16" style="255" customWidth="1"/>
    <col min="6394" max="6394" width="12" style="255" customWidth="1"/>
    <col min="6395" max="6639" width="9.875" style="255"/>
    <col min="6640" max="6640" width="5.375" style="255" customWidth="1"/>
    <col min="6641" max="6641" width="7.5" style="255" customWidth="1"/>
    <col min="6642" max="6642" width="6.5" style="255" customWidth="1"/>
    <col min="6643" max="6643" width="9.375" style="255" customWidth="1"/>
    <col min="6644" max="6644" width="14.125" style="255" customWidth="1"/>
    <col min="6645" max="6645" width="24.125" style="255" customWidth="1"/>
    <col min="6646" max="6646" width="9.75" style="255" customWidth="1"/>
    <col min="6647" max="6647" width="9.25" style="255" customWidth="1"/>
    <col min="6648" max="6648" width="14.125" style="255" customWidth="1"/>
    <col min="6649" max="6649" width="16" style="255" customWidth="1"/>
    <col min="6650" max="6650" width="12" style="255" customWidth="1"/>
    <col min="6651" max="6895" width="9.875" style="255"/>
    <col min="6896" max="6896" width="5.375" style="255" customWidth="1"/>
    <col min="6897" max="6897" width="7.5" style="255" customWidth="1"/>
    <col min="6898" max="6898" width="6.5" style="255" customWidth="1"/>
    <col min="6899" max="6899" width="9.375" style="255" customWidth="1"/>
    <col min="6900" max="6900" width="14.125" style="255" customWidth="1"/>
    <col min="6901" max="6901" width="24.125" style="255" customWidth="1"/>
    <col min="6902" max="6902" width="9.75" style="255" customWidth="1"/>
    <col min="6903" max="6903" width="9.25" style="255" customWidth="1"/>
    <col min="6904" max="6904" width="14.125" style="255" customWidth="1"/>
    <col min="6905" max="6905" width="16" style="255" customWidth="1"/>
    <col min="6906" max="6906" width="12" style="255" customWidth="1"/>
    <col min="6907" max="7151" width="9.875" style="255"/>
    <col min="7152" max="7152" width="5.375" style="255" customWidth="1"/>
    <col min="7153" max="7153" width="7.5" style="255" customWidth="1"/>
    <col min="7154" max="7154" width="6.5" style="255" customWidth="1"/>
    <col min="7155" max="7155" width="9.375" style="255" customWidth="1"/>
    <col min="7156" max="7156" width="14.125" style="255" customWidth="1"/>
    <col min="7157" max="7157" width="24.125" style="255" customWidth="1"/>
    <col min="7158" max="7158" width="9.75" style="255" customWidth="1"/>
    <col min="7159" max="7159" width="9.25" style="255" customWidth="1"/>
    <col min="7160" max="7160" width="14.125" style="255" customWidth="1"/>
    <col min="7161" max="7161" width="16" style="255" customWidth="1"/>
    <col min="7162" max="7162" width="12" style="255" customWidth="1"/>
    <col min="7163" max="7407" width="9.875" style="255"/>
    <col min="7408" max="7408" width="5.375" style="255" customWidth="1"/>
    <col min="7409" max="7409" width="7.5" style="255" customWidth="1"/>
    <col min="7410" max="7410" width="6.5" style="255" customWidth="1"/>
    <col min="7411" max="7411" width="9.375" style="255" customWidth="1"/>
    <col min="7412" max="7412" width="14.125" style="255" customWidth="1"/>
    <col min="7413" max="7413" width="24.125" style="255" customWidth="1"/>
    <col min="7414" max="7414" width="9.75" style="255" customWidth="1"/>
    <col min="7415" max="7415" width="9.25" style="255" customWidth="1"/>
    <col min="7416" max="7416" width="14.125" style="255" customWidth="1"/>
    <col min="7417" max="7417" width="16" style="255" customWidth="1"/>
    <col min="7418" max="7418" width="12" style="255" customWidth="1"/>
    <col min="7419" max="7663" width="9.875" style="255"/>
    <col min="7664" max="7664" width="5.375" style="255" customWidth="1"/>
    <col min="7665" max="7665" width="7.5" style="255" customWidth="1"/>
    <col min="7666" max="7666" width="6.5" style="255" customWidth="1"/>
    <col min="7667" max="7667" width="9.375" style="255" customWidth="1"/>
    <col min="7668" max="7668" width="14.125" style="255" customWidth="1"/>
    <col min="7669" max="7669" width="24.125" style="255" customWidth="1"/>
    <col min="7670" max="7670" width="9.75" style="255" customWidth="1"/>
    <col min="7671" max="7671" width="9.25" style="255" customWidth="1"/>
    <col min="7672" max="7672" width="14.125" style="255" customWidth="1"/>
    <col min="7673" max="7673" width="16" style="255" customWidth="1"/>
    <col min="7674" max="7674" width="12" style="255" customWidth="1"/>
    <col min="7675" max="7919" width="9.875" style="255"/>
    <col min="7920" max="7920" width="5.375" style="255" customWidth="1"/>
    <col min="7921" max="7921" width="7.5" style="255" customWidth="1"/>
    <col min="7922" max="7922" width="6.5" style="255" customWidth="1"/>
    <col min="7923" max="7923" width="9.375" style="255" customWidth="1"/>
    <col min="7924" max="7924" width="14.125" style="255" customWidth="1"/>
    <col min="7925" max="7925" width="24.125" style="255" customWidth="1"/>
    <col min="7926" max="7926" width="9.75" style="255" customWidth="1"/>
    <col min="7927" max="7927" width="9.25" style="255" customWidth="1"/>
    <col min="7928" max="7928" width="14.125" style="255" customWidth="1"/>
    <col min="7929" max="7929" width="16" style="255" customWidth="1"/>
    <col min="7930" max="7930" width="12" style="255" customWidth="1"/>
    <col min="7931" max="8175" width="9.875" style="255"/>
    <col min="8176" max="8176" width="5.375" style="255" customWidth="1"/>
    <col min="8177" max="8177" width="7.5" style="255" customWidth="1"/>
    <col min="8178" max="8178" width="6.5" style="255" customWidth="1"/>
    <col min="8179" max="8179" width="9.375" style="255" customWidth="1"/>
    <col min="8180" max="8180" width="14.125" style="255" customWidth="1"/>
    <col min="8181" max="8181" width="24.125" style="255" customWidth="1"/>
    <col min="8182" max="8182" width="9.75" style="255" customWidth="1"/>
    <col min="8183" max="8183" width="9.25" style="255" customWidth="1"/>
    <col min="8184" max="8184" width="14.125" style="255" customWidth="1"/>
    <col min="8185" max="8185" width="16" style="255" customWidth="1"/>
    <col min="8186" max="8186" width="12" style="255" customWidth="1"/>
    <col min="8187" max="8431" width="9.875" style="255"/>
    <col min="8432" max="8432" width="5.375" style="255" customWidth="1"/>
    <col min="8433" max="8433" width="7.5" style="255" customWidth="1"/>
    <col min="8434" max="8434" width="6.5" style="255" customWidth="1"/>
    <col min="8435" max="8435" width="9.375" style="255" customWidth="1"/>
    <col min="8436" max="8436" width="14.125" style="255" customWidth="1"/>
    <col min="8437" max="8437" width="24.125" style="255" customWidth="1"/>
    <col min="8438" max="8438" width="9.75" style="255" customWidth="1"/>
    <col min="8439" max="8439" width="9.25" style="255" customWidth="1"/>
    <col min="8440" max="8440" width="14.125" style="255" customWidth="1"/>
    <col min="8441" max="8441" width="16" style="255" customWidth="1"/>
    <col min="8442" max="8442" width="12" style="255" customWidth="1"/>
    <col min="8443" max="8687" width="9.875" style="255"/>
    <col min="8688" max="8688" width="5.375" style="255" customWidth="1"/>
    <col min="8689" max="8689" width="7.5" style="255" customWidth="1"/>
    <col min="8690" max="8690" width="6.5" style="255" customWidth="1"/>
    <col min="8691" max="8691" width="9.375" style="255" customWidth="1"/>
    <col min="8692" max="8692" width="14.125" style="255" customWidth="1"/>
    <col min="8693" max="8693" width="24.125" style="255" customWidth="1"/>
    <col min="8694" max="8694" width="9.75" style="255" customWidth="1"/>
    <col min="8695" max="8695" width="9.25" style="255" customWidth="1"/>
    <col min="8696" max="8696" width="14.125" style="255" customWidth="1"/>
    <col min="8697" max="8697" width="16" style="255" customWidth="1"/>
    <col min="8698" max="8698" width="12" style="255" customWidth="1"/>
    <col min="8699" max="8943" width="9.875" style="255"/>
    <col min="8944" max="8944" width="5.375" style="255" customWidth="1"/>
    <col min="8945" max="8945" width="7.5" style="255" customWidth="1"/>
    <col min="8946" max="8946" width="6.5" style="255" customWidth="1"/>
    <col min="8947" max="8947" width="9.375" style="255" customWidth="1"/>
    <col min="8948" max="8948" width="14.125" style="255" customWidth="1"/>
    <col min="8949" max="8949" width="24.125" style="255" customWidth="1"/>
    <col min="8950" max="8950" width="9.75" style="255" customWidth="1"/>
    <col min="8951" max="8951" width="9.25" style="255" customWidth="1"/>
    <col min="8952" max="8952" width="14.125" style="255" customWidth="1"/>
    <col min="8953" max="8953" width="16" style="255" customWidth="1"/>
    <col min="8954" max="8954" width="12" style="255" customWidth="1"/>
    <col min="8955" max="9199" width="9.875" style="255"/>
    <col min="9200" max="9200" width="5.375" style="255" customWidth="1"/>
    <col min="9201" max="9201" width="7.5" style="255" customWidth="1"/>
    <col min="9202" max="9202" width="6.5" style="255" customWidth="1"/>
    <col min="9203" max="9203" width="9.375" style="255" customWidth="1"/>
    <col min="9204" max="9204" width="14.125" style="255" customWidth="1"/>
    <col min="9205" max="9205" width="24.125" style="255" customWidth="1"/>
    <col min="9206" max="9206" width="9.75" style="255" customWidth="1"/>
    <col min="9207" max="9207" width="9.25" style="255" customWidth="1"/>
    <col min="9208" max="9208" width="14.125" style="255" customWidth="1"/>
    <col min="9209" max="9209" width="16" style="255" customWidth="1"/>
    <col min="9210" max="9210" width="12" style="255" customWidth="1"/>
    <col min="9211" max="9455" width="9.875" style="255"/>
    <col min="9456" max="9456" width="5.375" style="255" customWidth="1"/>
    <col min="9457" max="9457" width="7.5" style="255" customWidth="1"/>
    <col min="9458" max="9458" width="6.5" style="255" customWidth="1"/>
    <col min="9459" max="9459" width="9.375" style="255" customWidth="1"/>
    <col min="9460" max="9460" width="14.125" style="255" customWidth="1"/>
    <col min="9461" max="9461" width="24.125" style="255" customWidth="1"/>
    <col min="9462" max="9462" width="9.75" style="255" customWidth="1"/>
    <col min="9463" max="9463" width="9.25" style="255" customWidth="1"/>
    <col min="9464" max="9464" width="14.125" style="255" customWidth="1"/>
    <col min="9465" max="9465" width="16" style="255" customWidth="1"/>
    <col min="9466" max="9466" width="12" style="255" customWidth="1"/>
    <col min="9467" max="9711" width="9.875" style="255"/>
    <col min="9712" max="9712" width="5.375" style="255" customWidth="1"/>
    <col min="9713" max="9713" width="7.5" style="255" customWidth="1"/>
    <col min="9714" max="9714" width="6.5" style="255" customWidth="1"/>
    <col min="9715" max="9715" width="9.375" style="255" customWidth="1"/>
    <col min="9716" max="9716" width="14.125" style="255" customWidth="1"/>
    <col min="9717" max="9717" width="24.125" style="255" customWidth="1"/>
    <col min="9718" max="9718" width="9.75" style="255" customWidth="1"/>
    <col min="9719" max="9719" width="9.25" style="255" customWidth="1"/>
    <col min="9720" max="9720" width="14.125" style="255" customWidth="1"/>
    <col min="9721" max="9721" width="16" style="255" customWidth="1"/>
    <col min="9722" max="9722" width="12" style="255" customWidth="1"/>
    <col min="9723" max="9967" width="9.875" style="255"/>
    <col min="9968" max="9968" width="5.375" style="255" customWidth="1"/>
    <col min="9969" max="9969" width="7.5" style="255" customWidth="1"/>
    <col min="9970" max="9970" width="6.5" style="255" customWidth="1"/>
    <col min="9971" max="9971" width="9.375" style="255" customWidth="1"/>
    <col min="9972" max="9972" width="14.125" style="255" customWidth="1"/>
    <col min="9973" max="9973" width="24.125" style="255" customWidth="1"/>
    <col min="9974" max="9974" width="9.75" style="255" customWidth="1"/>
    <col min="9975" max="9975" width="9.25" style="255" customWidth="1"/>
    <col min="9976" max="9976" width="14.125" style="255" customWidth="1"/>
    <col min="9977" max="9977" width="16" style="255" customWidth="1"/>
    <col min="9978" max="9978" width="12" style="255" customWidth="1"/>
    <col min="9979" max="10223" width="9.875" style="255"/>
    <col min="10224" max="10224" width="5.375" style="255" customWidth="1"/>
    <col min="10225" max="10225" width="7.5" style="255" customWidth="1"/>
    <col min="10226" max="10226" width="6.5" style="255" customWidth="1"/>
    <col min="10227" max="10227" width="9.375" style="255" customWidth="1"/>
    <col min="10228" max="10228" width="14.125" style="255" customWidth="1"/>
    <col min="10229" max="10229" width="24.125" style="255" customWidth="1"/>
    <col min="10230" max="10230" width="9.75" style="255" customWidth="1"/>
    <col min="10231" max="10231" width="9.25" style="255" customWidth="1"/>
    <col min="10232" max="10232" width="14.125" style="255" customWidth="1"/>
    <col min="10233" max="10233" width="16" style="255" customWidth="1"/>
    <col min="10234" max="10234" width="12" style="255" customWidth="1"/>
    <col min="10235" max="10479" width="9.875" style="255"/>
    <col min="10480" max="10480" width="5.375" style="255" customWidth="1"/>
    <col min="10481" max="10481" width="7.5" style="255" customWidth="1"/>
    <col min="10482" max="10482" width="6.5" style="255" customWidth="1"/>
    <col min="10483" max="10483" width="9.375" style="255" customWidth="1"/>
    <col min="10484" max="10484" width="14.125" style="255" customWidth="1"/>
    <col min="10485" max="10485" width="24.125" style="255" customWidth="1"/>
    <col min="10486" max="10486" width="9.75" style="255" customWidth="1"/>
    <col min="10487" max="10487" width="9.25" style="255" customWidth="1"/>
    <col min="10488" max="10488" width="14.125" style="255" customWidth="1"/>
    <col min="10489" max="10489" width="16" style="255" customWidth="1"/>
    <col min="10490" max="10490" width="12" style="255" customWidth="1"/>
    <col min="10491" max="10735" width="9.875" style="255"/>
    <col min="10736" max="10736" width="5.375" style="255" customWidth="1"/>
    <col min="10737" max="10737" width="7.5" style="255" customWidth="1"/>
    <col min="10738" max="10738" width="6.5" style="255" customWidth="1"/>
    <col min="10739" max="10739" width="9.375" style="255" customWidth="1"/>
    <col min="10740" max="10740" width="14.125" style="255" customWidth="1"/>
    <col min="10741" max="10741" width="24.125" style="255" customWidth="1"/>
    <col min="10742" max="10742" width="9.75" style="255" customWidth="1"/>
    <col min="10743" max="10743" width="9.25" style="255" customWidth="1"/>
    <col min="10744" max="10744" width="14.125" style="255" customWidth="1"/>
    <col min="10745" max="10745" width="16" style="255" customWidth="1"/>
    <col min="10746" max="10746" width="12" style="255" customWidth="1"/>
    <col min="10747" max="10991" width="9.875" style="255"/>
    <col min="10992" max="10992" width="5.375" style="255" customWidth="1"/>
    <col min="10993" max="10993" width="7.5" style="255" customWidth="1"/>
    <col min="10994" max="10994" width="6.5" style="255" customWidth="1"/>
    <col min="10995" max="10995" width="9.375" style="255" customWidth="1"/>
    <col min="10996" max="10996" width="14.125" style="255" customWidth="1"/>
    <col min="10997" max="10997" width="24.125" style="255" customWidth="1"/>
    <col min="10998" max="10998" width="9.75" style="255" customWidth="1"/>
    <col min="10999" max="10999" width="9.25" style="255" customWidth="1"/>
    <col min="11000" max="11000" width="14.125" style="255" customWidth="1"/>
    <col min="11001" max="11001" width="16" style="255" customWidth="1"/>
    <col min="11002" max="11002" width="12" style="255" customWidth="1"/>
    <col min="11003" max="11247" width="9.875" style="255"/>
    <col min="11248" max="11248" width="5.375" style="255" customWidth="1"/>
    <col min="11249" max="11249" width="7.5" style="255" customWidth="1"/>
    <col min="11250" max="11250" width="6.5" style="255" customWidth="1"/>
    <col min="11251" max="11251" width="9.375" style="255" customWidth="1"/>
    <col min="11252" max="11252" width="14.125" style="255" customWidth="1"/>
    <col min="11253" max="11253" width="24.125" style="255" customWidth="1"/>
    <col min="11254" max="11254" width="9.75" style="255" customWidth="1"/>
    <col min="11255" max="11255" width="9.25" style="255" customWidth="1"/>
    <col min="11256" max="11256" width="14.125" style="255" customWidth="1"/>
    <col min="11257" max="11257" width="16" style="255" customWidth="1"/>
    <col min="11258" max="11258" width="12" style="255" customWidth="1"/>
    <col min="11259" max="11503" width="9.875" style="255"/>
    <col min="11504" max="11504" width="5.375" style="255" customWidth="1"/>
    <col min="11505" max="11505" width="7.5" style="255" customWidth="1"/>
    <col min="11506" max="11506" width="6.5" style="255" customWidth="1"/>
    <col min="11507" max="11507" width="9.375" style="255" customWidth="1"/>
    <col min="11508" max="11508" width="14.125" style="255" customWidth="1"/>
    <col min="11509" max="11509" width="24.125" style="255" customWidth="1"/>
    <col min="11510" max="11510" width="9.75" style="255" customWidth="1"/>
    <col min="11511" max="11511" width="9.25" style="255" customWidth="1"/>
    <col min="11512" max="11512" width="14.125" style="255" customWidth="1"/>
    <col min="11513" max="11513" width="16" style="255" customWidth="1"/>
    <col min="11514" max="11514" width="12" style="255" customWidth="1"/>
    <col min="11515" max="11759" width="9.875" style="255"/>
    <col min="11760" max="11760" width="5.375" style="255" customWidth="1"/>
    <col min="11761" max="11761" width="7.5" style="255" customWidth="1"/>
    <col min="11762" max="11762" width="6.5" style="255" customWidth="1"/>
    <col min="11763" max="11763" width="9.375" style="255" customWidth="1"/>
    <col min="11764" max="11764" width="14.125" style="255" customWidth="1"/>
    <col min="11765" max="11765" width="24.125" style="255" customWidth="1"/>
    <col min="11766" max="11766" width="9.75" style="255" customWidth="1"/>
    <col min="11767" max="11767" width="9.25" style="255" customWidth="1"/>
    <col min="11768" max="11768" width="14.125" style="255" customWidth="1"/>
    <col min="11769" max="11769" width="16" style="255" customWidth="1"/>
    <col min="11770" max="11770" width="12" style="255" customWidth="1"/>
    <col min="11771" max="12015" width="9.875" style="255"/>
    <col min="12016" max="12016" width="5.375" style="255" customWidth="1"/>
    <col min="12017" max="12017" width="7.5" style="255" customWidth="1"/>
    <col min="12018" max="12018" width="6.5" style="255" customWidth="1"/>
    <col min="12019" max="12019" width="9.375" style="255" customWidth="1"/>
    <col min="12020" max="12020" width="14.125" style="255" customWidth="1"/>
    <col min="12021" max="12021" width="24.125" style="255" customWidth="1"/>
    <col min="12022" max="12022" width="9.75" style="255" customWidth="1"/>
    <col min="12023" max="12023" width="9.25" style="255" customWidth="1"/>
    <col min="12024" max="12024" width="14.125" style="255" customWidth="1"/>
    <col min="12025" max="12025" width="16" style="255" customWidth="1"/>
    <col min="12026" max="12026" width="12" style="255" customWidth="1"/>
    <col min="12027" max="12271" width="9.875" style="255"/>
    <col min="12272" max="12272" width="5.375" style="255" customWidth="1"/>
    <col min="12273" max="12273" width="7.5" style="255" customWidth="1"/>
    <col min="12274" max="12274" width="6.5" style="255" customWidth="1"/>
    <col min="12275" max="12275" width="9.375" style="255" customWidth="1"/>
    <col min="12276" max="12276" width="14.125" style="255" customWidth="1"/>
    <col min="12277" max="12277" width="24.125" style="255" customWidth="1"/>
    <col min="12278" max="12278" width="9.75" style="255" customWidth="1"/>
    <col min="12279" max="12279" width="9.25" style="255" customWidth="1"/>
    <col min="12280" max="12280" width="14.125" style="255" customWidth="1"/>
    <col min="12281" max="12281" width="16" style="255" customWidth="1"/>
    <col min="12282" max="12282" width="12" style="255" customWidth="1"/>
    <col min="12283" max="12527" width="9.875" style="255"/>
    <col min="12528" max="12528" width="5.375" style="255" customWidth="1"/>
    <col min="12529" max="12529" width="7.5" style="255" customWidth="1"/>
    <col min="12530" max="12530" width="6.5" style="255" customWidth="1"/>
    <col min="12531" max="12531" width="9.375" style="255" customWidth="1"/>
    <col min="12532" max="12532" width="14.125" style="255" customWidth="1"/>
    <col min="12533" max="12533" width="24.125" style="255" customWidth="1"/>
    <col min="12534" max="12534" width="9.75" style="255" customWidth="1"/>
    <col min="12535" max="12535" width="9.25" style="255" customWidth="1"/>
    <col min="12536" max="12536" width="14.125" style="255" customWidth="1"/>
    <col min="12537" max="12537" width="16" style="255" customWidth="1"/>
    <col min="12538" max="12538" width="12" style="255" customWidth="1"/>
    <col min="12539" max="12783" width="9.875" style="255"/>
    <col min="12784" max="12784" width="5.375" style="255" customWidth="1"/>
    <col min="12785" max="12785" width="7.5" style="255" customWidth="1"/>
    <col min="12786" max="12786" width="6.5" style="255" customWidth="1"/>
    <col min="12787" max="12787" width="9.375" style="255" customWidth="1"/>
    <col min="12788" max="12788" width="14.125" style="255" customWidth="1"/>
    <col min="12789" max="12789" width="24.125" style="255" customWidth="1"/>
    <col min="12790" max="12790" width="9.75" style="255" customWidth="1"/>
    <col min="12791" max="12791" width="9.25" style="255" customWidth="1"/>
    <col min="12792" max="12792" width="14.125" style="255" customWidth="1"/>
    <col min="12793" max="12793" width="16" style="255" customWidth="1"/>
    <col min="12794" max="12794" width="12" style="255" customWidth="1"/>
    <col min="12795" max="13039" width="9.875" style="255"/>
    <col min="13040" max="13040" width="5.375" style="255" customWidth="1"/>
    <col min="13041" max="13041" width="7.5" style="255" customWidth="1"/>
    <col min="13042" max="13042" width="6.5" style="255" customWidth="1"/>
    <col min="13043" max="13043" width="9.375" style="255" customWidth="1"/>
    <col min="13044" max="13044" width="14.125" style="255" customWidth="1"/>
    <col min="13045" max="13045" width="24.125" style="255" customWidth="1"/>
    <col min="13046" max="13046" width="9.75" style="255" customWidth="1"/>
    <col min="13047" max="13047" width="9.25" style="255" customWidth="1"/>
    <col min="13048" max="13048" width="14.125" style="255" customWidth="1"/>
    <col min="13049" max="13049" width="16" style="255" customWidth="1"/>
    <col min="13050" max="13050" width="12" style="255" customWidth="1"/>
    <col min="13051" max="13295" width="9.875" style="255"/>
    <col min="13296" max="13296" width="5.375" style="255" customWidth="1"/>
    <col min="13297" max="13297" width="7.5" style="255" customWidth="1"/>
    <col min="13298" max="13298" width="6.5" style="255" customWidth="1"/>
    <col min="13299" max="13299" width="9.375" style="255" customWidth="1"/>
    <col min="13300" max="13300" width="14.125" style="255" customWidth="1"/>
    <col min="13301" max="13301" width="24.125" style="255" customWidth="1"/>
    <col min="13302" max="13302" width="9.75" style="255" customWidth="1"/>
    <col min="13303" max="13303" width="9.25" style="255" customWidth="1"/>
    <col min="13304" max="13304" width="14.125" style="255" customWidth="1"/>
    <col min="13305" max="13305" width="16" style="255" customWidth="1"/>
    <col min="13306" max="13306" width="12" style="255" customWidth="1"/>
    <col min="13307" max="13551" width="9.875" style="255"/>
    <col min="13552" max="13552" width="5.375" style="255" customWidth="1"/>
    <col min="13553" max="13553" width="7.5" style="255" customWidth="1"/>
    <col min="13554" max="13554" width="6.5" style="255" customWidth="1"/>
    <col min="13555" max="13555" width="9.375" style="255" customWidth="1"/>
    <col min="13556" max="13556" width="14.125" style="255" customWidth="1"/>
    <col min="13557" max="13557" width="24.125" style="255" customWidth="1"/>
    <col min="13558" max="13558" width="9.75" style="255" customWidth="1"/>
    <col min="13559" max="13559" width="9.25" style="255" customWidth="1"/>
    <col min="13560" max="13560" width="14.125" style="255" customWidth="1"/>
    <col min="13561" max="13561" width="16" style="255" customWidth="1"/>
    <col min="13562" max="13562" width="12" style="255" customWidth="1"/>
    <col min="13563" max="13807" width="9.875" style="255"/>
    <col min="13808" max="13808" width="5.375" style="255" customWidth="1"/>
    <col min="13809" max="13809" width="7.5" style="255" customWidth="1"/>
    <col min="13810" max="13810" width="6.5" style="255" customWidth="1"/>
    <col min="13811" max="13811" width="9.375" style="255" customWidth="1"/>
    <col min="13812" max="13812" width="14.125" style="255" customWidth="1"/>
    <col min="13813" max="13813" width="24.125" style="255" customWidth="1"/>
    <col min="13814" max="13814" width="9.75" style="255" customWidth="1"/>
    <col min="13815" max="13815" width="9.25" style="255" customWidth="1"/>
    <col min="13816" max="13816" width="14.125" style="255" customWidth="1"/>
    <col min="13817" max="13817" width="16" style="255" customWidth="1"/>
    <col min="13818" max="13818" width="12" style="255" customWidth="1"/>
    <col min="13819" max="14063" width="9.875" style="255"/>
    <col min="14064" max="14064" width="5.375" style="255" customWidth="1"/>
    <col min="14065" max="14065" width="7.5" style="255" customWidth="1"/>
    <col min="14066" max="14066" width="6.5" style="255" customWidth="1"/>
    <col min="14067" max="14067" width="9.375" style="255" customWidth="1"/>
    <col min="14068" max="14068" width="14.125" style="255" customWidth="1"/>
    <col min="14069" max="14069" width="24.125" style="255" customWidth="1"/>
    <col min="14070" max="14070" width="9.75" style="255" customWidth="1"/>
    <col min="14071" max="14071" width="9.25" style="255" customWidth="1"/>
    <col min="14072" max="14072" width="14.125" style="255" customWidth="1"/>
    <col min="14073" max="14073" width="16" style="255" customWidth="1"/>
    <col min="14074" max="14074" width="12" style="255" customWidth="1"/>
    <col min="14075" max="14319" width="9.875" style="255"/>
    <col min="14320" max="14320" width="5.375" style="255" customWidth="1"/>
    <col min="14321" max="14321" width="7.5" style="255" customWidth="1"/>
    <col min="14322" max="14322" width="6.5" style="255" customWidth="1"/>
    <col min="14323" max="14323" width="9.375" style="255" customWidth="1"/>
    <col min="14324" max="14324" width="14.125" style="255" customWidth="1"/>
    <col min="14325" max="14325" width="24.125" style="255" customWidth="1"/>
    <col min="14326" max="14326" width="9.75" style="255" customWidth="1"/>
    <col min="14327" max="14327" width="9.25" style="255" customWidth="1"/>
    <col min="14328" max="14328" width="14.125" style="255" customWidth="1"/>
    <col min="14329" max="14329" width="16" style="255" customWidth="1"/>
    <col min="14330" max="14330" width="12" style="255" customWidth="1"/>
    <col min="14331" max="14575" width="9.875" style="255"/>
    <col min="14576" max="14576" width="5.375" style="255" customWidth="1"/>
    <col min="14577" max="14577" width="7.5" style="255" customWidth="1"/>
    <col min="14578" max="14578" width="6.5" style="255" customWidth="1"/>
    <col min="14579" max="14579" width="9.375" style="255" customWidth="1"/>
    <col min="14580" max="14580" width="14.125" style="255" customWidth="1"/>
    <col min="14581" max="14581" width="24.125" style="255" customWidth="1"/>
    <col min="14582" max="14582" width="9.75" style="255" customWidth="1"/>
    <col min="14583" max="14583" width="9.25" style="255" customWidth="1"/>
    <col min="14584" max="14584" width="14.125" style="255" customWidth="1"/>
    <col min="14585" max="14585" width="16" style="255" customWidth="1"/>
    <col min="14586" max="14586" width="12" style="255" customWidth="1"/>
    <col min="14587" max="14831" width="9.875" style="255"/>
    <col min="14832" max="14832" width="5.375" style="255" customWidth="1"/>
    <col min="14833" max="14833" width="7.5" style="255" customWidth="1"/>
    <col min="14834" max="14834" width="6.5" style="255" customWidth="1"/>
    <col min="14835" max="14835" width="9.375" style="255" customWidth="1"/>
    <col min="14836" max="14836" width="14.125" style="255" customWidth="1"/>
    <col min="14837" max="14837" width="24.125" style="255" customWidth="1"/>
    <col min="14838" max="14838" width="9.75" style="255" customWidth="1"/>
    <col min="14839" max="14839" width="9.25" style="255" customWidth="1"/>
    <col min="14840" max="14840" width="14.125" style="255" customWidth="1"/>
    <col min="14841" max="14841" width="16" style="255" customWidth="1"/>
    <col min="14842" max="14842" width="12" style="255" customWidth="1"/>
    <col min="14843" max="15087" width="9.875" style="255"/>
    <col min="15088" max="15088" width="5.375" style="255" customWidth="1"/>
    <col min="15089" max="15089" width="7.5" style="255" customWidth="1"/>
    <col min="15090" max="15090" width="6.5" style="255" customWidth="1"/>
    <col min="15091" max="15091" width="9.375" style="255" customWidth="1"/>
    <col min="15092" max="15092" width="14.125" style="255" customWidth="1"/>
    <col min="15093" max="15093" width="24.125" style="255" customWidth="1"/>
    <col min="15094" max="15094" width="9.75" style="255" customWidth="1"/>
    <col min="15095" max="15095" width="9.25" style="255" customWidth="1"/>
    <col min="15096" max="15096" width="14.125" style="255" customWidth="1"/>
    <col min="15097" max="15097" width="16" style="255" customWidth="1"/>
    <col min="15098" max="15098" width="12" style="255" customWidth="1"/>
    <col min="15099" max="15343" width="9.875" style="255"/>
    <col min="15344" max="15344" width="5.375" style="255" customWidth="1"/>
    <col min="15345" max="15345" width="7.5" style="255" customWidth="1"/>
    <col min="15346" max="15346" width="6.5" style="255" customWidth="1"/>
    <col min="15347" max="15347" width="9.375" style="255" customWidth="1"/>
    <col min="15348" max="15348" width="14.125" style="255" customWidth="1"/>
    <col min="15349" max="15349" width="24.125" style="255" customWidth="1"/>
    <col min="15350" max="15350" width="9.75" style="255" customWidth="1"/>
    <col min="15351" max="15351" width="9.25" style="255" customWidth="1"/>
    <col min="15352" max="15352" width="14.125" style="255" customWidth="1"/>
    <col min="15353" max="15353" width="16" style="255" customWidth="1"/>
    <col min="15354" max="15354" width="12" style="255" customWidth="1"/>
    <col min="15355" max="15599" width="9.875" style="255"/>
    <col min="15600" max="15600" width="5.375" style="255" customWidth="1"/>
    <col min="15601" max="15601" width="7.5" style="255" customWidth="1"/>
    <col min="15602" max="15602" width="6.5" style="255" customWidth="1"/>
    <col min="15603" max="15603" width="9.375" style="255" customWidth="1"/>
    <col min="15604" max="15604" width="14.125" style="255" customWidth="1"/>
    <col min="15605" max="15605" width="24.125" style="255" customWidth="1"/>
    <col min="15606" max="15606" width="9.75" style="255" customWidth="1"/>
    <col min="15607" max="15607" width="9.25" style="255" customWidth="1"/>
    <col min="15608" max="15608" width="14.125" style="255" customWidth="1"/>
    <col min="15609" max="15609" width="16" style="255" customWidth="1"/>
    <col min="15610" max="15610" width="12" style="255" customWidth="1"/>
    <col min="15611" max="15855" width="9.875" style="255"/>
    <col min="15856" max="15856" width="5.375" style="255" customWidth="1"/>
    <col min="15857" max="15857" width="7.5" style="255" customWidth="1"/>
    <col min="15858" max="15858" width="6.5" style="255" customWidth="1"/>
    <col min="15859" max="15859" width="9.375" style="255" customWidth="1"/>
    <col min="15860" max="15860" width="14.125" style="255" customWidth="1"/>
    <col min="15861" max="15861" width="24.125" style="255" customWidth="1"/>
    <col min="15862" max="15862" width="9.75" style="255" customWidth="1"/>
    <col min="15863" max="15863" width="9.25" style="255" customWidth="1"/>
    <col min="15864" max="15864" width="14.125" style="255" customWidth="1"/>
    <col min="15865" max="15865" width="16" style="255" customWidth="1"/>
    <col min="15866" max="15866" width="12" style="255" customWidth="1"/>
    <col min="15867" max="16111" width="9.875" style="255"/>
    <col min="16112" max="16112" width="5.375" style="255" customWidth="1"/>
    <col min="16113" max="16113" width="7.5" style="255" customWidth="1"/>
    <col min="16114" max="16114" width="6.5" style="255" customWidth="1"/>
    <col min="16115" max="16115" width="9.375" style="255" customWidth="1"/>
    <col min="16116" max="16116" width="14.125" style="255" customWidth="1"/>
    <col min="16117" max="16117" width="24.125" style="255" customWidth="1"/>
    <col min="16118" max="16118" width="9.75" style="255" customWidth="1"/>
    <col min="16119" max="16119" width="9.25" style="255" customWidth="1"/>
    <col min="16120" max="16120" width="14.125" style="255" customWidth="1"/>
    <col min="16121" max="16121" width="16" style="255" customWidth="1"/>
    <col min="16122" max="16122" width="12" style="255" customWidth="1"/>
    <col min="16123" max="16384" width="9.875" style="255"/>
  </cols>
  <sheetData>
    <row r="1" spans="1:13">
      <c r="A1" s="308" t="s">
        <v>719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3">
      <c r="A2" s="309" t="s">
        <v>0</v>
      </c>
      <c r="B2" s="309" t="s">
        <v>720</v>
      </c>
      <c r="C2" s="309" t="s">
        <v>721</v>
      </c>
      <c r="D2" s="309" t="s">
        <v>722</v>
      </c>
      <c r="E2" s="309" t="s">
        <v>723</v>
      </c>
      <c r="F2" s="310" t="s">
        <v>724</v>
      </c>
      <c r="G2" s="311"/>
      <c r="H2" s="311"/>
      <c r="I2" s="312"/>
      <c r="J2" s="309" t="s">
        <v>725</v>
      </c>
      <c r="K2" s="309"/>
      <c r="L2" s="309"/>
      <c r="M2" s="309"/>
    </row>
    <row r="3" spans="1:13">
      <c r="A3" s="309"/>
      <c r="B3" s="309"/>
      <c r="C3" s="309"/>
      <c r="D3" s="309"/>
      <c r="E3" s="309"/>
      <c r="F3" s="256" t="s">
        <v>726</v>
      </c>
      <c r="G3" s="256" t="s">
        <v>727</v>
      </c>
      <c r="H3" s="256" t="s">
        <v>728</v>
      </c>
      <c r="I3" s="257" t="s">
        <v>729</v>
      </c>
      <c r="J3" s="256" t="s">
        <v>726</v>
      </c>
      <c r="K3" s="256" t="s">
        <v>727</v>
      </c>
      <c r="L3" s="256" t="s">
        <v>728</v>
      </c>
      <c r="M3" s="257" t="s">
        <v>729</v>
      </c>
    </row>
    <row r="4" spans="1:13">
      <c r="A4" s="256" t="s">
        <v>730</v>
      </c>
      <c r="B4" s="313" t="s">
        <v>731</v>
      </c>
      <c r="C4" s="313"/>
      <c r="D4" s="313"/>
      <c r="E4" s="313"/>
      <c r="F4" s="256"/>
      <c r="G4" s="256"/>
      <c r="H4" s="256"/>
      <c r="I4" s="258" t="e">
        <f>#REF!+#REF!+I10+#REF!+#REF!+#REF!+#REF!+#REF!+I21+I28</f>
        <v>#REF!</v>
      </c>
      <c r="J4" s="256"/>
      <c r="K4" s="256"/>
      <c r="L4" s="256"/>
      <c r="M4" s="279">
        <f>M10+M21+M28+M35</f>
        <v>3536115</v>
      </c>
    </row>
    <row r="5" spans="1:13" s="263" customFormat="1" ht="12">
      <c r="A5" s="314">
        <v>1</v>
      </c>
      <c r="B5" s="314" t="s">
        <v>732</v>
      </c>
      <c r="C5" s="315" t="s">
        <v>733</v>
      </c>
      <c r="D5" s="314" t="s">
        <v>734</v>
      </c>
      <c r="E5" s="259" t="s">
        <v>735</v>
      </c>
      <c r="F5" s="259" t="s">
        <v>736</v>
      </c>
      <c r="G5" s="260">
        <v>300</v>
      </c>
      <c r="H5" s="260">
        <v>130</v>
      </c>
      <c r="I5" s="260">
        <f>G5*H5</f>
        <v>39000</v>
      </c>
      <c r="J5" s="259" t="s">
        <v>736</v>
      </c>
      <c r="K5" s="260">
        <f>15*8</f>
        <v>120</v>
      </c>
      <c r="L5" s="261">
        <v>130</v>
      </c>
      <c r="M5" s="262">
        <f t="shared" ref="M5:M9" si="0">ROUND(K5*L5,0)</f>
        <v>15600</v>
      </c>
    </row>
    <row r="6" spans="1:13" s="263" customFormat="1" ht="22.5">
      <c r="A6" s="314"/>
      <c r="B6" s="314"/>
      <c r="C6" s="315"/>
      <c r="D6" s="314"/>
      <c r="E6" s="259" t="s">
        <v>737</v>
      </c>
      <c r="F6" s="259" t="s">
        <v>736</v>
      </c>
      <c r="G6" s="260">
        <v>48</v>
      </c>
      <c r="H6" s="260">
        <v>1000</v>
      </c>
      <c r="I6" s="260">
        <f>G6*H6</f>
        <v>48000</v>
      </c>
      <c r="J6" s="259" t="s">
        <v>736</v>
      </c>
      <c r="K6" s="261">
        <v>44</v>
      </c>
      <c r="L6" s="261">
        <v>1000</v>
      </c>
      <c r="M6" s="262">
        <f t="shared" si="0"/>
        <v>44000</v>
      </c>
    </row>
    <row r="7" spans="1:13" s="263" customFormat="1" ht="12">
      <c r="A7" s="314"/>
      <c r="B7" s="314"/>
      <c r="C7" s="316" t="s">
        <v>738</v>
      </c>
      <c r="D7" s="316"/>
      <c r="E7" s="316"/>
      <c r="F7" s="259"/>
      <c r="G7" s="260"/>
      <c r="H7" s="260"/>
      <c r="I7" s="264">
        <f>SUM(I5:I6)</f>
        <v>87000</v>
      </c>
      <c r="J7" s="259"/>
      <c r="K7" s="261"/>
      <c r="L7" s="261"/>
      <c r="M7" s="265">
        <f>SUM(M5:M6)</f>
        <v>59600</v>
      </c>
    </row>
    <row r="8" spans="1:13" s="263" customFormat="1" ht="12">
      <c r="A8" s="314"/>
      <c r="B8" s="314"/>
      <c r="C8" s="314" t="s">
        <v>739</v>
      </c>
      <c r="D8" s="314"/>
      <c r="E8" s="314"/>
      <c r="F8" s="259"/>
      <c r="G8" s="260"/>
      <c r="H8" s="260"/>
      <c r="I8" s="260">
        <f>I7*0.1</f>
        <v>8700</v>
      </c>
      <c r="J8" s="259"/>
      <c r="K8" s="261">
        <f>M7</f>
        <v>59600</v>
      </c>
      <c r="L8" s="266">
        <v>0.1</v>
      </c>
      <c r="M8" s="262">
        <f t="shared" si="0"/>
        <v>5960</v>
      </c>
    </row>
    <row r="9" spans="1:13" s="263" customFormat="1" ht="12">
      <c r="A9" s="314"/>
      <c r="B9" s="314"/>
      <c r="C9" s="314" t="s">
        <v>740</v>
      </c>
      <c r="D9" s="314"/>
      <c r="E9" s="314"/>
      <c r="F9" s="259"/>
      <c r="G9" s="260"/>
      <c r="H9" s="260"/>
      <c r="I9" s="260">
        <f>(I7+I8)*0.05</f>
        <v>4785</v>
      </c>
      <c r="J9" s="259"/>
      <c r="K9" s="261">
        <f>M7+M8</f>
        <v>65560</v>
      </c>
      <c r="L9" s="266">
        <v>0.05</v>
      </c>
      <c r="M9" s="262">
        <f t="shared" si="0"/>
        <v>3278</v>
      </c>
    </row>
    <row r="10" spans="1:13" s="263" customFormat="1" ht="12">
      <c r="A10" s="314"/>
      <c r="B10" s="314"/>
      <c r="C10" s="317" t="s">
        <v>25</v>
      </c>
      <c r="D10" s="317"/>
      <c r="E10" s="317"/>
      <c r="F10" s="259"/>
      <c r="G10" s="260"/>
      <c r="H10" s="260"/>
      <c r="I10" s="264">
        <f>I7+I8+I9</f>
        <v>100485</v>
      </c>
      <c r="J10" s="259"/>
      <c r="K10" s="261"/>
      <c r="L10" s="261"/>
      <c r="M10" s="265">
        <f>SUM(M7:M9)</f>
        <v>68838</v>
      </c>
    </row>
    <row r="11" spans="1:13" s="263" customFormat="1" ht="22.5">
      <c r="A11" s="314">
        <v>2</v>
      </c>
      <c r="B11" s="314" t="s">
        <v>741</v>
      </c>
      <c r="C11" s="315" t="s">
        <v>742</v>
      </c>
      <c r="D11" s="314" t="s">
        <v>743</v>
      </c>
      <c r="E11" s="267" t="s">
        <v>744</v>
      </c>
      <c r="F11" s="259" t="s">
        <v>745</v>
      </c>
      <c r="G11" s="260">
        <v>1</v>
      </c>
      <c r="H11" s="260">
        <v>100000</v>
      </c>
      <c r="I11" s="268">
        <f t="shared" ref="I11:I17" si="1">G11*H11</f>
        <v>100000</v>
      </c>
      <c r="J11" s="259" t="s">
        <v>745</v>
      </c>
      <c r="K11" s="261"/>
      <c r="L11" s="261"/>
      <c r="M11" s="262">
        <f t="shared" ref="M11:M17" si="2">ROUND(K11*L11,0)</f>
        <v>0</v>
      </c>
    </row>
    <row r="12" spans="1:13" s="263" customFormat="1" ht="22.5">
      <c r="A12" s="314"/>
      <c r="B12" s="314"/>
      <c r="C12" s="315"/>
      <c r="D12" s="314"/>
      <c r="E12" s="267" t="s">
        <v>746</v>
      </c>
      <c r="F12" s="259" t="s">
        <v>745</v>
      </c>
      <c r="G12" s="260">
        <v>1</v>
      </c>
      <c r="H12" s="260">
        <v>650000</v>
      </c>
      <c r="I12" s="268">
        <f t="shared" si="1"/>
        <v>650000</v>
      </c>
      <c r="J12" s="259" t="s">
        <v>745</v>
      </c>
      <c r="K12" s="261">
        <v>1</v>
      </c>
      <c r="L12" s="261">
        <v>706000</v>
      </c>
      <c r="M12" s="262">
        <f t="shared" si="2"/>
        <v>706000</v>
      </c>
    </row>
    <row r="13" spans="1:13" s="263" customFormat="1" ht="12">
      <c r="A13" s="314"/>
      <c r="B13" s="314"/>
      <c r="C13" s="315"/>
      <c r="D13" s="314"/>
      <c r="E13" s="267" t="s">
        <v>747</v>
      </c>
      <c r="F13" s="259" t="s">
        <v>748</v>
      </c>
      <c r="G13" s="260">
        <v>300</v>
      </c>
      <c r="H13" s="260">
        <v>1380</v>
      </c>
      <c r="I13" s="268">
        <f t="shared" si="1"/>
        <v>414000</v>
      </c>
      <c r="J13" s="259" t="s">
        <v>748</v>
      </c>
      <c r="K13" s="261"/>
      <c r="L13" s="261"/>
      <c r="M13" s="262">
        <f t="shared" si="2"/>
        <v>0</v>
      </c>
    </row>
    <row r="14" spans="1:13" s="263" customFormat="1" ht="12">
      <c r="A14" s="314"/>
      <c r="B14" s="314"/>
      <c r="C14" s="315"/>
      <c r="D14" s="314"/>
      <c r="E14" s="267" t="s">
        <v>749</v>
      </c>
      <c r="F14" s="259" t="s">
        <v>750</v>
      </c>
      <c r="G14" s="260">
        <v>5</v>
      </c>
      <c r="H14" s="260">
        <v>6500</v>
      </c>
      <c r="I14" s="268">
        <f t="shared" si="1"/>
        <v>32500</v>
      </c>
      <c r="J14" s="259" t="s">
        <v>750</v>
      </c>
      <c r="K14" s="261"/>
      <c r="L14" s="261"/>
      <c r="M14" s="262">
        <f t="shared" si="2"/>
        <v>0</v>
      </c>
    </row>
    <row r="15" spans="1:13" s="263" customFormat="1" ht="22.5">
      <c r="A15" s="314"/>
      <c r="B15" s="314"/>
      <c r="C15" s="315"/>
      <c r="D15" s="314"/>
      <c r="E15" s="267" t="s">
        <v>751</v>
      </c>
      <c r="F15" s="259" t="s">
        <v>752</v>
      </c>
      <c r="G15" s="260">
        <v>5</v>
      </c>
      <c r="H15" s="260">
        <v>8000</v>
      </c>
      <c r="I15" s="268">
        <f t="shared" si="1"/>
        <v>40000</v>
      </c>
      <c r="J15" s="259" t="s">
        <v>752</v>
      </c>
      <c r="K15" s="261"/>
      <c r="L15" s="261"/>
      <c r="M15" s="262">
        <f t="shared" si="2"/>
        <v>0</v>
      </c>
    </row>
    <row r="16" spans="1:13" s="263" customFormat="1" ht="22.5">
      <c r="A16" s="314"/>
      <c r="B16" s="314"/>
      <c r="C16" s="315"/>
      <c r="D16" s="314"/>
      <c r="E16" s="267" t="s">
        <v>753</v>
      </c>
      <c r="F16" s="259" t="s">
        <v>752</v>
      </c>
      <c r="G16" s="260">
        <v>1</v>
      </c>
      <c r="H16" s="260">
        <v>28500</v>
      </c>
      <c r="I16" s="268">
        <f t="shared" si="1"/>
        <v>28500</v>
      </c>
      <c r="J16" s="259" t="s">
        <v>752</v>
      </c>
      <c r="K16" s="261"/>
      <c r="L16" s="261"/>
      <c r="M16" s="262">
        <f t="shared" si="2"/>
        <v>0</v>
      </c>
    </row>
    <row r="17" spans="1:13" s="263" customFormat="1" ht="22.5">
      <c r="A17" s="314"/>
      <c r="B17" s="314"/>
      <c r="C17" s="315"/>
      <c r="D17" s="314"/>
      <c r="E17" s="267" t="s">
        <v>754</v>
      </c>
      <c r="F17" s="259" t="s">
        <v>748</v>
      </c>
      <c r="G17" s="260">
        <v>30</v>
      </c>
      <c r="H17" s="260">
        <v>170</v>
      </c>
      <c r="I17" s="268">
        <f t="shared" si="1"/>
        <v>5100</v>
      </c>
      <c r="J17" s="259" t="s">
        <v>748</v>
      </c>
      <c r="K17" s="261"/>
      <c r="L17" s="261"/>
      <c r="M17" s="262">
        <f t="shared" si="2"/>
        <v>0</v>
      </c>
    </row>
    <row r="18" spans="1:13" s="263" customFormat="1" ht="12">
      <c r="A18" s="314"/>
      <c r="B18" s="314"/>
      <c r="C18" s="316" t="s">
        <v>738</v>
      </c>
      <c r="D18" s="316"/>
      <c r="E18" s="316"/>
      <c r="F18" s="259"/>
      <c r="G18" s="260"/>
      <c r="H18" s="260"/>
      <c r="I18" s="264">
        <f>I11+I12+I13+I14+I15+I16+I17</f>
        <v>1270100</v>
      </c>
      <c r="J18" s="259"/>
      <c r="K18" s="261"/>
      <c r="L18" s="261"/>
      <c r="M18" s="265">
        <f>SUM(M11:M17)</f>
        <v>706000</v>
      </c>
    </row>
    <row r="19" spans="1:13" s="263" customFormat="1" ht="12">
      <c r="A19" s="314"/>
      <c r="B19" s="314"/>
      <c r="C19" s="314" t="s">
        <v>739</v>
      </c>
      <c r="D19" s="314"/>
      <c r="E19" s="314"/>
      <c r="F19" s="259"/>
      <c r="G19" s="260"/>
      <c r="H19" s="260"/>
      <c r="I19" s="260">
        <f>I18*0.1</f>
        <v>127010</v>
      </c>
      <c r="J19" s="259"/>
      <c r="K19" s="261">
        <f>M18</f>
        <v>706000</v>
      </c>
      <c r="L19" s="266">
        <v>0.1</v>
      </c>
      <c r="M19" s="262">
        <f t="shared" ref="M19:M20" si="3">ROUND(K19*L19,0)</f>
        <v>70600</v>
      </c>
    </row>
    <row r="20" spans="1:13" s="263" customFormat="1" ht="12">
      <c r="A20" s="314"/>
      <c r="B20" s="314"/>
      <c r="C20" s="314" t="s">
        <v>740</v>
      </c>
      <c r="D20" s="314"/>
      <c r="E20" s="314"/>
      <c r="F20" s="259"/>
      <c r="G20" s="260"/>
      <c r="H20" s="260"/>
      <c r="I20" s="260">
        <f>(I18+I19)*0.05</f>
        <v>69855.5</v>
      </c>
      <c r="J20" s="259"/>
      <c r="K20" s="261">
        <f>M18+M19</f>
        <v>776600</v>
      </c>
      <c r="L20" s="266">
        <v>0.05</v>
      </c>
      <c r="M20" s="262">
        <f t="shared" si="3"/>
        <v>38830</v>
      </c>
    </row>
    <row r="21" spans="1:13" s="263" customFormat="1" ht="12">
      <c r="A21" s="314"/>
      <c r="B21" s="314"/>
      <c r="C21" s="317" t="s">
        <v>25</v>
      </c>
      <c r="D21" s="317"/>
      <c r="E21" s="317"/>
      <c r="F21" s="259"/>
      <c r="G21" s="260"/>
      <c r="H21" s="260"/>
      <c r="I21" s="264">
        <f>SUM(I18:I20)</f>
        <v>1466965.5</v>
      </c>
      <c r="J21" s="259"/>
      <c r="K21" s="261"/>
      <c r="L21" s="261"/>
      <c r="M21" s="265">
        <f>SUM(M18:M20)</f>
        <v>815430</v>
      </c>
    </row>
    <row r="22" spans="1:13" s="263" customFormat="1" ht="22.5">
      <c r="A22" s="321">
        <v>3</v>
      </c>
      <c r="B22" s="321" t="s">
        <v>755</v>
      </c>
      <c r="C22" s="324" t="s">
        <v>756</v>
      </c>
      <c r="D22" s="324" t="s">
        <v>742</v>
      </c>
      <c r="E22" s="267" t="s">
        <v>757</v>
      </c>
      <c r="F22" s="259" t="s">
        <v>745</v>
      </c>
      <c r="G22" s="260">
        <v>1</v>
      </c>
      <c r="H22" s="327">
        <v>2480800</v>
      </c>
      <c r="I22" s="318">
        <v>2480800</v>
      </c>
      <c r="J22" s="259" t="s">
        <v>745</v>
      </c>
      <c r="K22" s="261">
        <v>1</v>
      </c>
      <c r="L22" s="261">
        <v>795836</v>
      </c>
      <c r="M22" s="262">
        <f>K22*L22</f>
        <v>795836</v>
      </c>
    </row>
    <row r="23" spans="1:13" s="263" customFormat="1" ht="22.5">
      <c r="A23" s="322"/>
      <c r="B23" s="322"/>
      <c r="C23" s="325"/>
      <c r="D23" s="325"/>
      <c r="E23" s="267" t="s">
        <v>758</v>
      </c>
      <c r="F23" s="259" t="s">
        <v>745</v>
      </c>
      <c r="G23" s="260">
        <v>1</v>
      </c>
      <c r="H23" s="328"/>
      <c r="I23" s="319"/>
      <c r="J23" s="259" t="s">
        <v>745</v>
      </c>
      <c r="K23" s="261">
        <v>1</v>
      </c>
      <c r="L23" s="261">
        <v>198069</v>
      </c>
      <c r="M23" s="262">
        <f t="shared" ref="M23:M24" si="4">K23*L23</f>
        <v>198069</v>
      </c>
    </row>
    <row r="24" spans="1:13" s="263" customFormat="1" ht="12">
      <c r="A24" s="322"/>
      <c r="B24" s="322"/>
      <c r="C24" s="326"/>
      <c r="D24" s="326"/>
      <c r="E24" s="267" t="s">
        <v>759</v>
      </c>
      <c r="F24" s="259" t="s">
        <v>745</v>
      </c>
      <c r="G24" s="260">
        <v>1</v>
      </c>
      <c r="H24" s="329"/>
      <c r="I24" s="320"/>
      <c r="J24" s="259" t="s">
        <v>745</v>
      </c>
      <c r="K24" s="261">
        <v>1</v>
      </c>
      <c r="L24" s="261">
        <v>1116200</v>
      </c>
      <c r="M24" s="262">
        <f t="shared" si="4"/>
        <v>1116200</v>
      </c>
    </row>
    <row r="25" spans="1:13" s="263" customFormat="1" ht="12">
      <c r="A25" s="322"/>
      <c r="B25" s="322"/>
      <c r="C25" s="316" t="s">
        <v>738</v>
      </c>
      <c r="D25" s="316"/>
      <c r="E25" s="316"/>
      <c r="F25" s="269"/>
      <c r="G25" s="260"/>
      <c r="H25" s="260"/>
      <c r="I25" s="264">
        <f>SUM(I22:I24)</f>
        <v>2480800</v>
      </c>
      <c r="J25" s="269"/>
      <c r="K25" s="261"/>
      <c r="L25" s="261"/>
      <c r="M25" s="264">
        <f>SUM(M22:M24)</f>
        <v>2110105</v>
      </c>
    </row>
    <row r="26" spans="1:13" s="263" customFormat="1" ht="12">
      <c r="A26" s="322"/>
      <c r="B26" s="322"/>
      <c r="C26" s="314" t="s">
        <v>760</v>
      </c>
      <c r="D26" s="314"/>
      <c r="E26" s="314"/>
      <c r="F26" s="269"/>
      <c r="G26" s="260"/>
      <c r="H26" s="260"/>
      <c r="I26" s="260">
        <f>I25*0.12</f>
        <v>297696</v>
      </c>
      <c r="J26" s="269"/>
      <c r="K26" s="261">
        <f>M25</f>
        <v>2110105</v>
      </c>
      <c r="L26" s="266">
        <v>0.12</v>
      </c>
      <c r="M26" s="262">
        <f t="shared" ref="M26:M27" si="5">ROUND(K26*L26,0)</f>
        <v>253213</v>
      </c>
    </row>
    <row r="27" spans="1:13" s="263" customFormat="1" ht="12">
      <c r="A27" s="322"/>
      <c r="B27" s="322"/>
      <c r="C27" s="314" t="s">
        <v>740</v>
      </c>
      <c r="D27" s="314"/>
      <c r="E27" s="314"/>
      <c r="F27" s="269"/>
      <c r="G27" s="260"/>
      <c r="H27" s="260"/>
      <c r="I27" s="260">
        <f>(I25+I26)*0.05</f>
        <v>138924.80000000002</v>
      </c>
      <c r="J27" s="269"/>
      <c r="K27" s="261">
        <f>M25+M26</f>
        <v>2363318</v>
      </c>
      <c r="L27" s="266">
        <v>0.05</v>
      </c>
      <c r="M27" s="262">
        <f t="shared" si="5"/>
        <v>118166</v>
      </c>
    </row>
    <row r="28" spans="1:13" s="263" customFormat="1" ht="12">
      <c r="A28" s="323"/>
      <c r="B28" s="323"/>
      <c r="C28" s="317" t="s">
        <v>25</v>
      </c>
      <c r="D28" s="317"/>
      <c r="E28" s="317"/>
      <c r="F28" s="269"/>
      <c r="G28" s="260"/>
      <c r="H28" s="260"/>
      <c r="I28" s="264">
        <f>SUM(I25:I27)</f>
        <v>2917420.8</v>
      </c>
      <c r="J28" s="269"/>
      <c r="K28" s="261"/>
      <c r="L28" s="261"/>
      <c r="M28" s="265">
        <f>SUM(M25:M27)</f>
        <v>2481484</v>
      </c>
    </row>
    <row r="29" spans="1:13" s="270" customFormat="1">
      <c r="A29" s="304">
        <v>4</v>
      </c>
      <c r="B29" s="304" t="s">
        <v>712</v>
      </c>
      <c r="C29" s="305" t="s">
        <v>733</v>
      </c>
      <c r="D29" s="304" t="s">
        <v>743</v>
      </c>
      <c r="E29" s="273" t="s">
        <v>763</v>
      </c>
      <c r="I29" s="271"/>
      <c r="J29" s="273" t="s">
        <v>736</v>
      </c>
      <c r="K29" s="274">
        <v>1000</v>
      </c>
      <c r="L29" s="274">
        <v>100</v>
      </c>
      <c r="M29" s="275">
        <v>100000</v>
      </c>
    </row>
    <row r="30" spans="1:13">
      <c r="A30" s="304"/>
      <c r="B30" s="304"/>
      <c r="C30" s="305"/>
      <c r="D30" s="304"/>
      <c r="E30" s="273" t="s">
        <v>764</v>
      </c>
      <c r="J30" s="273" t="s">
        <v>736</v>
      </c>
      <c r="K30" s="274">
        <v>150</v>
      </c>
      <c r="L30" s="274">
        <v>250</v>
      </c>
      <c r="M30" s="275">
        <v>37500</v>
      </c>
    </row>
    <row r="31" spans="1:13">
      <c r="A31" s="304"/>
      <c r="B31" s="304"/>
      <c r="C31" s="305"/>
      <c r="D31" s="304"/>
      <c r="E31" s="273" t="s">
        <v>765</v>
      </c>
      <c r="J31" s="273" t="s">
        <v>766</v>
      </c>
      <c r="K31" s="274">
        <v>100</v>
      </c>
      <c r="L31" s="274">
        <v>100</v>
      </c>
      <c r="M31" s="275">
        <v>10000</v>
      </c>
    </row>
    <row r="32" spans="1:13">
      <c r="A32" s="304"/>
      <c r="B32" s="304"/>
      <c r="C32" s="306" t="s">
        <v>738</v>
      </c>
      <c r="D32" s="306"/>
      <c r="E32" s="306"/>
      <c r="J32" s="273"/>
      <c r="K32" s="274"/>
      <c r="L32" s="274"/>
      <c r="M32" s="276">
        <v>147500</v>
      </c>
    </row>
    <row r="33" spans="1:13">
      <c r="A33" s="304"/>
      <c r="B33" s="304"/>
      <c r="C33" s="304" t="s">
        <v>739</v>
      </c>
      <c r="D33" s="304"/>
      <c r="E33" s="304"/>
      <c r="J33" s="273"/>
      <c r="K33" s="274">
        <v>147500</v>
      </c>
      <c r="L33" s="277">
        <v>0.1</v>
      </c>
      <c r="M33" s="275">
        <v>14750</v>
      </c>
    </row>
    <row r="34" spans="1:13">
      <c r="A34" s="304"/>
      <c r="B34" s="304"/>
      <c r="C34" s="304" t="s">
        <v>740</v>
      </c>
      <c r="D34" s="304"/>
      <c r="E34" s="304"/>
      <c r="J34" s="273"/>
      <c r="K34" s="274">
        <v>162250</v>
      </c>
      <c r="L34" s="277">
        <v>0.05</v>
      </c>
      <c r="M34" s="275">
        <v>8113</v>
      </c>
    </row>
    <row r="35" spans="1:13">
      <c r="A35" s="304"/>
      <c r="B35" s="304"/>
      <c r="C35" s="307" t="s">
        <v>25</v>
      </c>
      <c r="D35" s="307"/>
      <c r="E35" s="307"/>
      <c r="J35" s="273"/>
      <c r="K35" s="274"/>
      <c r="L35" s="274"/>
      <c r="M35" s="278">
        <v>170363</v>
      </c>
    </row>
    <row r="36" spans="1:13">
      <c r="J36" s="272"/>
      <c r="K36" s="272"/>
      <c r="L36" s="272"/>
    </row>
  </sheetData>
  <mergeCells count="43">
    <mergeCell ref="A22:A28"/>
    <mergeCell ref="B22:B28"/>
    <mergeCell ref="C22:C24"/>
    <mergeCell ref="D22:D24"/>
    <mergeCell ref="H22:H24"/>
    <mergeCell ref="I22:I24"/>
    <mergeCell ref="C25:E25"/>
    <mergeCell ref="C26:E26"/>
    <mergeCell ref="C27:E27"/>
    <mergeCell ref="C28:E28"/>
    <mergeCell ref="A11:A21"/>
    <mergeCell ref="B11:B21"/>
    <mergeCell ref="C11:C17"/>
    <mergeCell ref="D11:D17"/>
    <mergeCell ref="C18:E18"/>
    <mergeCell ref="C19:E19"/>
    <mergeCell ref="C20:E20"/>
    <mergeCell ref="C21:E21"/>
    <mergeCell ref="B4:E4"/>
    <mergeCell ref="A5:A10"/>
    <mergeCell ref="B5:B10"/>
    <mergeCell ref="C5:C6"/>
    <mergeCell ref="D5:D6"/>
    <mergeCell ref="C7:E7"/>
    <mergeCell ref="C8:E8"/>
    <mergeCell ref="C9:E9"/>
    <mergeCell ref="C10:E10"/>
    <mergeCell ref="A1:M1"/>
    <mergeCell ref="A2:A3"/>
    <mergeCell ref="B2:B3"/>
    <mergeCell ref="C2:C3"/>
    <mergeCell ref="D2:D3"/>
    <mergeCell ref="E2:E3"/>
    <mergeCell ref="F2:I2"/>
    <mergeCell ref="J2:M2"/>
    <mergeCell ref="A29:A35"/>
    <mergeCell ref="B29:B35"/>
    <mergeCell ref="C29:C31"/>
    <mergeCell ref="D29:D31"/>
    <mergeCell ref="C32:E32"/>
    <mergeCell ref="C33:E33"/>
    <mergeCell ref="C34:E34"/>
    <mergeCell ref="C35:E3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82" t="s">
        <v>134</v>
      </c>
      <c r="B1" s="282"/>
      <c r="C1" s="282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83" t="s">
        <v>137</v>
      </c>
      <c r="B1" s="283"/>
      <c r="C1" s="283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84" t="s">
        <v>143</v>
      </c>
      <c r="B1" s="285"/>
      <c r="C1" s="285"/>
      <c r="D1" s="285"/>
      <c r="E1" s="285"/>
      <c r="F1" s="285"/>
      <c r="G1" s="285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88" t="s">
        <v>494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</row>
    <row r="2" spans="1:30" s="65" customFormat="1" ht="39.950000000000003" customHeight="1">
      <c r="A2" s="286" t="s">
        <v>495</v>
      </c>
      <c r="B2" s="287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94" t="s">
        <v>513</v>
      </c>
      <c r="B3" s="294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91" t="s">
        <v>515</v>
      </c>
      <c r="B4" s="292"/>
      <c r="C4" s="292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93" t="s">
        <v>517</v>
      </c>
      <c r="B5" s="294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91" t="s">
        <v>516</v>
      </c>
      <c r="B6" s="292"/>
      <c r="C6" s="292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90"/>
      <c r="B7" s="290"/>
      <c r="C7" s="290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80" t="s">
        <v>435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80" t="s">
        <v>177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80" t="s">
        <v>177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80" t="s">
        <v>177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颛桥镇</vt:lpstr>
      <vt:lpstr>教育学院</vt:lpstr>
      <vt:lpstr>扩班设备</vt:lpstr>
      <vt:lpstr>2021年尾款清算</vt:lpstr>
      <vt:lpstr>颛桥维修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2022-07-15T06:13:09Z</cp:lastPrinted>
  <dcterms:created xsi:type="dcterms:W3CDTF">2019-11-08T06:57:41Z</dcterms:created>
  <dcterms:modified xsi:type="dcterms:W3CDTF">2022-07-15T06:13:11Z</dcterms:modified>
</cp:coreProperties>
</file>