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7005" windowWidth="28830" windowHeight="5550"/>
  </bookViews>
  <sheets>
    <sheet name="2022年区本级财政收支预算调整情况表" sheetId="1" r:id="rId1"/>
  </sheets>
  <definedNames>
    <definedName name="_xlnm.Print_Area" localSheetId="0">'2022年区本级财政收支预算调整情况表'!$A$1:$E$32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13" i="1"/>
  <c r="E5" i="1"/>
  <c r="E12" i="1"/>
  <c r="E19" i="1"/>
  <c r="D27" i="1"/>
  <c r="D28" i="1"/>
  <c r="D29" i="1"/>
  <c r="D30" i="1"/>
  <c r="D31" i="1"/>
  <c r="D26" i="1"/>
  <c r="D24" i="1"/>
  <c r="D22" i="1"/>
  <c r="D23" i="1"/>
  <c r="D21" i="1"/>
  <c r="D14" i="1"/>
  <c r="D15" i="1"/>
  <c r="D16" i="1"/>
  <c r="D17" i="1"/>
  <c r="D18" i="1"/>
  <c r="D13" i="1"/>
  <c r="D7" i="1"/>
  <c r="D8" i="1"/>
  <c r="D9" i="1"/>
  <c r="D10" i="1"/>
  <c r="D11" i="1"/>
  <c r="D6" i="1"/>
  <c r="C12" i="1"/>
  <c r="C25" i="1"/>
  <c r="D20" i="1"/>
  <c r="C20" i="1"/>
  <c r="C5" i="1"/>
  <c r="C19" i="1"/>
  <c r="C32" i="1"/>
  <c r="D5" i="1"/>
  <c r="D12" i="1"/>
  <c r="D19" i="1"/>
  <c r="D25" i="1"/>
  <c r="D32" i="1"/>
</calcChain>
</file>

<file path=xl/sharedStrings.xml><?xml version="1.0" encoding="utf-8"?>
<sst xmlns="http://schemas.openxmlformats.org/spreadsheetml/2006/main" count="38" uniqueCount="37">
  <si>
    <t>项目</t>
    <phoneticPr fontId="2" type="noConversion"/>
  </si>
  <si>
    <t>年初预算</t>
    <phoneticPr fontId="2" type="noConversion"/>
  </si>
  <si>
    <t>调整数</t>
    <phoneticPr fontId="2" type="noConversion"/>
  </si>
  <si>
    <t>单位：亿元</t>
    <phoneticPr fontId="2" type="noConversion"/>
  </si>
  <si>
    <t>政府性基金收支预算调整情况</t>
    <phoneticPr fontId="2" type="noConversion"/>
  </si>
  <si>
    <t>一般公共收支预算调整情况</t>
  </si>
  <si>
    <t>预算类别</t>
    <phoneticPr fontId="2" type="noConversion"/>
  </si>
  <si>
    <t>调整预算</t>
    <phoneticPr fontId="2" type="noConversion"/>
  </si>
  <si>
    <r>
      <rPr>
        <b/>
        <sz val="22"/>
        <color theme="1"/>
        <rFont val="华文中宋"/>
        <family val="3"/>
        <charset val="134"/>
      </rPr>
      <t>闵行区</t>
    </r>
    <r>
      <rPr>
        <b/>
        <sz val="22"/>
        <color theme="1"/>
        <rFont val="Times New Roman"/>
        <family val="1"/>
      </rPr>
      <t>2023</t>
    </r>
    <r>
      <rPr>
        <b/>
        <sz val="22"/>
        <color theme="1"/>
        <rFont val="华文中宋"/>
        <family val="3"/>
        <charset val="134"/>
      </rPr>
      <t>年区本级预算调整情况表</t>
    </r>
    <phoneticPr fontId="2" type="noConversion"/>
  </si>
  <si>
    <r>
      <rPr>
        <b/>
        <sz val="22"/>
        <color theme="1"/>
        <rFont val="宋体"/>
        <family val="3"/>
        <charset val="134"/>
      </rPr>
      <t>一、区本级收入总量</t>
    </r>
    <phoneticPr fontId="2" type="noConversion"/>
  </si>
  <si>
    <r>
      <t xml:space="preserve">      2</t>
    </r>
    <r>
      <rPr>
        <sz val="22"/>
        <color theme="1"/>
        <rFont val="宋体"/>
        <family val="3"/>
        <charset val="134"/>
      </rPr>
      <t>、上级补助收入</t>
    </r>
  </si>
  <si>
    <r>
      <t xml:space="preserve">      4</t>
    </r>
    <r>
      <rPr>
        <sz val="22"/>
        <color theme="1"/>
        <rFont val="宋体"/>
        <family val="3"/>
        <charset val="134"/>
      </rPr>
      <t>、一般债券转贷收入</t>
    </r>
  </si>
  <si>
    <r>
      <t xml:space="preserve">      6</t>
    </r>
    <r>
      <rPr>
        <sz val="22"/>
        <color theme="1"/>
        <rFont val="宋体"/>
        <family val="3"/>
        <charset val="134"/>
      </rPr>
      <t>、动用预算稳定调节基金</t>
    </r>
  </si>
  <si>
    <r>
      <rPr>
        <b/>
        <sz val="22"/>
        <color theme="1"/>
        <rFont val="宋体"/>
        <family val="3"/>
        <charset val="134"/>
      </rPr>
      <t>二、区本级支出总量</t>
    </r>
    <phoneticPr fontId="2" type="noConversion"/>
  </si>
  <si>
    <r>
      <t xml:space="preserve">       2</t>
    </r>
    <r>
      <rPr>
        <sz val="22"/>
        <color theme="1"/>
        <rFont val="宋体"/>
        <family val="3"/>
        <charset val="134"/>
      </rPr>
      <t>、上解市级财政支出</t>
    </r>
    <phoneticPr fontId="2" type="noConversion"/>
  </si>
  <si>
    <r>
      <t xml:space="preserve">       3</t>
    </r>
    <r>
      <rPr>
        <sz val="22"/>
        <color theme="1"/>
        <rFont val="宋体"/>
        <family val="3"/>
        <charset val="134"/>
      </rPr>
      <t>、区对镇转移性支出</t>
    </r>
    <phoneticPr fontId="2" type="noConversion"/>
  </si>
  <si>
    <r>
      <t xml:space="preserve">       4</t>
    </r>
    <r>
      <rPr>
        <sz val="22"/>
        <color theme="1"/>
        <rFont val="宋体"/>
        <family val="3"/>
        <charset val="134"/>
      </rPr>
      <t>、一般债务还本支出</t>
    </r>
    <phoneticPr fontId="2" type="noConversion"/>
  </si>
  <si>
    <r>
      <t xml:space="preserve">       5</t>
    </r>
    <r>
      <rPr>
        <sz val="22"/>
        <color theme="1"/>
        <rFont val="宋体"/>
        <family val="3"/>
        <charset val="134"/>
      </rPr>
      <t>、补充预算稳定调节基金</t>
    </r>
    <phoneticPr fontId="2" type="noConversion"/>
  </si>
  <si>
    <r>
      <t xml:space="preserve">       6</t>
    </r>
    <r>
      <rPr>
        <sz val="22"/>
        <color theme="1"/>
        <rFont val="宋体"/>
        <family val="3"/>
        <charset val="134"/>
      </rPr>
      <t>、结转下年支出</t>
    </r>
    <phoneticPr fontId="2" type="noConversion"/>
  </si>
  <si>
    <r>
      <rPr>
        <b/>
        <sz val="22"/>
        <color theme="1"/>
        <rFont val="宋体"/>
        <family val="3"/>
        <charset val="134"/>
      </rPr>
      <t>三、区本级结余</t>
    </r>
    <phoneticPr fontId="2" type="noConversion"/>
  </si>
  <si>
    <r>
      <t xml:space="preserve">      2</t>
    </r>
    <r>
      <rPr>
        <sz val="22"/>
        <color theme="1"/>
        <rFont val="宋体"/>
        <family val="3"/>
        <charset val="134"/>
      </rPr>
      <t>、上级补助收入</t>
    </r>
    <phoneticPr fontId="2" type="noConversion"/>
  </si>
  <si>
    <r>
      <t xml:space="preserve">      3</t>
    </r>
    <r>
      <rPr>
        <sz val="22"/>
        <color theme="1"/>
        <rFont val="宋体"/>
        <family val="3"/>
        <charset val="134"/>
      </rPr>
      <t>、动用上年结转收入</t>
    </r>
    <phoneticPr fontId="2" type="noConversion"/>
  </si>
  <si>
    <r>
      <t xml:space="preserve">      4</t>
    </r>
    <r>
      <rPr>
        <sz val="22"/>
        <color theme="1"/>
        <rFont val="宋体"/>
        <family val="3"/>
        <charset val="134"/>
      </rPr>
      <t>、专项债务转贷收入</t>
    </r>
    <phoneticPr fontId="2" type="noConversion"/>
  </si>
  <si>
    <r>
      <t xml:space="preserve">      2</t>
    </r>
    <r>
      <rPr>
        <sz val="22"/>
        <color theme="1"/>
        <rFont val="宋体"/>
        <family val="3"/>
        <charset val="134"/>
      </rPr>
      <t>、区对镇政府性基金转移性支出</t>
    </r>
    <phoneticPr fontId="2" type="noConversion"/>
  </si>
  <si>
    <r>
      <t xml:space="preserve">      2</t>
    </r>
    <r>
      <rPr>
        <sz val="22"/>
        <color theme="1"/>
        <rFont val="宋体"/>
        <family val="3"/>
        <charset val="134"/>
      </rPr>
      <t>、上解市财政支出</t>
    </r>
    <phoneticPr fontId="2" type="noConversion"/>
  </si>
  <si>
    <r>
      <t xml:space="preserve">      3</t>
    </r>
    <r>
      <rPr>
        <sz val="22"/>
        <color theme="1"/>
        <rFont val="宋体"/>
        <family val="3"/>
        <charset val="134"/>
      </rPr>
      <t>、专项债务还本支出</t>
    </r>
    <phoneticPr fontId="2" type="noConversion"/>
  </si>
  <si>
    <r>
      <t xml:space="preserve">      4</t>
    </r>
    <r>
      <rPr>
        <sz val="22"/>
        <color theme="1"/>
        <rFont val="宋体"/>
        <family val="3"/>
        <charset val="134"/>
      </rPr>
      <t>、调出资金</t>
    </r>
    <phoneticPr fontId="2" type="noConversion"/>
  </si>
  <si>
    <r>
      <t xml:space="preserve">      5</t>
    </r>
    <r>
      <rPr>
        <sz val="22"/>
        <color theme="1"/>
        <rFont val="宋体"/>
        <family val="3"/>
        <charset val="134"/>
      </rPr>
      <t>、结转下年支出</t>
    </r>
    <phoneticPr fontId="2" type="noConversion"/>
  </si>
  <si>
    <r>
      <rPr>
        <b/>
        <sz val="22"/>
        <color theme="1"/>
        <rFont val="宋体"/>
        <family val="3"/>
        <charset val="134"/>
      </rPr>
      <t>一、区本级收入总量</t>
    </r>
    <phoneticPr fontId="2" type="noConversion"/>
  </si>
  <si>
    <r>
      <rPr>
        <sz val="22"/>
        <color theme="1"/>
        <rFont val="宋体"/>
        <family val="3"/>
        <charset val="134"/>
      </rPr>
      <t>其中：</t>
    </r>
    <r>
      <rPr>
        <sz val="22"/>
        <color theme="1"/>
        <rFont val="Times New Roman"/>
        <family val="1"/>
      </rPr>
      <t>1</t>
    </r>
    <r>
      <rPr>
        <sz val="22"/>
        <color theme="1"/>
        <rFont val="宋体"/>
        <family val="3"/>
        <charset val="134"/>
      </rPr>
      <t>、区本级收入</t>
    </r>
    <phoneticPr fontId="2" type="noConversion"/>
  </si>
  <si>
    <r>
      <rPr>
        <sz val="22"/>
        <color theme="1"/>
        <rFont val="宋体"/>
        <family val="3"/>
        <charset val="134"/>
      </rPr>
      <t>其中：</t>
    </r>
    <r>
      <rPr>
        <sz val="22"/>
        <color theme="1"/>
        <rFont val="Times New Roman"/>
        <family val="1"/>
      </rPr>
      <t xml:space="preserve"> 1</t>
    </r>
    <r>
      <rPr>
        <sz val="22"/>
        <color theme="1"/>
        <rFont val="宋体"/>
        <family val="3"/>
        <charset val="134"/>
      </rPr>
      <t>、区本级支出</t>
    </r>
    <phoneticPr fontId="2" type="noConversion"/>
  </si>
  <si>
    <r>
      <rPr>
        <sz val="22"/>
        <color theme="1"/>
        <rFont val="宋体"/>
        <family val="3"/>
        <charset val="134"/>
      </rPr>
      <t>其中：</t>
    </r>
    <r>
      <rPr>
        <sz val="22"/>
        <color theme="1"/>
        <rFont val="Times New Roman"/>
        <family val="1"/>
      </rPr>
      <t>1</t>
    </r>
    <r>
      <rPr>
        <sz val="22"/>
        <color theme="1"/>
        <rFont val="宋体"/>
        <family val="3"/>
        <charset val="134"/>
      </rPr>
      <t>、区本级支出</t>
    </r>
    <phoneticPr fontId="2" type="noConversion"/>
  </si>
  <si>
    <r>
      <rPr>
        <sz val="22"/>
        <color theme="1"/>
        <rFont val="宋体"/>
        <family val="3"/>
        <charset val="134"/>
      </rPr>
      <t>其中：</t>
    </r>
    <r>
      <rPr>
        <sz val="22"/>
        <color theme="1"/>
        <rFont val="Times New Roman"/>
        <family val="1"/>
      </rPr>
      <t>1</t>
    </r>
    <r>
      <rPr>
        <sz val="22"/>
        <color theme="1"/>
        <rFont val="宋体"/>
        <family val="3"/>
        <charset val="134"/>
      </rPr>
      <t>、区本级收入</t>
    </r>
    <phoneticPr fontId="2" type="noConversion"/>
  </si>
  <si>
    <r>
      <t xml:space="preserve">      3</t>
    </r>
    <r>
      <rPr>
        <sz val="22"/>
        <color theme="1"/>
        <rFont val="宋体"/>
        <family val="3"/>
        <charset val="134"/>
      </rPr>
      <t>、上年结转收入</t>
    </r>
    <phoneticPr fontId="2" type="noConversion"/>
  </si>
  <si>
    <r>
      <t xml:space="preserve">      5</t>
    </r>
    <r>
      <rPr>
        <sz val="22"/>
        <color theme="1"/>
        <rFont val="宋体"/>
        <family val="3"/>
        <charset val="134"/>
      </rPr>
      <t>、调入资金</t>
    </r>
    <phoneticPr fontId="2" type="noConversion"/>
  </si>
  <si>
    <r>
      <rPr>
        <b/>
        <sz val="22"/>
        <color theme="1"/>
        <rFont val="宋体"/>
        <family val="3"/>
        <charset val="134"/>
      </rPr>
      <t>二、区本级支出总量</t>
    </r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</si>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</sst>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_ 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22"/>
      <color theme="1"/>
      <name val="仿宋_GB2312"/>
      <family val="3"/>
      <charset val="134"/>
    </font>
    <font>
      <sz val="22"/>
      <color theme="1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</font>
    <font>
      <b/>
      <sz val="22"/>
      <color theme="1"/>
      <name val="宋体"/>
      <family val="3"/>
      <charset val="134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0" fillId="0" borderId="4" xfId="0" applyFont="1" applyBorder="1" applyAlignment="1">
      <alignment vertical="center" wrapText="1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7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zoomScale="60" zoomScaleNormal="60" workbookViewId="0">
      <selection activeCell="O9" sqref="O9"/>
    </sheetView>
  </sheetViews>
  <sheetFormatPr defaultRowHeight="13.5"/>
  <cols>
    <col min="1" max="1" width="24.375" customWidth="1"/>
    <col min="2" max="2" width="75.25" customWidth="1"/>
    <col min="3" max="4" width="28.125" style="2" customWidth="1"/>
    <col min="5" max="5" width="28.125" customWidth="1"/>
  </cols>
  <sheetData>
    <row r="1" spans="1:5" ht="25.5" customHeight="1">
      <c r="A1" s="22" t="s">
        <v>36</v>
      </c>
      <c r="B1" s="3"/>
      <c r="C1" s="4"/>
      <c r="D1" s="4"/>
      <c r="E1" s="3"/>
    </row>
    <row r="2" spans="1:5" ht="37.5" customHeight="1">
      <c r="A2" s="25" t="s">
        <v>8</v>
      </c>
      <c r="B2" s="25"/>
      <c r="C2" s="25"/>
      <c r="D2" s="25"/>
      <c r="E2" s="25"/>
    </row>
    <row r="3" spans="1:5" ht="26.25" customHeight="1" thickBot="1">
      <c r="A3" s="3"/>
      <c r="B3" s="3"/>
      <c r="C3" s="4"/>
      <c r="D3" s="4"/>
      <c r="E3" s="5" t="s">
        <v>3</v>
      </c>
    </row>
    <row r="4" spans="1:5" s="1" customFormat="1" ht="65.25" customHeight="1">
      <c r="A4" s="6" t="s">
        <v>6</v>
      </c>
      <c r="B4" s="7" t="s">
        <v>0</v>
      </c>
      <c r="C4" s="8" t="s">
        <v>1</v>
      </c>
      <c r="D4" s="8" t="s">
        <v>2</v>
      </c>
      <c r="E4" s="9" t="s">
        <v>7</v>
      </c>
    </row>
    <row r="5" spans="1:5" ht="50.25" customHeight="1">
      <c r="A5" s="23" t="s">
        <v>5</v>
      </c>
      <c r="B5" s="10" t="s">
        <v>28</v>
      </c>
      <c r="C5" s="11">
        <f>SUM(C6:C11)</f>
        <v>520.4</v>
      </c>
      <c r="D5" s="11">
        <f>SUM(D6:D11)</f>
        <v>80.599999999999994</v>
      </c>
      <c r="E5" s="12">
        <f>SUM(E6:E11)</f>
        <v>601</v>
      </c>
    </row>
    <row r="6" spans="1:5" ht="50.25" customHeight="1">
      <c r="A6" s="23"/>
      <c r="B6" s="13" t="s">
        <v>32</v>
      </c>
      <c r="C6" s="14">
        <v>325.7</v>
      </c>
      <c r="D6" s="15">
        <f t="shared" ref="D6:D11" si="0">E6-C6</f>
        <v>0</v>
      </c>
      <c r="E6" s="16">
        <v>325.7</v>
      </c>
    </row>
    <row r="7" spans="1:5" ht="50.25" customHeight="1">
      <c r="A7" s="23"/>
      <c r="B7" s="13" t="s">
        <v>10</v>
      </c>
      <c r="C7" s="14">
        <v>100.5</v>
      </c>
      <c r="D7" s="15">
        <f t="shared" si="0"/>
        <v>16.899999999999999</v>
      </c>
      <c r="E7" s="16">
        <v>117.4</v>
      </c>
    </row>
    <row r="8" spans="1:5" ht="50.25" customHeight="1">
      <c r="A8" s="23"/>
      <c r="B8" s="13" t="s">
        <v>33</v>
      </c>
      <c r="C8" s="14">
        <v>3.6</v>
      </c>
      <c r="D8" s="15">
        <f t="shared" si="0"/>
        <v>8.5</v>
      </c>
      <c r="E8" s="16">
        <v>12.1</v>
      </c>
    </row>
    <row r="9" spans="1:5" ht="50.25" customHeight="1">
      <c r="A9" s="23"/>
      <c r="B9" s="13" t="s">
        <v>11</v>
      </c>
      <c r="C9" s="14">
        <v>0</v>
      </c>
      <c r="D9" s="15">
        <f t="shared" si="0"/>
        <v>32.799999999999997</v>
      </c>
      <c r="E9" s="16">
        <v>32.799999999999997</v>
      </c>
    </row>
    <row r="10" spans="1:5" ht="50.25" customHeight="1">
      <c r="A10" s="23"/>
      <c r="B10" s="13" t="s">
        <v>34</v>
      </c>
      <c r="C10" s="14">
        <v>0.2</v>
      </c>
      <c r="D10" s="15">
        <f t="shared" si="0"/>
        <v>80.400000000000006</v>
      </c>
      <c r="E10" s="17">
        <v>80.599999999999994</v>
      </c>
    </row>
    <row r="11" spans="1:5" ht="50.25" customHeight="1">
      <c r="A11" s="23"/>
      <c r="B11" s="13" t="s">
        <v>12</v>
      </c>
      <c r="C11" s="14">
        <v>90.4</v>
      </c>
      <c r="D11" s="15">
        <f t="shared" si="0"/>
        <v>-58</v>
      </c>
      <c r="E11" s="17">
        <f>37-4.6</f>
        <v>32.4</v>
      </c>
    </row>
    <row r="12" spans="1:5" ht="50.25" customHeight="1">
      <c r="A12" s="23"/>
      <c r="B12" s="10" t="s">
        <v>35</v>
      </c>
      <c r="C12" s="11">
        <f>SUM(C13:C18)</f>
        <v>520.4</v>
      </c>
      <c r="D12" s="11">
        <f>SUM(D13:D18)</f>
        <v>80.599999999999994</v>
      </c>
      <c r="E12" s="12">
        <f>SUM(E13:E18)</f>
        <v>601</v>
      </c>
    </row>
    <row r="13" spans="1:5" ht="50.25" customHeight="1">
      <c r="A13" s="23"/>
      <c r="B13" s="13" t="s">
        <v>30</v>
      </c>
      <c r="C13" s="14">
        <v>289.3</v>
      </c>
      <c r="D13" s="15">
        <f t="shared" ref="D13:D18" si="1">E13-C13</f>
        <v>-16.899999999999999</v>
      </c>
      <c r="E13" s="17">
        <f>277-4.6</f>
        <v>272.39999999999998</v>
      </c>
    </row>
    <row r="14" spans="1:5" ht="50.25" customHeight="1">
      <c r="A14" s="23"/>
      <c r="B14" s="13" t="s">
        <v>14</v>
      </c>
      <c r="C14" s="14">
        <v>18.100000000000001</v>
      </c>
      <c r="D14" s="15">
        <f t="shared" si="1"/>
        <v>3.4</v>
      </c>
      <c r="E14" s="17">
        <v>21.5</v>
      </c>
    </row>
    <row r="15" spans="1:5" ht="50.25" customHeight="1">
      <c r="A15" s="23"/>
      <c r="B15" s="13" t="s">
        <v>15</v>
      </c>
      <c r="C15" s="14">
        <v>187</v>
      </c>
      <c r="D15" s="15">
        <f t="shared" si="1"/>
        <v>6.8</v>
      </c>
      <c r="E15" s="17">
        <v>193.8</v>
      </c>
    </row>
    <row r="16" spans="1:5" ht="50.25" customHeight="1">
      <c r="A16" s="23"/>
      <c r="B16" s="18" t="s">
        <v>16</v>
      </c>
      <c r="C16" s="14">
        <v>26</v>
      </c>
      <c r="D16" s="15">
        <f t="shared" si="1"/>
        <v>0</v>
      </c>
      <c r="E16" s="17">
        <v>26</v>
      </c>
    </row>
    <row r="17" spans="1:5" ht="50.25" customHeight="1">
      <c r="A17" s="23"/>
      <c r="B17" s="13" t="s">
        <v>17</v>
      </c>
      <c r="C17" s="14">
        <v>0</v>
      </c>
      <c r="D17" s="15">
        <f t="shared" si="1"/>
        <v>80.599999999999994</v>
      </c>
      <c r="E17" s="17">
        <v>80.599999999999994</v>
      </c>
    </row>
    <row r="18" spans="1:5" ht="50.25" customHeight="1">
      <c r="A18" s="23"/>
      <c r="B18" s="13" t="s">
        <v>18</v>
      </c>
      <c r="C18" s="14">
        <v>0</v>
      </c>
      <c r="D18" s="15">
        <f t="shared" si="1"/>
        <v>6.7</v>
      </c>
      <c r="E18" s="17">
        <v>6.7</v>
      </c>
    </row>
    <row r="19" spans="1:5" ht="50.25" customHeight="1">
      <c r="A19" s="23"/>
      <c r="B19" s="10" t="s">
        <v>19</v>
      </c>
      <c r="C19" s="11">
        <f>C5-C12</f>
        <v>0</v>
      </c>
      <c r="D19" s="11">
        <f>D5-D12</f>
        <v>0</v>
      </c>
      <c r="E19" s="12">
        <f>E5-E12</f>
        <v>0</v>
      </c>
    </row>
    <row r="20" spans="1:5" ht="50.25" customHeight="1">
      <c r="A20" s="23" t="s">
        <v>4</v>
      </c>
      <c r="B20" s="10" t="s">
        <v>9</v>
      </c>
      <c r="C20" s="11">
        <f>SUM(C21:C24)</f>
        <v>282.39999999999998</v>
      </c>
      <c r="D20" s="11">
        <f t="shared" ref="D20" si="2">SUM(D21:D24)</f>
        <v>103.5</v>
      </c>
      <c r="E20" s="12">
        <v>385.9</v>
      </c>
    </row>
    <row r="21" spans="1:5" ht="50.25" customHeight="1">
      <c r="A21" s="23"/>
      <c r="B21" s="13" t="s">
        <v>29</v>
      </c>
      <c r="C21" s="14">
        <v>178.9</v>
      </c>
      <c r="D21" s="15">
        <f>E21-C21</f>
        <v>75.2</v>
      </c>
      <c r="E21" s="17">
        <v>254.1</v>
      </c>
    </row>
    <row r="22" spans="1:5" ht="50.25" customHeight="1">
      <c r="A22" s="23"/>
      <c r="B22" s="13" t="s">
        <v>20</v>
      </c>
      <c r="C22" s="14">
        <v>0.2</v>
      </c>
      <c r="D22" s="15">
        <f>E22-C22</f>
        <v>2.1</v>
      </c>
      <c r="E22" s="17">
        <v>2.2999999999999998</v>
      </c>
    </row>
    <row r="23" spans="1:5" ht="50.25" customHeight="1">
      <c r="A23" s="23"/>
      <c r="B23" s="13" t="s">
        <v>21</v>
      </c>
      <c r="C23" s="14">
        <v>103.3</v>
      </c>
      <c r="D23" s="15">
        <f>E23-C23</f>
        <v>0</v>
      </c>
      <c r="E23" s="17">
        <v>103.3</v>
      </c>
    </row>
    <row r="24" spans="1:5" ht="50.25" customHeight="1">
      <c r="A24" s="23"/>
      <c r="B24" s="13" t="s">
        <v>22</v>
      </c>
      <c r="C24" s="14">
        <v>0</v>
      </c>
      <c r="D24" s="15">
        <f>E24-C24</f>
        <v>26.2</v>
      </c>
      <c r="E24" s="17">
        <v>26.2</v>
      </c>
    </row>
    <row r="25" spans="1:5" ht="50.25" customHeight="1">
      <c r="A25" s="23"/>
      <c r="B25" s="10" t="s">
        <v>13</v>
      </c>
      <c r="C25" s="11">
        <f>SUM(C26:C31)</f>
        <v>282.39999999999998</v>
      </c>
      <c r="D25" s="11">
        <f>SUM(D26:D31)</f>
        <v>103.5</v>
      </c>
      <c r="E25" s="12">
        <v>385.9</v>
      </c>
    </row>
    <row r="26" spans="1:5" ht="50.25" customHeight="1">
      <c r="A26" s="23"/>
      <c r="B26" s="13" t="s">
        <v>31</v>
      </c>
      <c r="C26" s="14">
        <v>162.1</v>
      </c>
      <c r="D26" s="15">
        <f t="shared" ref="D26:D31" si="3">E26-C26</f>
        <v>13.7</v>
      </c>
      <c r="E26" s="17">
        <v>175.8</v>
      </c>
    </row>
    <row r="27" spans="1:5" ht="50.25" customHeight="1">
      <c r="A27" s="23"/>
      <c r="B27" s="13" t="s">
        <v>23</v>
      </c>
      <c r="C27" s="14">
        <v>34</v>
      </c>
      <c r="D27" s="15">
        <f t="shared" si="3"/>
        <v>-0.9</v>
      </c>
      <c r="E27" s="17">
        <v>33.1</v>
      </c>
    </row>
    <row r="28" spans="1:5" ht="50.25" customHeight="1">
      <c r="A28" s="23"/>
      <c r="B28" s="13" t="s">
        <v>24</v>
      </c>
      <c r="C28" s="14">
        <v>4.9000000000000004</v>
      </c>
      <c r="D28" s="15">
        <f t="shared" si="3"/>
        <v>-0.1</v>
      </c>
      <c r="E28" s="17">
        <v>4.8</v>
      </c>
    </row>
    <row r="29" spans="1:5" ht="50.25" customHeight="1">
      <c r="A29" s="23"/>
      <c r="B29" s="18" t="s">
        <v>25</v>
      </c>
      <c r="C29" s="14">
        <v>15.5</v>
      </c>
      <c r="D29" s="15">
        <f t="shared" si="3"/>
        <v>0</v>
      </c>
      <c r="E29" s="17">
        <v>15.5</v>
      </c>
    </row>
    <row r="30" spans="1:5" ht="50.25" customHeight="1">
      <c r="A30" s="23"/>
      <c r="B30" s="13" t="s">
        <v>26</v>
      </c>
      <c r="C30" s="14">
        <v>0</v>
      </c>
      <c r="D30" s="15">
        <f t="shared" si="3"/>
        <v>80.400000000000006</v>
      </c>
      <c r="E30" s="17">
        <v>80.400000000000006</v>
      </c>
    </row>
    <row r="31" spans="1:5" ht="50.25" customHeight="1">
      <c r="A31" s="23"/>
      <c r="B31" s="13" t="s">
        <v>27</v>
      </c>
      <c r="C31" s="14">
        <v>65.900000000000006</v>
      </c>
      <c r="D31" s="15">
        <f t="shared" si="3"/>
        <v>10.4</v>
      </c>
      <c r="E31" s="17">
        <v>76.3</v>
      </c>
    </row>
    <row r="32" spans="1:5" ht="50.25" customHeight="1" thickBot="1">
      <c r="A32" s="24"/>
      <c r="B32" s="19" t="s">
        <v>19</v>
      </c>
      <c r="C32" s="20">
        <f>C20-C25</f>
        <v>0</v>
      </c>
      <c r="D32" s="20">
        <f t="shared" ref="D32" si="4">D20-D25</f>
        <v>0</v>
      </c>
      <c r="E32" s="21">
        <v>0</v>
      </c>
    </row>
  </sheetData>
  <mergeCells count="3">
    <mergeCell ref="A5:A19"/>
    <mergeCell ref="A20:A32"/>
    <mergeCell ref="A2:E2"/>
  </mergeCells>
  <phoneticPr fontId="2" type="noConversion"/>
  <printOptions horizontalCentered="1"/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2022年区本级财政收支预算调整情况表</vt:lpstr>
      <vt:lpstr>'2022年区本级财政收支预算调整情况表'!Print_Area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2023-12-12T01:39:25Z</cp:lastPrinted>
  <dcterms:created xsi:type="dcterms:W3CDTF">2018-10-25T05:37:43Z</dcterms:created>
  <dcterms:modified xsi:type="dcterms:W3CDTF">2024-01-02T01:19:30Z</dcterms:modified>
</cp:coreProperties>
</file>