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tabRatio="961" firstSheet="8" activeTab="16"/>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拨款表" sheetId="13" r:id="rId13"/>
    <sheet name="8.单位一般公共预算拨款基本支出明细表" sheetId="14" r:id="rId14"/>
    <sheet name="9.部门“三公”经费和机关运行费预算表" sheetId="15" r:id="rId15"/>
    <sheet name="六、其他相关情况说明" sheetId="16" r:id="rId16"/>
    <sheet name="七、财政项目支出绩效目标表" sheetId="17" r:id="rId17"/>
  </sheets>
  <definedNames>
    <definedName name="_xlnm.Print_Titles" localSheetId="10">'5.单位一般公共预算拨款表'!$3:$5</definedName>
  </definedNames>
  <calcPr fullCalcOnLoad="1"/>
</workbook>
</file>

<file path=xl/sharedStrings.xml><?xml version="1.0" encoding="utf-8"?>
<sst xmlns="http://schemas.openxmlformats.org/spreadsheetml/2006/main" count="3245" uniqueCount="759">
  <si>
    <t>项目</t>
  </si>
  <si>
    <t>预算数</t>
  </si>
  <si>
    <t>基本支出</t>
  </si>
  <si>
    <t>项目支出</t>
  </si>
  <si>
    <t>单位：元</t>
  </si>
  <si>
    <t>基本支出</t>
  </si>
  <si>
    <t>项目支出</t>
  </si>
  <si>
    <t>人员经费</t>
  </si>
  <si>
    <t>公用经费</t>
  </si>
  <si>
    <t>合计</t>
  </si>
  <si>
    <t>预算数</t>
  </si>
  <si>
    <t>类</t>
  </si>
  <si>
    <t>款</t>
  </si>
  <si>
    <t>项</t>
  </si>
  <si>
    <t>功能分类科目编码</t>
  </si>
  <si>
    <t>功能分类科目名称</t>
  </si>
  <si>
    <t>一般公共预算支出</t>
  </si>
  <si>
    <t>单位：元</t>
  </si>
  <si>
    <t>收入预算</t>
  </si>
  <si>
    <t>财政拨款收入</t>
  </si>
  <si>
    <t>事业收入</t>
  </si>
  <si>
    <t>事业单位
经营收入</t>
  </si>
  <si>
    <t>其他收入</t>
  </si>
  <si>
    <t>单位：元</t>
  </si>
  <si>
    <t>支出预算</t>
  </si>
  <si>
    <t>财政拨款支出</t>
  </si>
  <si>
    <t>一般公共预算</t>
  </si>
  <si>
    <t>政府性基金预算</t>
  </si>
  <si>
    <t>政府性基金预算支出</t>
  </si>
  <si>
    <t>一般公共预算基本支出</t>
  </si>
  <si>
    <t>经济分类科目编码</t>
  </si>
  <si>
    <t>部门经济分类科目名称</t>
  </si>
  <si>
    <t>名词解释</t>
  </si>
  <si>
    <t>单位:万元</t>
  </si>
  <si>
    <t>合计</t>
  </si>
  <si>
    <t>因公出国(境)费</t>
  </si>
  <si>
    <t>公务接待费</t>
  </si>
  <si>
    <t>公务用车购置及运行费</t>
  </si>
  <si>
    <t>小计</t>
  </si>
  <si>
    <t>购置费</t>
  </si>
  <si>
    <t>运行费</t>
  </si>
  <si>
    <t>其他相关情况说明</t>
  </si>
  <si>
    <t>目  录</t>
  </si>
  <si>
    <t>一、单位主要职能</t>
  </si>
  <si>
    <t>二、单位机构设置</t>
  </si>
  <si>
    <t>三、名词解释</t>
  </si>
  <si>
    <t>四、单位预算编制说明</t>
  </si>
  <si>
    <t>五、单位预算表</t>
  </si>
  <si>
    <t>六、其他相关情况说明</t>
  </si>
  <si>
    <t>附件2：</t>
  </si>
  <si>
    <t>一、财政拨款收入</t>
  </si>
  <si>
    <t>一、一般公共服务支出</t>
  </si>
  <si>
    <t>1、一般公共预算资金</t>
  </si>
  <si>
    <t>二、国防支出</t>
  </si>
  <si>
    <t>2、政府性基金</t>
  </si>
  <si>
    <t>三、公共安全支出</t>
  </si>
  <si>
    <t>二、事业收入</t>
  </si>
  <si>
    <t>四、教育支出</t>
  </si>
  <si>
    <t>三、事业单位经营收入</t>
  </si>
  <si>
    <t>五、科学技术支出</t>
  </si>
  <si>
    <t>四、其他收入</t>
  </si>
  <si>
    <t>七、社会保障和就业支出</t>
  </si>
  <si>
    <t>九、节能环保支出</t>
  </si>
  <si>
    <t>十、城乡社区支出</t>
  </si>
  <si>
    <t>十一、农林水支出</t>
  </si>
  <si>
    <t>十二、交通运输支出</t>
  </si>
  <si>
    <t>十三、资源勘探信息等支出</t>
  </si>
  <si>
    <t>十四、商业服务业等支出</t>
  </si>
  <si>
    <t>十五、援助其他地区支出</t>
  </si>
  <si>
    <t>十七、住房保障支出</t>
  </si>
  <si>
    <t>十八、粮油物资储备支出</t>
  </si>
  <si>
    <t>十九、国有资本经营预算支出</t>
  </si>
  <si>
    <t>收入总计</t>
  </si>
  <si>
    <t>支出总计</t>
  </si>
  <si>
    <t>208</t>
  </si>
  <si>
    <t>社会保障和就业支出</t>
  </si>
  <si>
    <t>05</t>
  </si>
  <si>
    <t>行政事业单位离退休</t>
  </si>
  <si>
    <t>机关事业单位基本养老保险缴费支出</t>
  </si>
  <si>
    <t>210</t>
  </si>
  <si>
    <t>11</t>
  </si>
  <si>
    <t>行政事业单位医疗</t>
  </si>
  <si>
    <t>01</t>
  </si>
  <si>
    <t>行政单位医疗</t>
  </si>
  <si>
    <t>03</t>
  </si>
  <si>
    <t>公务员医疗补助</t>
  </si>
  <si>
    <t>212</t>
  </si>
  <si>
    <t>城乡社区支出</t>
  </si>
  <si>
    <t>08</t>
  </si>
  <si>
    <t>国有土地使用权出让收入及对应专项债务收入安排的支出</t>
  </si>
  <si>
    <t>城市建设支出</t>
  </si>
  <si>
    <t>213</t>
  </si>
  <si>
    <t>农林水支出</t>
  </si>
  <si>
    <t>水利</t>
  </si>
  <si>
    <t>行政运行</t>
  </si>
  <si>
    <t>04</t>
  </si>
  <si>
    <t>水利行业业务管理</t>
  </si>
  <si>
    <t>水利工程建设</t>
  </si>
  <si>
    <t>14</t>
  </si>
  <si>
    <t>防汛</t>
  </si>
  <si>
    <t>16</t>
  </si>
  <si>
    <t>99</t>
  </si>
  <si>
    <t>其他水利支出</t>
  </si>
  <si>
    <t>221</t>
  </si>
  <si>
    <t>住房保障支出</t>
  </si>
  <si>
    <t>02</t>
  </si>
  <si>
    <t>住房改革支出</t>
  </si>
  <si>
    <t>住房公积金</t>
  </si>
  <si>
    <t>购房补贴</t>
  </si>
  <si>
    <t>合计</t>
  </si>
  <si>
    <t>一、一般公共预算资金</t>
  </si>
  <si>
    <t>二、政府性基金</t>
  </si>
  <si>
    <t>本年收入</t>
  </si>
  <si>
    <t>本年支出</t>
  </si>
  <si>
    <t>301</t>
  </si>
  <si>
    <t>工资福利支出</t>
  </si>
  <si>
    <t>基本工资</t>
  </si>
  <si>
    <t>津贴补贴</t>
  </si>
  <si>
    <t>奖金</t>
  </si>
  <si>
    <t>机关事业单位基本养老保险缴费</t>
  </si>
  <si>
    <t>10</t>
  </si>
  <si>
    <t>职工基本医疗保险缴费</t>
  </si>
  <si>
    <t>公务员医疗补助缴费</t>
  </si>
  <si>
    <t>12</t>
  </si>
  <si>
    <t>其他社会保障缴费</t>
  </si>
  <si>
    <t>13</t>
  </si>
  <si>
    <t>其他工资福利支出</t>
  </si>
  <si>
    <t>302</t>
  </si>
  <si>
    <t>商品和服务支出</t>
  </si>
  <si>
    <t>办公费</t>
  </si>
  <si>
    <t>印刷费</t>
  </si>
  <si>
    <t>手续费</t>
  </si>
  <si>
    <t>水费</t>
  </si>
  <si>
    <t>06</t>
  </si>
  <si>
    <t>电费</t>
  </si>
  <si>
    <t>07</t>
  </si>
  <si>
    <t>邮电费</t>
  </si>
  <si>
    <t>差旅费</t>
  </si>
  <si>
    <t>维修（护）费</t>
  </si>
  <si>
    <t>租赁费</t>
  </si>
  <si>
    <t>15</t>
  </si>
  <si>
    <t>会议费</t>
  </si>
  <si>
    <t>培训费</t>
  </si>
  <si>
    <t>17</t>
  </si>
  <si>
    <t>公务接待费</t>
  </si>
  <si>
    <t>27</t>
  </si>
  <si>
    <t>委托业务费</t>
  </si>
  <si>
    <t>29</t>
  </si>
  <si>
    <t>福利费</t>
  </si>
  <si>
    <t>31</t>
  </si>
  <si>
    <t>公务用车运行维护费</t>
  </si>
  <si>
    <t>39</t>
  </si>
  <si>
    <t>其他交通费用</t>
  </si>
  <si>
    <t>其他商品和服务支出</t>
  </si>
  <si>
    <t>303</t>
  </si>
  <si>
    <t>对个人和家庭的补助</t>
  </si>
  <si>
    <t>09</t>
  </si>
  <si>
    <t>奖励金</t>
  </si>
  <si>
    <t>310</t>
  </si>
  <si>
    <t>资本性支出</t>
  </si>
  <si>
    <t>办公设备购置</t>
  </si>
  <si>
    <t xml:space="preserve">    二、机关运行经费预算</t>
  </si>
  <si>
    <t>六、文化旅游体育与传媒支出</t>
  </si>
  <si>
    <t>十六、自然资源海洋气象等支出</t>
  </si>
  <si>
    <t>二十、灾害防治及应急管理支出</t>
  </si>
  <si>
    <t>二十一、其他支出</t>
  </si>
  <si>
    <t>二十二、债务付息支出</t>
  </si>
  <si>
    <t>机关事业单位职业年金缴费支出</t>
  </si>
  <si>
    <t>03</t>
  </si>
  <si>
    <t>05</t>
  </si>
  <si>
    <t>06</t>
  </si>
  <si>
    <t>八、卫生健康支出</t>
  </si>
  <si>
    <t>卫生健康支出</t>
  </si>
  <si>
    <t>卫生健康支出</t>
  </si>
  <si>
    <t>09</t>
  </si>
  <si>
    <t>职业年金缴费</t>
  </si>
  <si>
    <t>工会经费</t>
  </si>
  <si>
    <t>主要职能包括：</t>
  </si>
  <si>
    <t>1、负责保障水资源的合理开发利用。贯彻执行有关水务管理的法律、法规、规章和方针、政策。研究制定本区水务管理相关政策、制度、办法、规定等，并组织实施。负责编制本区水务专业规划、中长期发展规划和年度计划，并组织实施和管理。</t>
  </si>
  <si>
    <t>2、负责生产经营和生态环境用水的统筹和保障。组织实施最严格水资源管理制度，实施水资源的统一监督管理。组织编制并实施水资源保护相关规划。负责重要区域、重大调水工程的水资源调度，组织实施水资源论证和防洪论证制度。组织开展水资源有偿使用工作。</t>
  </si>
  <si>
    <t>3、负责节约用水工作。组织编制本区节约用水规划并组织实施。组织实施取用水总量控制等管理制度，指导和推动节水型社会建设工作。</t>
  </si>
  <si>
    <t>4、负责供水行业的管理。负责取水许可制度的实施和监督管理。负责本区供水设施的监督管理。</t>
  </si>
  <si>
    <t>5、负责排水行业的管理。负责本区城镇排水设施与污水、污泥处理设施建设、运行、维护和调度的监管。负责农村生活污水处理设施建设、运行、维护的监管。负责排水许可制度的实施和监督管理。会同有关部门，对纳入城镇排水设施的污水排放单位开展监督管理。</t>
  </si>
  <si>
    <t>6、负责水文工作。负责水文水资源监测、水文站网建设和管理。负责江河湖库水质监测工作，发布水文水资源信息、水文情报和水质简报。按照规定组织开展水资源调查评价和水资源承载能力监测预警工作。</t>
  </si>
  <si>
    <t>7、负责水利行业管理。主管本区河道、湖泊、堤防，负责水利设施、水域及其岸线的管理、保护与综合利用。组织实施重要江河湖泊的治理、开发和保护。指导农业节水灌溉有关工作，指导农村水利改革创新和社会化服务体系建设。负责水土保持工作。组织实施水土流失的综合防治、监测。负责建设项目水土保持监督管理工作。</t>
  </si>
  <si>
    <t>8、负责推行河长制、湖长制工作。承担本区河长制推进工作，负责本区河湖水生态保护与修复、水环境治理与管护工作，牵头做好河湖水系连通等工作。</t>
  </si>
  <si>
    <t>9、负责水务工程建设和管理。统筹协调本区水环境治理工作。组织、指导和监督水务工程设施的建设和运行管理，主管水务建设工程质量安全的监督和执法工作。</t>
  </si>
  <si>
    <t>10、负责落实综合防灾减灾规划相关要求。承担水情旱情监测预警工作。组织编制重要江河湖泊和重要水利设施防御台风、暴雨、高潮位、洪水和抗御旱灾调度及应急水量调度方案，承担防御台风、暴雨、高潮位、洪水应急抢险的相关技术支撑工作。</t>
  </si>
  <si>
    <t>11、指导本区水行政监察工作及水行政执法。依法负责水务行业安全生产工作，落实水务行业安全生产责任，组织指导重要水务工程设施的安全监管。</t>
  </si>
  <si>
    <t>12、完成区委、区政府交办的其他任务。</t>
  </si>
  <si>
    <t>城乡社区支出</t>
  </si>
  <si>
    <t>3、国有资本经营预算</t>
  </si>
  <si>
    <t>国有土地使用权出让收入安排的支出</t>
  </si>
  <si>
    <t>05</t>
  </si>
  <si>
    <t>信息管理</t>
  </si>
  <si>
    <t>三、国有资本经营预算</t>
  </si>
  <si>
    <t>国有资本经营预算支出</t>
  </si>
  <si>
    <t>预算单位：闵行区水务局（本级）</t>
  </si>
  <si>
    <t>国有资本经营预算</t>
  </si>
  <si>
    <t>单位：元</t>
  </si>
  <si>
    <t>上海市闵行区水务局主要职能</t>
  </si>
  <si>
    <t>上海市闵行区水务局是主管本区水务工作的区政府工作部门。</t>
  </si>
  <si>
    <t>编制单位：上海市闵行区水务局（本级）</t>
  </si>
  <si>
    <t>编制单位：上海市闵行区水务局（本级）</t>
  </si>
  <si>
    <t>编制单位：上海市闵行区水务局（本级）</t>
  </si>
  <si>
    <r>
      <t>上海市闵行区水务局(本级</t>
    </r>
    <r>
      <rPr>
        <sz val="12"/>
        <rFont val="宋体"/>
        <family val="0"/>
      </rPr>
      <t>)</t>
    </r>
    <r>
      <rPr>
        <sz val="12"/>
        <rFont val="宋体"/>
        <family val="0"/>
      </rPr>
      <t xml:space="preserve">设7个内设机构，包括：办公室、党群科、计划财务科、行政审批科、水利科、供排水科（防汛安全科）、河长制科。
</t>
    </r>
  </si>
  <si>
    <t>上海市闵行区水务局(本级)机构设置</t>
  </si>
  <si>
    <t>03</t>
  </si>
  <si>
    <t>城乡社区公共设施</t>
  </si>
  <si>
    <t>小城镇基础设施建设</t>
  </si>
  <si>
    <t>08</t>
  </si>
  <si>
    <t>01</t>
  </si>
  <si>
    <t>征地和拆迁补偿支出</t>
  </si>
  <si>
    <t>212</t>
  </si>
  <si>
    <t>03</t>
  </si>
  <si>
    <t>征地和拆迁补偿支出</t>
  </si>
  <si>
    <t>城乡社区支出</t>
  </si>
  <si>
    <t>小城镇基础设施建设</t>
  </si>
  <si>
    <t xml:space="preserve">   五、国有资产占用情况</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</si>
  <si>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</si>
  <si>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闵行区2024年区级单位预算</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</si>
  <si>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</si>
  <si>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</si>
  <si>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</si>
  <si>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</si>
  <si>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</si>
  <si>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6．2024年单位政府性基金预算支出功能分类预算表</t>
  </si>
  <si>
    <t xml:space="preserve">    7. 2024年单位国有资本经营预算支出功能分类预算表</t>
  </si>
  <si>
    <t xml:space="preserve">    8．2024年单位一般公共预算基本支出单位预算经济分类预算表</t>
  </si>
  <si>
    <t xml:space="preserve">    9. 2024年单位“三公”经费和机关运行经费预算表</t>
  </si>
  <si>
    <t>2024年单位预算编制说明</t>
  </si>
  <si>
    <t xml:space="preserve">    1. “行政单位离退休”科目107.51万元，主要用于区水务局本部退休公务员的离休经费。</t>
  </si>
  <si>
    <r>
      <t xml:space="preserve">    2</t>
    </r>
    <r>
      <rPr>
        <sz val="10"/>
        <rFont val="宋体"/>
        <family val="0"/>
      </rPr>
      <t>. “机关事业单位基本养老保险缴费支出”科目</t>
    </r>
    <r>
      <rPr>
        <sz val="10"/>
        <rFont val="宋体"/>
        <family val="0"/>
      </rPr>
      <t>32.45万元，主要用于按照国家政策规定为在职人员缴纳基本养老保险费的支出。</t>
    </r>
  </si>
  <si>
    <r>
      <t xml:space="preserve">    3</t>
    </r>
    <r>
      <rPr>
        <sz val="10"/>
        <rFont val="宋体"/>
        <family val="0"/>
      </rPr>
      <t>. “机关事业单位职业年金缴费支出”科目</t>
    </r>
    <r>
      <rPr>
        <sz val="10"/>
        <rFont val="宋体"/>
        <family val="0"/>
      </rPr>
      <t>16.23万元，主要用于按照国家政策规定为在职人员缴纳职业年金的支出。</t>
    </r>
  </si>
  <si>
    <t xml:space="preserve">    4. “行政单位医疗”科目21.30万元，主要用于按照国家政策规定为在职人员缴纳基本医疗保险费的支出。</t>
  </si>
  <si>
    <t xml:space="preserve">    5. “公务员医疗补助”科目8.11万元，主要用于公务员医疗补助。</t>
  </si>
  <si>
    <r>
      <t xml:space="preserve">    6. “征地和拆迁补偿支出”科目</t>
    </r>
    <r>
      <rPr>
        <sz val="10"/>
        <rFont val="宋体"/>
        <family val="0"/>
      </rPr>
      <t>40,940.00</t>
    </r>
    <r>
      <rPr>
        <sz val="10"/>
        <rFont val="宋体"/>
        <family val="0"/>
      </rPr>
      <t>万元，主要用于完善国有土地使用功能的配套设施建设和城市基础设施建设前期费用的支出。</t>
    </r>
  </si>
  <si>
    <r>
      <t xml:space="preserve">    7</t>
    </r>
    <r>
      <rPr>
        <sz val="10"/>
        <rFont val="宋体"/>
        <family val="0"/>
      </rPr>
      <t>. “城市建设支出”科目51,569.00万元，主要用于完善国有土地使用功能的配套设施建设和城市基础设施建设的支出。</t>
    </r>
  </si>
  <si>
    <t xml:space="preserve">    8. “行政运行”科目624.81万元，主要用于保障机构正常运转的基本支出，包括基本工资、津贴补贴等人员经费以及办公费、水电费、办公设备购置费等日常公用  经费方面的支出。</t>
  </si>
  <si>
    <r>
      <t xml:space="preserve">    9</t>
    </r>
    <r>
      <rPr>
        <sz val="10"/>
        <rFont val="宋体"/>
        <family val="0"/>
      </rPr>
      <t>. “水利行业业务管理”科目875.78万元，主要用于政府购买辅助服务、评估评审费、河长办经费等方面的支出。</t>
    </r>
  </si>
  <si>
    <r>
      <t xml:space="preserve">    10</t>
    </r>
    <r>
      <rPr>
        <sz val="10"/>
        <rFont val="宋体"/>
        <family val="0"/>
      </rPr>
      <t>. “水利工程建设”科目15,065.15万元，主要用于水环境整治和建设等水利工程设施建设方面的支出。</t>
    </r>
  </si>
  <si>
    <r>
      <t xml:space="preserve">    11</t>
    </r>
    <r>
      <rPr>
        <sz val="10"/>
        <rFont val="宋体"/>
        <family val="0"/>
      </rPr>
      <t>. “防汛”科目214.20万元，主要用于防汛业务管理、物资购置、保管等方面的支出。</t>
    </r>
  </si>
  <si>
    <r>
      <t xml:space="preserve">    12</t>
    </r>
    <r>
      <rPr>
        <sz val="10"/>
        <rFont val="宋体"/>
        <family val="0"/>
      </rPr>
      <t>. “信息管理”科目237.12万元，主要用于信息化项目的运维支出。</t>
    </r>
  </si>
  <si>
    <r>
      <t xml:space="preserve">    13</t>
    </r>
    <r>
      <rPr>
        <sz val="10"/>
        <rFont val="宋体"/>
        <family val="0"/>
      </rPr>
      <t>. “其他水利支出”科目7.00万元，主要用于党建经费及水务局本部残疾人就业保障金等方面的支出。</t>
    </r>
  </si>
  <si>
    <r>
      <t xml:space="preserve">    14. “住房公积金”科目</t>
    </r>
    <r>
      <rPr>
        <sz val="10"/>
        <rFont val="宋体"/>
        <family val="0"/>
      </rPr>
      <t>37.36万元，主要用于按照国家规定为在职职工缴纳的住房公积金支出。</t>
    </r>
  </si>
  <si>
    <r>
      <t xml:space="preserve">    15</t>
    </r>
    <r>
      <rPr>
        <sz val="10"/>
        <rFont val="宋体"/>
        <family val="0"/>
      </rPr>
      <t>. “购房补贴”科目68.40万元，主要用于按照房改政策规定向符合条件的职工发放的用于购买住房的补贴支出。</t>
    </r>
  </si>
  <si>
    <r>
      <t>2</t>
    </r>
    <r>
      <rPr>
        <sz val="18"/>
        <rFont val="宋体"/>
        <family val="0"/>
      </rPr>
      <t>024年预算单位财务收支预算总表</t>
    </r>
  </si>
  <si>
    <r>
      <t>2</t>
    </r>
    <r>
      <rPr>
        <sz val="18"/>
        <rFont val="宋体"/>
        <family val="0"/>
      </rPr>
      <t>024年预算单位收入预算总表</t>
    </r>
  </si>
  <si>
    <t>行政单位离退休</t>
  </si>
  <si>
    <r>
      <t>2</t>
    </r>
    <r>
      <rPr>
        <sz val="18"/>
        <rFont val="宋体"/>
        <family val="0"/>
      </rPr>
      <t>024年预算单位支出预算总表</t>
    </r>
  </si>
  <si>
    <r>
      <t>2</t>
    </r>
    <r>
      <rPr>
        <sz val="18"/>
        <rFont val="宋体"/>
        <family val="0"/>
      </rPr>
      <t>024年预算单位财政拨款收支预算总表</t>
    </r>
  </si>
  <si>
    <r>
      <t>2</t>
    </r>
    <r>
      <rPr>
        <sz val="18"/>
        <rFont val="宋体"/>
        <family val="0"/>
      </rPr>
      <t>024年预算单位一般公共预算支出功能分类预算表</t>
    </r>
  </si>
  <si>
    <r>
      <t>2</t>
    </r>
    <r>
      <rPr>
        <sz val="18"/>
        <rFont val="宋体"/>
        <family val="0"/>
      </rPr>
      <t>024年预算单位政府性基金预算支出功能分类预算表</t>
    </r>
  </si>
  <si>
    <r>
      <t>2</t>
    </r>
    <r>
      <rPr>
        <sz val="18"/>
        <rFont val="宋体"/>
        <family val="0"/>
      </rPr>
      <t>024</t>
    </r>
    <r>
      <rPr>
        <sz val="18"/>
        <rFont val="宋体"/>
        <family val="0"/>
      </rPr>
      <t>年预算单位国有资本经营预算支出功能分类预算表</t>
    </r>
  </si>
  <si>
    <r>
      <t>注：本单位2</t>
    </r>
    <r>
      <rPr>
        <sz val="12"/>
        <rFont val="宋体"/>
        <family val="0"/>
      </rPr>
      <t>024年无国有资本经营预算安排的支出，故本表无数据。</t>
    </r>
  </si>
  <si>
    <r>
      <t>2</t>
    </r>
    <r>
      <rPr>
        <sz val="16"/>
        <rFont val="宋体"/>
        <family val="0"/>
      </rPr>
      <t>024年预算单位一般公共预算基本支出部门预算经济分类预算表</t>
    </r>
  </si>
  <si>
    <t>退休费</t>
  </si>
  <si>
    <r>
      <t>2</t>
    </r>
    <r>
      <rPr>
        <sz val="18"/>
        <rFont val="宋体"/>
        <family val="0"/>
      </rPr>
      <t>024年预算单位“三公”经费和机关运行经费预算表</t>
    </r>
  </si>
  <si>
    <r>
      <t>2</t>
    </r>
    <r>
      <rPr>
        <sz val="11"/>
        <rFont val="宋体"/>
        <family val="0"/>
      </rPr>
      <t>024年“三公”经费预算数</t>
    </r>
  </si>
  <si>
    <t xml:space="preserve">    一、2024年“三公”经费预算情况说明</t>
  </si>
  <si>
    <t xml:space="preserve">   2024年“三公”经费预算数为7.00万元，与2023年预算持平。 其中：</t>
  </si>
  <si>
    <t xml:space="preserve">  （一）因公出国（境）费0万元，与2023年预算持平。</t>
  </si>
  <si>
    <t xml:space="preserve">  （二）公务用车购置及运行费3.50万元，与2023年预算持平。其中：公务用车购置费0万元，与2023年预算持平；公务用车运行费3.50万元，与2023年预算持平。</t>
  </si>
  <si>
    <t xml:space="preserve">   （三）公务接待费3.50万元，与2023年预算持平。</t>
  </si>
  <si>
    <t xml:space="preserve">   2024年上海市闵行区水务局（本级）财政拨款的机关运行经费预算为253.40万元。</t>
  </si>
  <si>
    <t xml:space="preserve">    四、绩效目标设置情况
    2024年度，本单位编报绩效目标的项目共23个，涉及项目预算资金100,237.09万元。
   </t>
  </si>
  <si>
    <r>
      <t xml:space="preserve">   2024</t>
    </r>
    <r>
      <rPr>
        <sz val="10"/>
        <rFont val="宋体"/>
        <family val="0"/>
      </rPr>
      <t>年，上海市闵行区水务局（本级）收入预算</t>
    </r>
    <r>
      <rPr>
        <sz val="10"/>
        <rFont val="宋体"/>
        <family val="0"/>
      </rPr>
      <t>109,824.43</t>
    </r>
    <r>
      <rPr>
        <sz val="10"/>
        <rFont val="宋体"/>
        <family val="0"/>
      </rPr>
      <t>万元，其中：财政拨款收入</t>
    </r>
    <r>
      <rPr>
        <sz val="10"/>
        <rFont val="宋体"/>
        <family val="0"/>
      </rPr>
      <t>109,824.43</t>
    </r>
    <r>
      <rPr>
        <sz val="10"/>
        <rFont val="宋体"/>
        <family val="0"/>
      </rPr>
      <t>万元，比</t>
    </r>
    <r>
      <rPr>
        <sz val="10"/>
        <rFont val="宋体"/>
        <family val="0"/>
      </rPr>
      <t>2023</t>
    </r>
    <r>
      <rPr>
        <sz val="10"/>
        <rFont val="宋体"/>
        <family val="0"/>
      </rPr>
      <t>年预算增加</t>
    </r>
    <r>
      <rPr>
        <sz val="10"/>
        <rFont val="宋体"/>
        <family val="0"/>
      </rPr>
      <t xml:space="preserve"> 13,818.87</t>
    </r>
    <r>
      <rPr>
        <sz val="10"/>
        <rFont val="宋体"/>
        <family val="0"/>
      </rPr>
      <t>万元；事业收入0万元；事业单位经营收入0万元；其他收入0万元。</t>
    </r>
  </si>
  <si>
    <r>
      <t>2</t>
    </r>
    <r>
      <rPr>
        <sz val="11"/>
        <rFont val="宋体"/>
        <family val="0"/>
      </rPr>
      <t>024年机关运行经费预算数</t>
    </r>
  </si>
  <si>
    <t>财政项目支出绩效目标申报表</t>
  </si>
  <si>
    <t>（2024年度）</t>
  </si>
  <si>
    <t>项目名称</t>
  </si>
  <si>
    <t>2023年北竹港泵闸新建工程-沪财建【2023】200号</t>
  </si>
  <si>
    <t>项目性质</t>
  </si>
  <si>
    <t>经常性项目</t>
  </si>
  <si>
    <t>项目类别</t>
  </si>
  <si>
    <t>特定目标类</t>
  </si>
  <si>
    <t>主管部门</t>
  </si>
  <si>
    <t>闵行区水务局(汇总)</t>
  </si>
  <si>
    <t>实施单位</t>
  </si>
  <si>
    <t>上海市闵行区水务局</t>
  </si>
  <si>
    <t>计划开始日期</t>
  </si>
  <si>
    <t>2024-01-01</t>
  </si>
  <si>
    <t>计划完成日期</t>
  </si>
  <si>
    <t>2024-12-31</t>
  </si>
  <si>
    <t>项目资金
（元）</t>
  </si>
  <si>
    <t>项目资金总额</t>
  </si>
  <si>
    <t>年度资金申请总额</t>
  </si>
  <si>
    <t>30,000,000.00</t>
  </si>
  <si>
    <t>其中：财政资金</t>
  </si>
  <si>
    <t>其中：当年财政拨款</t>
  </si>
  <si>
    <t>上年结转资金</t>
  </si>
  <si>
    <t>0.00</t>
  </si>
  <si>
    <t>其他资金</t>
  </si>
  <si>
    <t>项目
绩效
目标</t>
  </si>
  <si>
    <t>项目总目标</t>
  </si>
  <si>
    <t>年度总体目标</t>
  </si>
  <si>
    <t>完成项目前期动迁腾地、绿化管线搬迁，围堰施工完成。</t>
  </si>
  <si>
    <t>一级指标</t>
  </si>
  <si>
    <t>二级指标</t>
  </si>
  <si>
    <t>三级指标</t>
  </si>
  <si>
    <t>年度(/项目)指标值</t>
  </si>
  <si>
    <t>绩效指标</t>
  </si>
  <si>
    <t>成本指标</t>
  </si>
  <si>
    <t>经济成本指标</t>
  </si>
  <si>
    <t>成本构成合理性</t>
  </si>
  <si>
    <t>合理</t>
  </si>
  <si>
    <t>产出指标</t>
  </si>
  <si>
    <t>数量指标</t>
  </si>
  <si>
    <t>工程建设完工率</t>
  </si>
  <si>
    <t>=100.00(百分比)</t>
  </si>
  <si>
    <t>工程验收完成率</t>
  </si>
  <si>
    <t>竣工结算及审价完成率</t>
  </si>
  <si>
    <t>质量指标</t>
  </si>
  <si>
    <t>文明施工情况</t>
  </si>
  <si>
    <t>达标</t>
  </si>
  <si>
    <t>安全事故零发生</t>
  </si>
  <si>
    <t>零发生</t>
  </si>
  <si>
    <t>工程验收合格率</t>
  </si>
  <si>
    <t>时效指标</t>
  </si>
  <si>
    <t>工程计划完工及时率</t>
  </si>
  <si>
    <t>工程验收及时率</t>
  </si>
  <si>
    <t>管理权限移交及时率</t>
  </si>
  <si>
    <t>效益指标</t>
  </si>
  <si>
    <t>社会效益指标</t>
  </si>
  <si>
    <t>批复工程规模建设达标率</t>
  </si>
  <si>
    <t>排涝能力提升情况</t>
  </si>
  <si>
    <t>提升</t>
  </si>
  <si>
    <t>除涝设施标准达标率</t>
  </si>
  <si>
    <t>资产投入使用情况</t>
  </si>
  <si>
    <t>可持续影响指标</t>
  </si>
  <si>
    <t>长效管理机制建立情况</t>
  </si>
  <si>
    <t>建立健全</t>
  </si>
  <si>
    <t>满意度指标</t>
  </si>
  <si>
    <t>服务对象满意度指标</t>
  </si>
  <si>
    <t>主管部门满意度</t>
  </si>
  <si>
    <t>≥95.00(百分比)</t>
  </si>
  <si>
    <t xml:space="preserve"> 残疾人就业保障金</t>
  </si>
  <si>
    <t>40,000.00</t>
  </si>
  <si>
    <t>为保障残疾人保障金及时支付，各单位根据在职区编职工的工资计提残疾人保障金，由区财政统一支付。</t>
  </si>
  <si>
    <t>残保金应缴尽缴</t>
  </si>
  <si>
    <t>残保金核算准确性</t>
  </si>
  <si>
    <t>准确</t>
  </si>
  <si>
    <t>残保金缴纳及时性</t>
  </si>
  <si>
    <t>及时</t>
  </si>
  <si>
    <t>依法依规缴纳残保金</t>
  </si>
  <si>
    <t>依法依规</t>
  </si>
  <si>
    <t>保障残疾人保障金到位</t>
  </si>
  <si>
    <t>有效保障</t>
  </si>
  <si>
    <t>长效管理机制健全性</t>
  </si>
  <si>
    <t>健全</t>
  </si>
  <si>
    <t>≥90.00(百分比)</t>
  </si>
  <si>
    <t>党建经费</t>
  </si>
  <si>
    <t>30,000.00</t>
  </si>
  <si>
    <t>完成12次支部会议召开，完成党建活动组织6次，完成图书购置工作，完成1场党建培训工作，提升党员责任意识，丰富党员业余文化生活。</t>
  </si>
  <si>
    <t>支部会议完成数</t>
  </si>
  <si>
    <t>=12.00(次)</t>
  </si>
  <si>
    <t>活动组织完成数</t>
  </si>
  <si>
    <t>≥6.00(次)</t>
  </si>
  <si>
    <t>图书购置工作完成率</t>
  </si>
  <si>
    <t>党建培训工作完成数</t>
  </si>
  <si>
    <t>≥1.00(场)</t>
  </si>
  <si>
    <t>党建活动覆盖率</t>
  </si>
  <si>
    <t>图书购置正版率</t>
  </si>
  <si>
    <t>活动组织事故发生数</t>
  </si>
  <si>
    <t>零起</t>
  </si>
  <si>
    <t>党建活动参与率</t>
  </si>
  <si>
    <t>党建活动组织完成及时性</t>
  </si>
  <si>
    <t>每2月1次</t>
  </si>
  <si>
    <t>支部会议完成及时性</t>
  </si>
  <si>
    <t>每月1次</t>
  </si>
  <si>
    <t>图书购置完成及时性</t>
  </si>
  <si>
    <t>11月底前</t>
  </si>
  <si>
    <t>党建培训工作完成及时性</t>
  </si>
  <si>
    <t>提升党员责任意识</t>
  </si>
  <si>
    <t>发挥党员模范带头作用</t>
  </si>
  <si>
    <t>发挥</t>
  </si>
  <si>
    <t>丰富党员业余文化生活</t>
  </si>
  <si>
    <t>丰富</t>
  </si>
  <si>
    <t>党建管理长效管理机制健全性</t>
  </si>
  <si>
    <t>党员职工满意度</t>
  </si>
  <si>
    <t>法律顾问费</t>
  </si>
  <si>
    <t>15,000.00</t>
  </si>
  <si>
    <t>研究法治政府建设重大问题，提出制度建设的意见和建议；参与重大行政决策研究，提出法律论证、审核意见；对重大疑难复杂执法案件进行法律审查；参与行政规范性文件的制定、审查；参与政府合同、协议的协商，起草文本或提出法律意见；参与非诉法律事务处理，提出法律处理意见、建议；参与突发事件应对处置、提出法律处理意见、建议；参与区领导信访接待；参与行政复议、行政应诉等案件的办理；参与依法行政相关调研、检查、培训等活动；行政机关交办或聘任合同约定的其它法律事务。</t>
  </si>
  <si>
    <t>应诉服务工作完成率</t>
  </si>
  <si>
    <t>法律咨询服务工作完成数</t>
  </si>
  <si>
    <t>=19.00(项)</t>
  </si>
  <si>
    <t>合法性审查工作完成数</t>
  </si>
  <si>
    <t>=1(项)</t>
  </si>
  <si>
    <t>法律人员配备数</t>
  </si>
  <si>
    <t>=3.00(人)</t>
  </si>
  <si>
    <t>法律顾问专业度</t>
  </si>
  <si>
    <t>执业律师</t>
  </si>
  <si>
    <t>涉案结案率</t>
  </si>
  <si>
    <t>≥85.00(百分比)</t>
  </si>
  <si>
    <t>法律服务验收通过率</t>
  </si>
  <si>
    <t>法律咨询回复及时率</t>
  </si>
  <si>
    <t>72小时内</t>
  </si>
  <si>
    <t>提升依法履职效能</t>
  </si>
  <si>
    <t>有效</t>
  </si>
  <si>
    <t>促进单位法制化工作进程</t>
  </si>
  <si>
    <t>促进</t>
  </si>
  <si>
    <t>提升单位人员法律素养</t>
  </si>
  <si>
    <t>信访案件发生数</t>
  </si>
  <si>
    <t>=0.00(起)</t>
  </si>
  <si>
    <t>法律服务长效管理机制健全性</t>
  </si>
  <si>
    <t>防汛经费</t>
  </si>
  <si>
    <t>2,141,960.00</t>
  </si>
  <si>
    <t>根据工作计划，按时结算15支区级防抢险队伍所产生的台班费，根据工作要求购置150米欠高防汛墙临时加高设备，用于低洼地区较深积水被困人员逃生使用，购置便携式高扬程排水单元2台，用于较大下立交、地下空间、基坑及河道抢险排涝，更新6寸汽油泵6台，用于日常小区、道路应急抢险。</t>
  </si>
  <si>
    <t>防汛培训演练宣传完成情况</t>
  </si>
  <si>
    <t>=1.00(次)</t>
  </si>
  <si>
    <t>区排水突击队数量</t>
  </si>
  <si>
    <t>=15.00(支)</t>
  </si>
  <si>
    <t>排水突击工作完成率</t>
  </si>
  <si>
    <t>=100.00(%)</t>
  </si>
  <si>
    <t>防汛仓库设施设备养护完成数</t>
  </si>
  <si>
    <t>=8.00(次)</t>
  </si>
  <si>
    <t>防汛物资购置完成数</t>
  </si>
  <si>
    <t>=508.00(件（米）)</t>
  </si>
  <si>
    <t>防汛物资购置种类数</t>
  </si>
  <si>
    <t>=5.00(种)</t>
  </si>
  <si>
    <t>防汛仓库租赁面积</t>
  </si>
  <si>
    <t>≥1000.00(平方)</t>
  </si>
  <si>
    <t>演练通过率</t>
  </si>
  <si>
    <t>第三方服务验收合格率</t>
  </si>
  <si>
    <t>补贴发放准确率</t>
  </si>
  <si>
    <t>出入库登记完整率</t>
  </si>
  <si>
    <t>防汛物资验收通过率</t>
  </si>
  <si>
    <t>防汛培训演练及时性</t>
  </si>
  <si>
    <t>2024年7月底前</t>
  </si>
  <si>
    <t>培训演练工作完成及时性</t>
  </si>
  <si>
    <t>第三方服务验收完成及时性</t>
  </si>
  <si>
    <t>2024年12月底前</t>
  </si>
  <si>
    <t>应急抢险响应及时率-一般路段</t>
  </si>
  <si>
    <t>≤1.00(小时)</t>
  </si>
  <si>
    <t>应急抢险响应及时率-特殊路段</t>
  </si>
  <si>
    <t>≤2.00(小时)</t>
  </si>
  <si>
    <t>出入库登记及时率</t>
  </si>
  <si>
    <t>物资购置完成及时性</t>
  </si>
  <si>
    <t>2024年5月底前</t>
  </si>
  <si>
    <t>物资验收及时性</t>
  </si>
  <si>
    <t>仓库设施设备养护及时性</t>
  </si>
  <si>
    <t>汛期每月1次，汛后2月1次</t>
  </si>
  <si>
    <t>有效掌握全区各区域灾情趋</t>
  </si>
  <si>
    <t>提高防汛安全水平</t>
  </si>
  <si>
    <t>提高</t>
  </si>
  <si>
    <t>防汛安全事故发生数</t>
  </si>
  <si>
    <t>排水突击队覆盖率</t>
  </si>
  <si>
    <t>14个街镇全覆盖</t>
  </si>
  <si>
    <t>合理有效调配抢险物资</t>
  </si>
  <si>
    <t>为完善防汛预案提供依据</t>
  </si>
  <si>
    <t>提供依据</t>
  </si>
  <si>
    <t>设备完好率</t>
  </si>
  <si>
    <t>≥98.00(%)</t>
  </si>
  <si>
    <t>受益人群满意程度</t>
  </si>
  <si>
    <t>≥90.00(%)</t>
  </si>
  <si>
    <t>抢险队员满意度</t>
  </si>
  <si>
    <t>河长办业务管理经费</t>
  </si>
  <si>
    <t>280,600.00</t>
  </si>
  <si>
    <t>继续深化区域河长制实施，压实责任落实，开展河长培训，提高各级河长履职水平，不断扩大社会参与，建设幸福河湖，持续做好局系统水务宣传工作。</t>
  </si>
  <si>
    <t>河长制宣传工作完成数</t>
  </si>
  <si>
    <t>=3.00(项)</t>
  </si>
  <si>
    <t>各级河长培训完成数</t>
  </si>
  <si>
    <t>各级河长培训参与人数</t>
  </si>
  <si>
    <t>≥500.00(人)</t>
  </si>
  <si>
    <t>河长制督察工作完成数</t>
  </si>
  <si>
    <t>≥12.00(次)</t>
  </si>
  <si>
    <t>河长考核工作完成数</t>
  </si>
  <si>
    <t>河长制宣传覆盖率</t>
  </si>
  <si>
    <t>河长培训覆盖率</t>
  </si>
  <si>
    <t>河长考核通过率</t>
  </si>
  <si>
    <t>河长制宣传完成及时性</t>
  </si>
  <si>
    <t>河长培训完成及时性</t>
  </si>
  <si>
    <t>河长考核工作完成及时性</t>
  </si>
  <si>
    <t>提升河道管理水平与效能</t>
  </si>
  <si>
    <t>切实推动河长制推进</t>
  </si>
  <si>
    <t>推动</t>
  </si>
  <si>
    <t>提高各级河长履职水平</t>
  </si>
  <si>
    <t>民众对河长履职情况满意度</t>
  </si>
  <si>
    <t>参观群众满意度</t>
  </si>
  <si>
    <t>闵行区河道和排水口信息化系统(2024运维)</t>
  </si>
  <si>
    <t>703,800.00</t>
  </si>
  <si>
    <t>保障硬件水位监测设备的正常运转，硬件全年在线率达95%以上；按实际业务情况要求支持监测点位的迁移；分析雨污混接情况，确保河道和排水口系统的的正常运行。</t>
  </si>
  <si>
    <t>液位监测设备在线率</t>
  </si>
  <si>
    <t>排查出雨污混接率</t>
  </si>
  <si>
    <t>液位监测设备运维数量</t>
  </si>
  <si>
    <t>=780.00(台)</t>
  </si>
  <si>
    <t>软件运维数量</t>
  </si>
  <si>
    <t>=2.00(套)</t>
  </si>
  <si>
    <t>混排分析准确率</t>
  </si>
  <si>
    <t>100.00(百分比)</t>
  </si>
  <si>
    <t>硬件运维合格率</t>
  </si>
  <si>
    <t>软件运维合格率</t>
  </si>
  <si>
    <t>硬件运维完成及时性</t>
  </si>
  <si>
    <t>软件运维完成及时性</t>
  </si>
  <si>
    <t>应急运维响应及时性</t>
  </si>
  <si>
    <t>24小时</t>
  </si>
  <si>
    <t>雨污混排监管水平</t>
  </si>
  <si>
    <t>接入智慧水务统一门户</t>
  </si>
  <si>
    <t>接入</t>
  </si>
  <si>
    <t>系统运行稳定性</t>
  </si>
  <si>
    <t>稳定</t>
  </si>
  <si>
    <t>系统重大故障发生数</t>
  </si>
  <si>
    <t>0起</t>
  </si>
  <si>
    <t>系统运维制度健全性</t>
  </si>
  <si>
    <t>系统使用单位满意度</t>
  </si>
  <si>
    <t>闵行区河道及排水口等设施监管平台工程（2023运维）</t>
  </si>
  <si>
    <t>62,839.00</t>
  </si>
  <si>
    <t>通过对物联网、gis系统、大数据的综合利用，完成雨污混接预警一张图，将小区和企事业单位雨水井液位数据、雨情数据、泵站运行数据进行联动分析，实现企事业单位、小区混排情况的实时监控，分析是否可能存在雨污混排情况及排放时段，结合人工复查的结果反馈、为雨污混排的 “智能化”管理，奠定了基础。</t>
  </si>
  <si>
    <t>混排点位迁移完成数</t>
  </si>
  <si>
    <t>≥50.00(个)</t>
  </si>
  <si>
    <t>雨污混接点排查工作完成率</t>
  </si>
  <si>
    <t>≥60.00(百分比)</t>
  </si>
  <si>
    <t>监管平台运维验收合格率</t>
  </si>
  <si>
    <t>闵行区河道及排水口等设施监管平台硬件运维完成及时率</t>
  </si>
  <si>
    <t>应急运维响应及时率</t>
  </si>
  <si>
    <t>闵行区水务数字化场景建设和信创改造</t>
  </si>
  <si>
    <t>37,350.00</t>
  </si>
  <si>
    <t>聚焦闵行区水务局日常业务需求及管理需求，以国产化信创环境为准则，旨在提高闵行区智慧水务指挥大屏的安全性、便捷性、可拓展性、稳定性，建立安全、规范、性能保障的智慧水务指挥平台，建设基于信创体系下的智慧水务精细化管理平台和指挥平台，全面适配国产化软硬件环境，为闵行水务局和城运中心提供安全的水务应用场景，实现水务多业务互联互通、多层级共享共用，推进业务高效协同。</t>
  </si>
  <si>
    <t>专线网络建设完成率</t>
  </si>
  <si>
    <t>智慧水务场景升级改造验收合格率</t>
  </si>
  <si>
    <t>防汛场景升级改造验收合格率</t>
  </si>
  <si>
    <t>权限管理验收合格率</t>
  </si>
  <si>
    <t>专线网络建设验收合格率</t>
  </si>
  <si>
    <t>智慧水务场景加载时长</t>
  </si>
  <si>
    <t>5秒内</t>
  </si>
  <si>
    <t>防汛场景加载时长</t>
  </si>
  <si>
    <t>权限管理功能加载时长</t>
  </si>
  <si>
    <t>提升管理服务工作效率</t>
  </si>
  <si>
    <t>系统建设规范健全性</t>
  </si>
  <si>
    <t>闵行区雨水排水能力评估</t>
  </si>
  <si>
    <t>50,000.00</t>
  </si>
  <si>
    <t>为贯彻落实“国务院办公厅关于加强城市内涝治理的实施意见”（国办发〔2021〕11号）等文件要求和“2021年中央经济工作会议（12月8日-12月10日）”精神，市水务局于2022年3月印发《上海市水务局关于推进本市雨水排水系统提标工作的意见》（沪水务〔2022〕176号），要求各区全面做好雨水排水能力评估工作，对现状排水能力进行全面评估分析，同时“十四五”期间每年结合提标项目实施情况对排水能力进行更新，确保“十四五”排水能力提升规划目标达成。</t>
  </si>
  <si>
    <t>分析报告提交完成数</t>
  </si>
  <si>
    <t>=1.00(份)</t>
  </si>
  <si>
    <t>数据分析准确率</t>
  </si>
  <si>
    <t>≥98.00(百分比)</t>
  </si>
  <si>
    <t>数据上报完成及时性</t>
  </si>
  <si>
    <t>按市排水管理中心要求</t>
  </si>
  <si>
    <t>第三方服务验收及时性</t>
  </si>
  <si>
    <t>2024年12月前</t>
  </si>
  <si>
    <t>促进排水能力提升</t>
  </si>
  <si>
    <t>数据成果运用情况</t>
  </si>
  <si>
    <t>有效运用</t>
  </si>
  <si>
    <t>预算单位对第三方机构满意度</t>
  </si>
  <si>
    <t>闵行区雨水调蓄池等点状设施专项规划（2021-2025年）</t>
  </si>
  <si>
    <t>阶段性项目</t>
  </si>
  <si>
    <t>2023-01-01</t>
  </si>
  <si>
    <t>900,000.00</t>
  </si>
  <si>
    <t>300,000.00</t>
  </si>
  <si>
    <t>项目总目标
（2023年 -2024年）</t>
  </si>
  <si>
    <t>委托第三方对开展规划方案编制工作，并做好方案意见征询工作；成果报告验收通过。通过项目实施，落实调蓄池等点状设施选址用地，为项目建设奠定基础。</t>
  </si>
  <si>
    <t>根据市下达任务，对闵行区内“十四五”需完成的54个调蓄池，落实用地边界，成果达到控规图则深度。</t>
  </si>
  <si>
    <t>规划方案编制计划完成率</t>
  </si>
  <si>
    <t>规划方案意见征询完成数</t>
  </si>
  <si>
    <t>成果报告审批通过率</t>
  </si>
  <si>
    <t>基础数据准确率</t>
  </si>
  <si>
    <t>方案编制成果汇报及时性</t>
  </si>
  <si>
    <t>3个月汇报一次</t>
  </si>
  <si>
    <t>编制进度及时率</t>
  </si>
  <si>
    <t>合理选择初雨调蓄设施位置</t>
  </si>
  <si>
    <t>方案合理可行</t>
  </si>
  <si>
    <t>成果运用情况</t>
  </si>
  <si>
    <t>生态效益指标</t>
  </si>
  <si>
    <t>环境质量改善率</t>
  </si>
  <si>
    <t>减少初期雨水污染河湖水系</t>
  </si>
  <si>
    <t>长效管理制度建设</t>
  </si>
  <si>
    <t>完善</t>
  </si>
  <si>
    <t>主管单位满意度</t>
  </si>
  <si>
    <t>闵行区智慧防汛指挥系统（2024运维）</t>
  </si>
  <si>
    <t>339,692.00</t>
  </si>
  <si>
    <t>2024年根据工作计划，完成闵行区智慧防汛指挥系统运维、硬件维护及网络保障；通过维护实现系统运行全年无重大故障，保障各系统正常运行，接入智慧水务统一门户。</t>
  </si>
  <si>
    <t>智慧防汛指挥系统软件运维功能模块数</t>
  </si>
  <si>
    <t>=2.00(个)</t>
  </si>
  <si>
    <t>智慧防汛指挥系统硬件运维设备数</t>
  </si>
  <si>
    <t>=22.00(套)</t>
  </si>
  <si>
    <t>网络运维链路数</t>
  </si>
  <si>
    <t>=85.00(条)</t>
  </si>
  <si>
    <t>系统硬件运维合格率</t>
  </si>
  <si>
    <t>系统软件运维合格率</t>
  </si>
  <si>
    <t>系统网络运维合格率</t>
  </si>
  <si>
    <t>系统硬件运维完成及时性</t>
  </si>
  <si>
    <t>每日</t>
  </si>
  <si>
    <t>系统软件运维完成及时性</t>
  </si>
  <si>
    <t>3小时内</t>
  </si>
  <si>
    <t>防汛管理水平</t>
  </si>
  <si>
    <t>系统运维管理机制健全性</t>
  </si>
  <si>
    <t>闵行区智慧防汛指挥系统(一期)（2023运维）</t>
  </si>
  <si>
    <t>64,215.00</t>
  </si>
  <si>
    <t>依据系统运行相关要求，完成年度系统运维工作，确保外场监测设施设备的正常运行；优化闵行区智慧防汛指挥系统数据库和中心站软件功能。</t>
  </si>
  <si>
    <t>智慧防汛指挥系统软件运维完成数</t>
  </si>
  <si>
    <t>=9.00(个)</t>
  </si>
  <si>
    <t>智慧防汛指挥系统硬件运维完成数</t>
  </si>
  <si>
    <t>=29.00(个)</t>
  </si>
  <si>
    <t>闵行区智慧防汛指挥系统硬件运维合格率</t>
  </si>
  <si>
    <t>闵行区智慧防汛指挥系统软件运维合格率</t>
  </si>
  <si>
    <t>闵行区智慧防汛指挥系统硬件运维完成及时率</t>
  </si>
  <si>
    <t>闵行区智慧防汛指挥系统软件运维完成及时性</t>
  </si>
  <si>
    <t>优化系统数据库和中心站软件功能</t>
  </si>
  <si>
    <t>优化</t>
  </si>
  <si>
    <t>闵行区智慧防汛指挥系统视频及大屏升级改造</t>
  </si>
  <si>
    <t>884,800.00</t>
  </si>
  <si>
    <t>对现有闵行区智慧防汛指挥系统视频及大屏进行升级改造，包括完成对闵行区防汛会商大屏升级改造工作；完成对10处下立交积水视频监控设备升级；更换水务局机房的UPS设备等。</t>
  </si>
  <si>
    <t>防汛会商LED屏升级数</t>
  </si>
  <si>
    <t>=1.00(套)</t>
  </si>
  <si>
    <t>下立交视频监测高清球机升级数</t>
  </si>
  <si>
    <t>=10.00(套)</t>
  </si>
  <si>
    <t>UPS蓄电池更换数</t>
  </si>
  <si>
    <t>防汛会商LED屏升级验收合格率</t>
  </si>
  <si>
    <t>视频监测高清球机升级验收合格率</t>
  </si>
  <si>
    <t>防汛会商LED屏升级完成及时性</t>
  </si>
  <si>
    <t>2024年6月前</t>
  </si>
  <si>
    <t>下立交视频监测高清球机升级完成及时性</t>
  </si>
  <si>
    <t>2024年10月前</t>
  </si>
  <si>
    <t>提升防汛管理水平</t>
  </si>
  <si>
    <t>闵行智慧水务信息平台(2024运维)</t>
  </si>
  <si>
    <t>191,130.00</t>
  </si>
  <si>
    <t>依据系统运行相关要求，保障移动泵车视频硬件及取水监测设备的正常运转，完成年度系统软件运维工作，确保各子系统运行稳定，运行高效，通过维护实现系统运行全年无重大故障，及时完成系统定期维护及应急维护工作。</t>
  </si>
  <si>
    <t>排水移动泵车监测硬件运维数</t>
  </si>
  <si>
    <t>=3.00(辆)</t>
  </si>
  <si>
    <t>取水在线监测硬件运维数</t>
  </si>
  <si>
    <t>=32.00(套)</t>
  </si>
  <si>
    <t>软件子系统运维数量</t>
  </si>
  <si>
    <t>=5.00(套)</t>
  </si>
  <si>
    <t>区人大预算联网监督系统自然资源信息对接大屏定制合格率</t>
  </si>
  <si>
    <t>水务基础设施数据质量提升</t>
  </si>
  <si>
    <t>水务管理水平</t>
  </si>
  <si>
    <t>农田灌溉水有效利用管理</t>
  </si>
  <si>
    <t>120,000.00</t>
  </si>
  <si>
    <t xml:space="preserve">按照全国农田灌溉水有限利用系数测算分析专题组2016年12月颁布的《全国农田管改善有效利用系数测算分析技术指导细则》中的样点选择及测试方法的相关要求完成浦江镇汇东村、汇红村、汇南村绿众、汇南村鱼耕，华漕镇卫星村康家弄，马桥镇民主村北机口等6个水田（蔬菜）灌区的灌溉水有效利用系数测试工作，其中监测内容包括：各灌区每次灌溉渠首提水量，灌前灌后田间土壤含水率、水层变化等；监测仪器包括：旋浆流速仪、便携式超声波流量计、压力式水位计等。同时对监测数据进行测试分析，得出当年度灌溉水有效利用系数，并编撰报告，完成市水务局、国家水利部考核要求并完成水利部农业用水与灌溉水效率信息管理平台系统信息完善工作。
</t>
  </si>
  <si>
    <t>样本量采集数</t>
  </si>
  <si>
    <t>=6.00(个)</t>
  </si>
  <si>
    <t>专家评审完成数</t>
  </si>
  <si>
    <t>采样流程合规率</t>
  </si>
  <si>
    <t>专家评审完成及时率性</t>
  </si>
  <si>
    <t>采样分析工作完成及时率性</t>
  </si>
  <si>
    <t>按国家水利部要求</t>
  </si>
  <si>
    <t>水资源有效利用系数稳定</t>
  </si>
  <si>
    <t>辖区水资源有效利用先进性</t>
  </si>
  <si>
    <t>按上级下达的控制目标执行</t>
  </si>
  <si>
    <t>促进水资源可持续利用</t>
  </si>
  <si>
    <t>女儿泾泵闸专项规划</t>
  </si>
  <si>
    <t>100,000.00</t>
  </si>
  <si>
    <t>根据《闵行区水系统治理十四五规划》、沪发改投（2021）173号文，需启动女儿泾泵闸建设，需通过专项规划落实用地边界，成果达到控规图则深度。</t>
  </si>
  <si>
    <t>2024年方案编制完成度</t>
  </si>
  <si>
    <t>文字差错率</t>
  </si>
  <si>
    <t>≤万分之二</t>
  </si>
  <si>
    <t>方案编制成果汇报及时率</t>
  </si>
  <si>
    <t>100%（3个月汇报一次）</t>
  </si>
  <si>
    <t>100%（2024年12月底前）</t>
  </si>
  <si>
    <t>泵闸布局合理性</t>
  </si>
  <si>
    <t>改善</t>
  </si>
  <si>
    <t>健全·</t>
  </si>
  <si>
    <t>评估评审经费</t>
  </si>
  <si>
    <t>640,000.00</t>
  </si>
  <si>
    <t>根据水务局部门职能、《上海市水土保持管理办法》等文件要求以及闵行区实际开展行政审批工作、对提出申请的水土保持方案进行评估评审，办理规模以上项目许可证续期评估工作，，保障行政审批评估评审的独立、客观、公正。</t>
  </si>
  <si>
    <t>社会成本指标</t>
  </si>
  <si>
    <t>行政审批评估工作完成率</t>
  </si>
  <si>
    <t>行政审批、水土保持方案单场评审专家配置数</t>
  </si>
  <si>
    <t>≥3.00(人)</t>
  </si>
  <si>
    <t>水土保持方案报告书技术评审完成率</t>
  </si>
  <si>
    <t>取水许可证续期评估、审批工作完成数</t>
  </si>
  <si>
    <t>=1.00(个)</t>
  </si>
  <si>
    <t>评审评估报告出具完成率</t>
  </si>
  <si>
    <t>评审结论准确率</t>
  </si>
  <si>
    <t>第三方报告验收通过率</t>
  </si>
  <si>
    <t>评估评审覆盖率</t>
  </si>
  <si>
    <t>取水许可续期评估流程合规 率</t>
  </si>
  <si>
    <t>水土保持方案技术评审完成及时性</t>
  </si>
  <si>
    <t>行政审批评估评审完成及时性</t>
  </si>
  <si>
    <t>取水许可证续期评估、审批工作完成及时性</t>
  </si>
  <si>
    <t>报告提交及时性</t>
  </si>
  <si>
    <t>复核通过后7个工作日内</t>
  </si>
  <si>
    <t>保障评估评审结果公正</t>
  </si>
  <si>
    <t>保障</t>
  </si>
  <si>
    <t>降低辖区水土流失风险</t>
  </si>
  <si>
    <t>降低</t>
  </si>
  <si>
    <t>投诉处置率</t>
  </si>
  <si>
    <t>长效管理制度健全性</t>
  </si>
  <si>
    <t>企业满意度</t>
  </si>
  <si>
    <t>上海市闵行区水务局智慧水务信息化建设项目（2023运维）</t>
  </si>
  <si>
    <t>27,350.00</t>
  </si>
  <si>
    <t>充分利用现代信息技术，深入开发和广泛利用信息资源，促进信息交流和资源共享，实现各类水利信息及其处理的数字化、网络化、集成化、智能化，按照水利信息化“五统一”建设原则，建立全区河道、水闸、管网、泵站“四位一体”的监测管理和智能应用，实现快速及时采集数据、准确无误传输数据、安全高效存储数据、全面智能分析数据，实现各类信息资源融合共享，深入开发水务管理业务网格化、精细化和智能化应用，形成“信息资源整合共享、业务应用协同智能、基础设施集约完善、网络安全稳定可控、保障环境优化健全”的闵行区水务现代化技术体系和管理模式，全面提升水务为国民经济和社会发展服务的能力和水平。依据系统运行相关要求，完成年度系统运维工作，确保系统运行稳定，运行高效，通过维护实现系统运行全年无重大故障，及时完成系统定期维护及应急维护工作。</t>
  </si>
  <si>
    <t>排水泵站远程监控完成数</t>
  </si>
  <si>
    <t>=4.00(座)</t>
  </si>
  <si>
    <t>水质监测船运维完成数</t>
  </si>
  <si>
    <t>=1.00(台)</t>
  </si>
  <si>
    <t>排水移动泵车监测完成数</t>
  </si>
  <si>
    <t>=7.00(辆)</t>
  </si>
  <si>
    <t>智慧水务信息化系统软件运维完成数</t>
  </si>
  <si>
    <t>智慧水务信息化系统硬件运维合格率</t>
  </si>
  <si>
    <t>智慧水务信息化系统软件运维合格率</t>
  </si>
  <si>
    <t>智慧水务信息化系统硬件运维完成及时性</t>
  </si>
  <si>
    <t>1-12月</t>
  </si>
  <si>
    <t>智慧水务信息化系统软件运维完成及时性</t>
  </si>
  <si>
    <t>信息系统等保经费</t>
  </si>
  <si>
    <t>60,000.00</t>
  </si>
  <si>
    <t>借助网络产品、安全产品、安全服务、管理制度等手段，建立系统网络的安全防控管理服务体系，从而全面提高水务局的工作效率，提升信息化运用水平。主要建设内容包括对水务局已使用在电子政务外网网络区域内应用安全策略调优以及完成“闵行智慧水务信息平台”等级保护咨询及系统测评服务等。</t>
  </si>
  <si>
    <t>等级保护咨询数</t>
  </si>
  <si>
    <t>等级保护测评服务</t>
  </si>
  <si>
    <t>等级保护咨询服务合格率</t>
  </si>
  <si>
    <t>等级保护测评结果合格率</t>
  </si>
  <si>
    <t>等级保护测评完成时间</t>
  </si>
  <si>
    <t>应用安全策略调优</t>
  </si>
  <si>
    <t>重大故障发生数</t>
  </si>
  <si>
    <t>测评服务规范健全性</t>
  </si>
  <si>
    <t>使用单位满意度</t>
  </si>
  <si>
    <t>政府购买辅助服务</t>
  </si>
  <si>
    <t>7,252,171.00</t>
  </si>
  <si>
    <t>按照关于调整本区政府劳动合同制工作人员薪酬水平的通知等文件，做好雇员的薪酬发放、社会保险、福利等待遇的发放工作。充分发挥服务人员的作用，更好地为水务管理服务。</t>
  </si>
  <si>
    <t>文职雇员在岗数</t>
  </si>
  <si>
    <t>=1.00(人)</t>
  </si>
  <si>
    <t>技术雇员在岗数</t>
  </si>
  <si>
    <t>=5.00(人)</t>
  </si>
  <si>
    <t>辅助雇员在岗数</t>
  </si>
  <si>
    <t>=52.00(人)</t>
  </si>
  <si>
    <t>雇员薪酬发放完成率</t>
  </si>
  <si>
    <t>雇员薪酬核算准确率</t>
  </si>
  <si>
    <t>雇员数量超编率</t>
  </si>
  <si>
    <t>=0.00(百分比)</t>
  </si>
  <si>
    <t>雇员岗位工作职责适应性</t>
  </si>
  <si>
    <t>雇员年度考核合格率</t>
  </si>
  <si>
    <t>雇员工作完成及时率</t>
  </si>
  <si>
    <t>雇员年度考核完成及时率</t>
  </si>
  <si>
    <t>雇员薪酬发放及时率</t>
  </si>
  <si>
    <t>每月20号前</t>
  </si>
  <si>
    <t>促进部门工作提质增效</t>
  </si>
  <si>
    <t>保障雇员切身利益</t>
  </si>
  <si>
    <t>日常工作保障情况</t>
  </si>
  <si>
    <t>雇员管理长效机制健全性</t>
  </si>
  <si>
    <t>主管科室满意度</t>
  </si>
  <si>
    <t>政府投资计划项目（存量）</t>
  </si>
  <si>
    <t>33,940,000.00</t>
  </si>
  <si>
    <t>通过项目的实施，进一步完善闵行区的雨污水处理系统，使纳入本次整治范围内的老旧小区的生活污水得到统一收集，并集中纳管外排，消减污染物直排河道总量，减轻水体污染，改善老旧小区居民的生活环境及生活质量。</t>
  </si>
  <si>
    <t>工程施工计划完成率</t>
  </si>
  <si>
    <t>100（百分比）</t>
  </si>
  <si>
    <t>老旧小区改造覆盖情况</t>
  </si>
  <si>
    <t>提升辖区防汛能力</t>
  </si>
  <si>
    <t>提升设备运行稳定性</t>
  </si>
  <si>
    <t>雨水管道晴天出水控制情况</t>
  </si>
  <si>
    <t>有效控制</t>
  </si>
  <si>
    <t>设施设备完好率</t>
  </si>
  <si>
    <t>工程项目管理长效管理机制健全性</t>
  </si>
  <si>
    <t>居民满意度</t>
  </si>
  <si>
    <t>政府投资计划项目（土地收益）</t>
  </si>
  <si>
    <t>925,090,000.00</t>
  </si>
  <si>
    <t>通过泵站、泵闸建设，进一步提升区域防汛除涝能力，保证防汛排水安全；通过旧小区雨污分流改造、雨污水管网改造，提高污水收集处理率，避免污水流入河道对水环境的影响；通过二次供水设施改造，进一步提高居民饮用水水质；通过水务信息化建设，实现精细化数值预报提高各级部门履行水务管理职能的能力。通过河道整治工程增加河道调蓄容量，提高河道调蓄能力，改善河道水环境面貌，为周边居民提供良好的生活环境。通过泵站、泵闸建设，进一步提升区域防汛除涝能力，保证防汛排水安全；通过农村生活污水收集和雨污水管网改造等截污纳管工程，提高污水收集处理率，避免污水流入河道对水环境的影响。</t>
  </si>
  <si>
    <t>水利工程改造完工率</t>
  </si>
  <si>
    <t>河道整治工作完成率</t>
  </si>
  <si>
    <t>水利设施修理维护工作完成率</t>
  </si>
  <si>
    <t>河道整治标准达标率</t>
  </si>
  <si>
    <t>水利工程改造工作完成及时率</t>
  </si>
  <si>
    <t>河道整治工作完成及时率</t>
  </si>
  <si>
    <t>水利设施修理维护工作完成及时率</t>
  </si>
  <si>
    <t>保证防汛排水安全</t>
  </si>
  <si>
    <t>保证</t>
  </si>
  <si>
    <t xml:space="preserve">    支出预算109,824.43万元，其中：财政拨款收入109,824.43万元，比2023年预算增加 13,818.87万元。财政拨款支出预算中，一般公共预算拨款支出预算17,315.43万元，比2023年预算减少15,984.13万元；政府性基金拨款支出预算92,509万元，比2023年预算增加29,803万元；国有资本经营预算拨款支出预算为0万元，与2023年预算持平。财政拨款收入支出增加的主要原因是根据区发改委的要求，政府投资计划项目的增加。财政拨款支出主要内容如下：</t>
  </si>
  <si>
    <t xml:space="preserve">    三、政府采购情况
    上海市闵行区水务局（本级）2024年度安排政府采购预算30万元，其中：政府采购货物预算0万元、政府采购工程预算0万元、政府采购服务预算30万元。
   </t>
  </si>
  <si>
    <t xml:space="preserve">     截至2023年8月31日，上海市闵行区水务局（本级）共有车辆1辆，其中，部级领导干部用车0辆、主要领导干部用车0辆、机要通信用车0辆、应急保障用车0辆、执法执勤用车0辆、特种专业技术用车0辆、离退休干部用车0辆、其他用车1辆，其他用车主要是所属单位用于机要通信和应急保障之外公务用途的车辆；上海市闵行区水务局（本级）价值100万元以上专用设备5台（套）。上海市闵行区水务局（本级）2024年预算安排购置车辆0辆，其中，部级领导干部用车0辆、主要领导干部用车0辆、机要通信用车0辆、应急保障用车0辆、执法执勤用车0辆、特种专业技术用车0辆、离退休干部用车0辆、其他用车0辆；上海市闵行区水务局（本级）2024年预算安排购置价值100万元以上专用设备0台（套）。</t>
  </si>
  <si>
    <t>七、财政项目支出绩效目标表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</si>
</sst>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0.00"/>
    <numFmt numFmtId="190" formatCode="0.0_ "/>
    <numFmt numFmtId="191" formatCode="0.00_ "/>
    <numFmt numFmtId="192" formatCode="0.000_ "/>
    <numFmt numFmtId="193" formatCode="0.0000_ "/>
    <numFmt numFmtId="194" formatCode="[=0]&quot;&quot;;#,##0.00"/>
  </numFmts>
  <fonts count="66">
    <font>
      <sz val="12"/>
      <name val="宋体"/>
      <family val="0"/>
    </font>
    <font>
      <sz val="9"/>
      <name val="宋体"/>
      <family val="0"/>
    </font>
    <font>
      <sz val="11"/>
      <color indexed="8"/>
      <name val="宋体"/>
      <family val="0"/>
    </font>
    <font>
      <sz val="10"/>
      <name val="宋体"/>
      <family val="0"/>
    </font>
    <font>
      <sz val="18"/>
      <name val="宋体"/>
      <family val="0"/>
    </font>
    <font>
      <sz val="14"/>
      <name val="宋体"/>
      <family val="0"/>
    </font>
    <font>
      <sz val="14"/>
      <name val="黑体"/>
      <family val="3"/>
    </font>
    <font>
      <b/>
      <sz val="14"/>
      <color indexed="8"/>
      <name val="宋体"/>
      <family val="0"/>
    </font>
    <font>
      <b/>
      <sz val="18"/>
      <name val="宋体"/>
      <family val="0"/>
    </font>
    <font>
      <sz val="10"/>
      <color indexed="8"/>
      <name val="Times New Roman"/>
      <family val="1"/>
    </font>
    <font>
      <b/>
      <sz val="14"/>
      <name val="黑体"/>
      <family val="3"/>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sz val="20"/>
      <color indexed="8"/>
      <name val="宋体"/>
      <family val="0"/>
    </font>
    <font>
      <sz val="18"/>
      <color indexed="8"/>
      <name val="宋体"/>
      <family val="0"/>
    </font>
    <font>
      <sz val="14"/>
      <name val="仿宋_GB2312"/>
      <family val="0"/>
    </font>
    <font>
      <sz val="14"/>
      <color indexed="8"/>
      <name val="仿宋_GB2312"/>
      <family val="3"/>
    </font>
    <font>
      <sz val="10"/>
      <name val="Helv"/>
      <family val="2"/>
    </font>
    <font>
      <sz val="9"/>
      <color indexed="8"/>
      <name val="SimSun"/>
      <family val="0"/>
    </font>
    <font>
      <sz val="11"/>
      <color indexed="8"/>
      <name val="SimSun"/>
      <family val="0"/>
    </font>
    <font>
      <sz val="9"/>
      <color indexed="8"/>
      <name val="黑体"/>
      <family val="3"/>
    </font>
    <font>
      <sz val="11"/>
      <name val="宋体"/>
      <family val="0"/>
    </font>
    <font>
      <sz val="9"/>
      <color indexed="8"/>
      <name val="宋体"/>
      <family val="0"/>
    </font>
    <font>
      <sz val="16"/>
      <name val="宋体"/>
      <family val="0"/>
    </font>
    <font>
      <sz val="11"/>
      <name val="仿宋_GB2312"/>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sz val="11"/>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3F3F3F"/>
      <name val="Calibri"/>
      <family val="0"/>
    </font>
    <font>
      <b/>
      <sz val="18"/>
      <color theme="1"/>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top/>
      <bottom/>
    </border>
    <border>
      <left style="thin"/>
      <right/>
      <top/>
      <bottom style="thin"/>
    </border>
    <border>
      <left/>
      <right style="thin"/>
      <top/>
      <bottom/>
    </border>
    <border>
      <left/>
      <right style="thin"/>
      <top/>
      <bottom style="thin"/>
    </border>
    <border>
      <left style="thin"/>
      <right style="thin">
        <color rgb="FF3F3F3F"/>
      </right>
      <top style="thin"/>
      <bottom style="thin"/>
    </border>
    <border>
      <left style="thin">
        <color rgb="FF3F3F3F"/>
      </left>
      <right style="thin">
        <color rgb="FF3F3F3F"/>
      </right>
      <top style="thin"/>
      <bottom style="thin"/>
    </border>
    <border>
      <left style="thin">
        <color rgb="FF3F3F3F"/>
      </left>
      <right style="thin"/>
      <top style="thin"/>
      <bottom style="thin"/>
    </border>
    <border>
      <left style="thin"/>
      <right style="thin">
        <color rgb="FF3F3F3F"/>
      </right>
      <top style="thin"/>
      <bottom style="thin">
        <color rgb="FF3F3F3F"/>
      </bottom>
    </border>
    <border>
      <left style="thin">
        <color rgb="FF3F3F3F"/>
      </left>
      <right style="thin"/>
      <top style="thin"/>
      <bottom style="thin">
        <color rgb="FF3F3F3F"/>
      </bottom>
    </border>
    <border>
      <left style="thin"/>
      <right style="thin">
        <color rgb="FF3F3F3F"/>
      </right>
      <top style="thin">
        <color rgb="FF3F3F3F"/>
      </top>
      <bottom style="thin">
        <color rgb="FF3F3F3F"/>
      </bottom>
    </border>
    <border>
      <left style="thin">
        <color rgb="FF3F3F3F"/>
      </left>
      <right style="thin"/>
      <top style="thin">
        <color rgb="FF3F3F3F"/>
      </top>
      <bottom style="thin">
        <color rgb="FF3F3F3F"/>
      </bottom>
    </border>
    <border>
      <left style="thin"/>
      <right style="thin">
        <color rgb="FF3F3F3F"/>
      </right>
      <top style="thin">
        <color rgb="FF3F3F3F"/>
      </top>
      <bottom style="thin"/>
    </border>
    <border>
      <left style="thin">
        <color rgb="FF3F3F3F"/>
      </left>
      <right style="thin"/>
      <top style="thin">
        <color rgb="FF3F3F3F"/>
      </top>
      <bottom style="thin"/>
    </border>
    <border>
      <left style="thin">
        <color rgb="FF3F3F3F"/>
      </left>
      <right style="thin">
        <color rgb="FF3F3F3F"/>
      </right>
      <top style="thin"/>
      <bottom style="thin">
        <color rgb="FF3F3F3F"/>
      </bottom>
    </border>
    <border>
      <left style="thin">
        <color rgb="FF3F3F3F"/>
      </left>
      <right style="thin">
        <color rgb="FF3F3F3F"/>
      </right>
      <top style="thin">
        <color rgb="FF3F3F3F"/>
      </top>
      <bottom style="thin"/>
    </border>
    <border>
      <left style="thin"/>
      <right style="thin"/>
      <top style="thin"/>
      <bottom style="thin">
        <color rgb="FF3F3F3F"/>
      </bottom>
    </border>
    <border>
      <left style="thin"/>
      <right style="thin"/>
      <top style="thin">
        <color rgb="FF3F3F3F"/>
      </top>
      <bottom style="thin">
        <color rgb="FF3F3F3F"/>
      </bottom>
    </border>
    <border>
      <left style="thin"/>
      <right style="thin"/>
      <top style="thin">
        <color rgb="FF3F3F3F"/>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2" fillId="19" borderId="0" applyNumberFormat="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21" borderId="0" applyNumberFormat="0" applyBorder="0" applyAlignment="0" applyProtection="0"/>
    <xf numFmtId="0" fontId="54"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0" fillId="32" borderId="9" applyNumberFormat="0" applyFont="0" applyAlignment="0" applyProtection="0"/>
  </cellStyleXfs>
  <cellXfs count="238">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84" fontId="0" fillId="0" borderId="0" xfId="0" applyNumberFormat="1" applyFont="1" applyAlignment="1">
      <alignment horizontal="right"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0" fillId="0" borderId="10" xfId="0" applyFont="1" applyBorder="1" applyAlignment="1">
      <alignment vertical="center"/>
    </xf>
    <xf numFmtId="0" fontId="0" fillId="0" borderId="10" xfId="0" applyFont="1" applyBorder="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49" fontId="8" fillId="0" borderId="0" xfId="0" applyNumberFormat="1" applyFont="1" applyAlignment="1">
      <alignment horizontal="center" vertical="center"/>
    </xf>
    <xf numFmtId="49" fontId="0" fillId="0" borderId="0" xfId="0" applyNumberFormat="1" applyAlignment="1">
      <alignment vertical="center"/>
    </xf>
    <xf numFmtId="49" fontId="9" fillId="0" borderId="0" xfId="0" applyNumberFormat="1" applyFont="1" applyAlignment="1">
      <alignment horizontal="justify" vertical="center"/>
    </xf>
    <xf numFmtId="49" fontId="10"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horizontal="justify"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xf>
    <xf numFmtId="0" fontId="2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3" fillId="0" borderId="11" xfId="0" applyFont="1" applyBorder="1" applyAlignment="1">
      <alignment horizontal="center" vertical="center" wrapText="1"/>
    </xf>
    <xf numFmtId="49" fontId="21" fillId="0" borderId="11" xfId="0" applyNumberFormat="1"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horizontal="justify" vertical="center"/>
    </xf>
    <xf numFmtId="0" fontId="24" fillId="0" borderId="15" xfId="0" applyFont="1" applyBorder="1" applyAlignment="1">
      <alignment horizontal="center" vertical="center" wrapText="1"/>
    </xf>
    <xf numFmtId="187" fontId="21" fillId="0" borderId="11" xfId="0" applyNumberFormat="1" applyFont="1" applyBorder="1" applyAlignment="1">
      <alignment horizontal="right" vertical="center" wrapText="1"/>
    </xf>
    <xf numFmtId="187" fontId="23" fillId="0" borderId="11" xfId="0" applyNumberFormat="1" applyFont="1" applyBorder="1" applyAlignment="1">
      <alignment horizontal="center" vertical="center" wrapText="1"/>
    </xf>
    <xf numFmtId="43" fontId="21" fillId="0" borderId="11" xfId="0" applyNumberFormat="1" applyFont="1" applyBorder="1" applyAlignment="1">
      <alignment horizontal="right" vertical="center" wrapText="1"/>
    </xf>
    <xf numFmtId="43" fontId="21" fillId="0" borderId="11" xfId="0" applyNumberFormat="1"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49" fontId="21" fillId="0" borderId="13" xfId="0" applyNumberFormat="1" applyFont="1" applyBorder="1" applyAlignment="1">
      <alignment horizontal="left" vertical="center" wrapText="1"/>
    </xf>
    <xf numFmtId="43" fontId="25" fillId="0" borderId="11" xfId="49" applyNumberFormat="1" applyFont="1" applyFill="1" applyBorder="1" applyAlignment="1">
      <alignment horizontal="right" vertical="center" wrapText="1"/>
    </xf>
    <xf numFmtId="43" fontId="22"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27" fillId="0" borderId="0" xfId="0" applyFont="1" applyAlignment="1">
      <alignment horizontal="justify" vertical="center" wrapText="1"/>
    </xf>
    <xf numFmtId="0" fontId="27" fillId="0" borderId="0" xfId="0" applyFont="1" applyAlignment="1">
      <alignment horizontal="justify" vertical="center"/>
    </xf>
    <xf numFmtId="0" fontId="27" fillId="0" borderId="0" xfId="0" applyFont="1" applyAlignment="1">
      <alignment horizontal="left" vertical="center" wrapText="1"/>
    </xf>
    <xf numFmtId="43" fontId="21" fillId="0" borderId="16" xfId="0" applyNumberFormat="1" applyFont="1" applyBorder="1" applyAlignment="1">
      <alignment horizontal="right" vertical="center" wrapText="1"/>
    </xf>
    <xf numFmtId="0" fontId="1" fillId="0" borderId="18" xfId="0" applyFont="1" applyBorder="1" applyAlignment="1">
      <alignment horizontal="center" vertical="center" wrapText="1"/>
    </xf>
    <xf numFmtId="43" fontId="21" fillId="0" borderId="19" xfId="0" applyNumberFormat="1" applyFont="1" applyBorder="1" applyAlignment="1">
      <alignment horizontal="right" vertical="center" wrapText="1"/>
    </xf>
    <xf numFmtId="43" fontId="21" fillId="0" borderId="19" xfId="0" applyNumberFormat="1" applyFont="1" applyBorder="1" applyAlignment="1">
      <alignment horizontal="left" vertical="center" wrapText="1"/>
    </xf>
    <xf numFmtId="43" fontId="21" fillId="0" borderId="13" xfId="0" applyNumberFormat="1" applyFont="1" applyBorder="1" applyAlignment="1">
      <alignment horizontal="right" vertical="center" wrapText="1"/>
    </xf>
    <xf numFmtId="43" fontId="2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43" fontId="21" fillId="0" borderId="13" xfId="0" applyNumberFormat="1" applyFont="1" applyBorder="1" applyAlignment="1">
      <alignment horizontal="left" vertical="center" wrapText="1"/>
    </xf>
    <xf numFmtId="43" fontId="1" fillId="0" borderId="13" xfId="0" applyNumberFormat="1" applyFont="1" applyBorder="1" applyAlignment="1">
      <alignment vertical="center"/>
    </xf>
    <xf numFmtId="0" fontId="21" fillId="0" borderId="11" xfId="0" applyFont="1" applyFill="1" applyBorder="1" applyAlignment="1">
      <alignment horizontal="left" vertical="center" wrapText="1"/>
    </xf>
    <xf numFmtId="0" fontId="0" fillId="0" borderId="0" xfId="0"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61" fillId="0" borderId="13" xfId="58" applyFont="1" applyFill="1" applyBorder="1" applyAlignment="1">
      <alignment horizontal="center" vertical="center" wrapText="1"/>
    </xf>
    <xf numFmtId="0" fontId="61" fillId="0" borderId="13" xfId="58" applyFont="1" applyFill="1" applyBorder="1" applyAlignment="1">
      <alignment horizontal="right" vertical="center" wrapText="1"/>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1" fillId="33" borderId="13" xfId="58" applyFont="1" applyFill="1" applyBorder="1" applyAlignment="1">
      <alignment horizontal="center" vertical="center" wrapText="1"/>
    </xf>
    <xf numFmtId="0" fontId="61" fillId="33" borderId="13" xfId="58" applyFont="1" applyFill="1" applyBorder="1" applyAlignment="1">
      <alignment horizontal="right" vertical="center" wrapText="1"/>
    </xf>
    <xf numFmtId="0" fontId="63" fillId="33" borderId="13" xfId="0" applyFont="1" applyFill="1" applyBorder="1" applyAlignment="1">
      <alignment horizontal="center" vertical="center" wrapText="1"/>
    </xf>
    <xf numFmtId="0" fontId="63" fillId="33" borderId="15" xfId="0" applyFont="1" applyFill="1" applyBorder="1" applyAlignment="1">
      <alignment horizontal="center" vertical="center" wrapText="1"/>
    </xf>
    <xf numFmtId="49" fontId="13" fillId="0" borderId="0" xfId="0" applyNumberFormat="1" applyFont="1" applyAlignment="1">
      <alignment horizontal="center" vertical="center"/>
    </xf>
    <xf numFmtId="188" fontId="13"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11"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alignment vertical="top" wrapText="1"/>
    </xf>
    <xf numFmtId="0" fontId="24" fillId="0" borderId="0" xfId="0" applyFont="1" applyAlignment="1">
      <alignment vertical="top"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1" fillId="0" borderId="13"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23" xfId="0" applyFont="1" applyBorder="1" applyAlignment="1">
      <alignment horizontal="center" vertical="center"/>
    </xf>
    <xf numFmtId="184" fontId="1" fillId="0" borderId="12" xfId="0" applyNumberFormat="1" applyFont="1" applyBorder="1" applyAlignment="1">
      <alignment horizontal="center" vertical="center" wrapText="1"/>
    </xf>
    <xf numFmtId="184" fontId="1" fillId="0" borderId="15" xfId="0" applyNumberFormat="1" applyFont="1" applyBorder="1" applyAlignment="1">
      <alignment horizontal="center" vertical="center" wrapText="1"/>
    </xf>
    <xf numFmtId="0" fontId="1" fillId="0" borderId="13" xfId="0" applyFont="1" applyBorder="1" applyAlignment="1">
      <alignment vertical="center"/>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1" fillId="0" borderId="27" xfId="0" applyFont="1" applyBorder="1" applyAlignment="1">
      <alignment horizontal="center" vertical="center"/>
    </xf>
    <xf numFmtId="0" fontId="21" fillId="0" borderId="16" xfId="0" applyFont="1" applyBorder="1" applyAlignment="1">
      <alignment horizontal="center" vertical="center" wrapText="1"/>
    </xf>
    <xf numFmtId="0" fontId="0" fillId="0" borderId="0" xfId="0" applyFont="1" applyAlignment="1">
      <alignment horizontal="center" vertical="center"/>
    </xf>
    <xf numFmtId="0" fontId="21" fillId="0" borderId="19" xfId="0" applyFont="1" applyBorder="1" applyAlignment="1">
      <alignment horizontal="center" vertical="center" wrapText="1"/>
    </xf>
    <xf numFmtId="0" fontId="21" fillId="0" borderId="28" xfId="0" applyFont="1" applyBorder="1" applyAlignment="1">
      <alignment horizontal="center" vertical="center" wrapText="1"/>
    </xf>
    <xf numFmtId="0" fontId="1" fillId="0" borderId="13" xfId="0" applyFont="1" applyBorder="1" applyAlignment="1">
      <alignment horizontal="center" vertical="center"/>
    </xf>
    <xf numFmtId="0" fontId="26" fillId="0" borderId="0" xfId="0" applyFont="1" applyAlignment="1">
      <alignment horizontal="center" vertical="center"/>
    </xf>
    <xf numFmtId="0" fontId="24" fillId="0" borderId="14"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20"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8"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0" fillId="33" borderId="29" xfId="0" applyFill="1" applyBorder="1" applyAlignment="1">
      <alignment horizontal="left" vertical="top" wrapText="1"/>
    </xf>
    <xf numFmtId="0" fontId="0" fillId="33" borderId="0" xfId="0" applyFill="1" applyAlignment="1">
      <alignment horizontal="left" vertical="top" wrapText="1"/>
    </xf>
    <xf numFmtId="0" fontId="0" fillId="33" borderId="31" xfId="0" applyFill="1" applyBorder="1" applyAlignment="1">
      <alignment horizontal="left" vertical="top" wrapText="1"/>
    </xf>
    <xf numFmtId="0" fontId="0" fillId="33" borderId="30" xfId="0" applyFill="1" applyBorder="1" applyAlignment="1">
      <alignment horizontal="left" vertical="top" wrapText="1"/>
    </xf>
    <xf numFmtId="0" fontId="0" fillId="33" borderId="10" xfId="0" applyFill="1" applyBorder="1" applyAlignment="1">
      <alignment horizontal="left" vertical="top" wrapText="1"/>
    </xf>
    <xf numFmtId="0" fontId="0" fillId="33" borderId="32" xfId="0" applyFill="1" applyBorder="1" applyAlignment="1">
      <alignment horizontal="left" vertical="top" wrapText="1"/>
    </xf>
    <xf numFmtId="0" fontId="61" fillId="33" borderId="13" xfId="58" applyFont="1" applyFill="1" applyBorder="1" applyAlignment="1">
      <alignment horizontal="center" vertical="center" wrapText="1"/>
    </xf>
    <xf numFmtId="0" fontId="61" fillId="33" borderId="13" xfId="58" applyFont="1" applyFill="1" applyBorder="1" applyAlignment="1">
      <alignment horizontal="left" vertical="center" wrapText="1"/>
    </xf>
    <xf numFmtId="0" fontId="61" fillId="33" borderId="13" xfId="58" applyFont="1" applyFill="1" applyBorder="1" applyAlignment="1">
      <alignment horizontal="right" vertical="center" wrapText="1"/>
    </xf>
    <xf numFmtId="0" fontId="64" fillId="33" borderId="13" xfId="58"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1" fillId="33" borderId="33" xfId="58" applyFont="1" applyFill="1" applyBorder="1" applyAlignment="1">
      <alignment horizontal="center" vertical="center" wrapText="1"/>
    </xf>
    <xf numFmtId="0" fontId="61" fillId="33" borderId="34" xfId="58" applyFill="1" applyBorder="1" applyAlignment="1">
      <alignment horizontal="center" vertical="center" wrapText="1"/>
    </xf>
    <xf numFmtId="0" fontId="61" fillId="33" borderId="35" xfId="58" applyFill="1" applyBorder="1" applyAlignment="1">
      <alignment horizontal="center" vertical="center" wrapText="1"/>
    </xf>
    <xf numFmtId="0" fontId="61" fillId="33" borderId="36" xfId="58" applyFill="1" applyBorder="1" applyAlignment="1">
      <alignment horizontal="center" vertical="center" wrapText="1"/>
    </xf>
    <xf numFmtId="0" fontId="61" fillId="33" borderId="37" xfId="58" applyFill="1" applyBorder="1" applyAlignment="1">
      <alignment horizontal="center" vertical="center" wrapText="1"/>
    </xf>
    <xf numFmtId="0" fontId="61" fillId="33" borderId="38" xfId="58" applyFill="1" applyBorder="1" applyAlignment="1">
      <alignment horizontal="center" vertical="center" wrapText="1"/>
    </xf>
    <xf numFmtId="0" fontId="61" fillId="33" borderId="39" xfId="58" applyFill="1" applyBorder="1" applyAlignment="1">
      <alignment horizontal="center" vertical="center" wrapText="1"/>
    </xf>
    <xf numFmtId="0" fontId="61" fillId="33" borderId="40" xfId="58" applyFill="1" applyBorder="1" applyAlignment="1">
      <alignment horizontal="center" vertical="center" wrapText="1"/>
    </xf>
    <xf numFmtId="0" fontId="61" fillId="33" borderId="41" xfId="58" applyFill="1" applyBorder="1" applyAlignment="1">
      <alignment horizontal="center" vertical="center" wrapText="1"/>
    </xf>
    <xf numFmtId="0" fontId="64" fillId="33" borderId="36" xfId="58" applyFont="1" applyFill="1" applyBorder="1" applyAlignment="1">
      <alignment horizontal="center" vertical="center" wrapText="1"/>
    </xf>
    <xf numFmtId="0" fontId="64" fillId="33" borderId="42" xfId="58" applyFont="1" applyFill="1" applyBorder="1" applyAlignment="1">
      <alignment horizontal="center" vertical="center" wrapText="1"/>
    </xf>
    <xf numFmtId="0" fontId="64" fillId="33" borderId="37" xfId="58" applyFont="1" applyFill="1" applyBorder="1" applyAlignment="1">
      <alignment horizontal="center" vertical="center" wrapText="1"/>
    </xf>
    <xf numFmtId="0" fontId="64" fillId="33" borderId="38" xfId="58" applyFont="1" applyFill="1" applyBorder="1" applyAlignment="1">
      <alignment horizontal="center" vertical="center" wrapText="1"/>
    </xf>
    <xf numFmtId="0" fontId="64" fillId="33" borderId="8" xfId="58" applyFont="1" applyFill="1" applyAlignment="1">
      <alignment horizontal="center" vertical="center" wrapText="1"/>
    </xf>
    <xf numFmtId="0" fontId="64" fillId="33" borderId="39" xfId="58" applyFont="1" applyFill="1" applyBorder="1" applyAlignment="1">
      <alignment horizontal="center" vertical="center" wrapText="1"/>
    </xf>
    <xf numFmtId="0" fontId="64" fillId="33" borderId="40" xfId="58" applyFont="1" applyFill="1" applyBorder="1" applyAlignment="1">
      <alignment horizontal="center" vertical="center" wrapText="1"/>
    </xf>
    <xf numFmtId="0" fontId="64" fillId="33" borderId="43" xfId="58" applyFont="1" applyFill="1" applyBorder="1" applyAlignment="1">
      <alignment horizontal="center" vertical="center" wrapText="1"/>
    </xf>
    <xf numFmtId="0" fontId="64" fillId="33" borderId="41" xfId="58" applyFont="1" applyFill="1" applyBorder="1" applyAlignment="1">
      <alignment horizontal="center" vertical="center" wrapText="1"/>
    </xf>
    <xf numFmtId="0" fontId="61" fillId="33" borderId="44" xfId="58" applyFont="1" applyFill="1" applyBorder="1" applyAlignment="1">
      <alignment horizontal="center" vertical="center" wrapText="1"/>
    </xf>
    <xf numFmtId="0" fontId="61" fillId="33" borderId="45" xfId="58" applyFont="1" applyFill="1" applyBorder="1" applyAlignment="1">
      <alignment horizontal="center" vertical="center" wrapText="1"/>
    </xf>
    <xf numFmtId="0" fontId="61" fillId="33" borderId="46" xfId="58" applyFont="1" applyFill="1" applyBorder="1" applyAlignment="1">
      <alignment horizontal="center" vertical="center" wrapText="1"/>
    </xf>
    <xf numFmtId="0" fontId="64" fillId="33" borderId="44" xfId="58" applyFont="1" applyFill="1" applyBorder="1" applyAlignment="1">
      <alignment horizontal="center" vertical="center" wrapText="1"/>
    </xf>
    <xf numFmtId="0" fontId="64" fillId="33" borderId="45" xfId="58" applyFont="1" applyFill="1" applyBorder="1" applyAlignment="1">
      <alignment horizontal="center" vertical="center" wrapText="1"/>
    </xf>
    <xf numFmtId="0" fontId="64" fillId="33" borderId="46" xfId="58" applyFont="1" applyFill="1" applyBorder="1" applyAlignment="1">
      <alignment horizontal="center" vertical="center" wrapText="1"/>
    </xf>
    <xf numFmtId="0" fontId="0" fillId="33" borderId="18"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1" xfId="0" applyFont="1" applyFill="1" applyBorder="1" applyAlignment="1">
      <alignment horizontal="left" vertical="top" wrapText="1"/>
    </xf>
    <xf numFmtId="0" fontId="0" fillId="33" borderId="3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32" xfId="0" applyFont="1" applyFill="1" applyBorder="1" applyAlignment="1">
      <alignment horizontal="left" vertical="top"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Alignment="1">
      <alignment horizontal="center" vertical="center" wrapText="1"/>
    </xf>
    <xf numFmtId="0" fontId="0" fillId="0" borderId="3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9" xfId="0" applyFill="1" applyBorder="1" applyAlignment="1">
      <alignment horizontal="left" vertical="top" wrapText="1"/>
    </xf>
    <xf numFmtId="0" fontId="0" fillId="0" borderId="0" xfId="0" applyFill="1" applyAlignment="1">
      <alignment horizontal="left" vertical="top" wrapText="1"/>
    </xf>
    <xf numFmtId="0" fontId="0" fillId="0" borderId="31" xfId="0" applyFill="1" applyBorder="1" applyAlignment="1">
      <alignment horizontal="left" vertical="top" wrapText="1"/>
    </xf>
    <xf numFmtId="0" fontId="0" fillId="0" borderId="30" xfId="0" applyFill="1" applyBorder="1" applyAlignment="1">
      <alignment horizontal="left" vertical="top" wrapText="1"/>
    </xf>
    <xf numFmtId="0" fontId="0" fillId="0" borderId="10" xfId="0" applyFill="1" applyBorder="1" applyAlignment="1">
      <alignment horizontal="left" vertical="top" wrapText="1"/>
    </xf>
    <xf numFmtId="0" fontId="0" fillId="0" borderId="32" xfId="0" applyFill="1" applyBorder="1" applyAlignment="1">
      <alignment horizontal="left" vertical="top" wrapText="1"/>
    </xf>
    <xf numFmtId="0" fontId="61" fillId="0" borderId="13" xfId="58" applyFont="1" applyFill="1" applyBorder="1" applyAlignment="1">
      <alignment horizontal="center" vertical="center" wrapText="1"/>
    </xf>
    <xf numFmtId="0" fontId="61" fillId="0" borderId="13" xfId="58" applyFont="1" applyFill="1" applyBorder="1" applyAlignment="1">
      <alignment horizontal="left" vertical="center" wrapText="1"/>
    </xf>
    <xf numFmtId="0" fontId="61" fillId="0" borderId="13" xfId="58" applyFont="1" applyFill="1" applyBorder="1" applyAlignment="1">
      <alignment horizontal="right" vertical="center" wrapText="1"/>
    </xf>
    <xf numFmtId="0" fontId="64" fillId="0" borderId="13" xfId="58"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1" fillId="0" borderId="33" xfId="58" applyFont="1" applyFill="1" applyBorder="1" applyAlignment="1">
      <alignment horizontal="center" vertical="center" wrapText="1"/>
    </xf>
    <xf numFmtId="0" fontId="61" fillId="0" borderId="34" xfId="58" applyFill="1" applyBorder="1" applyAlignment="1">
      <alignment horizontal="center" vertical="center" wrapText="1"/>
    </xf>
    <xf numFmtId="0" fontId="61" fillId="0" borderId="35" xfId="58" applyFill="1" applyBorder="1" applyAlignment="1">
      <alignment horizontal="center" vertical="center" wrapText="1"/>
    </xf>
    <xf numFmtId="0" fontId="61" fillId="0" borderId="36" xfId="58" applyFill="1" applyBorder="1" applyAlignment="1">
      <alignment horizontal="center" vertical="center" wrapText="1"/>
    </xf>
    <xf numFmtId="0" fontId="61" fillId="0" borderId="37" xfId="58" applyFill="1" applyBorder="1" applyAlignment="1">
      <alignment horizontal="center" vertical="center" wrapText="1"/>
    </xf>
    <xf numFmtId="0" fontId="61" fillId="0" borderId="38" xfId="58" applyFill="1" applyBorder="1" applyAlignment="1">
      <alignment horizontal="center" vertical="center" wrapText="1"/>
    </xf>
    <xf numFmtId="0" fontId="61" fillId="0" borderId="39" xfId="58" applyFill="1" applyBorder="1" applyAlignment="1">
      <alignment horizontal="center" vertical="center" wrapText="1"/>
    </xf>
    <xf numFmtId="0" fontId="61" fillId="0" borderId="40" xfId="58" applyFill="1" applyBorder="1" applyAlignment="1">
      <alignment horizontal="center" vertical="center" wrapText="1"/>
    </xf>
    <xf numFmtId="0" fontId="61" fillId="0" borderId="41" xfId="58" applyFill="1" applyBorder="1" applyAlignment="1">
      <alignment horizontal="center" vertical="center" wrapText="1"/>
    </xf>
    <xf numFmtId="0" fontId="64" fillId="0" borderId="36" xfId="58" applyFont="1" applyFill="1" applyBorder="1" applyAlignment="1">
      <alignment horizontal="center" vertical="center" wrapText="1"/>
    </xf>
    <xf numFmtId="0" fontId="64" fillId="0" borderId="42" xfId="58" applyFont="1" applyFill="1" applyBorder="1" applyAlignment="1">
      <alignment horizontal="center" vertical="center" wrapText="1"/>
    </xf>
    <xf numFmtId="0" fontId="64" fillId="0" borderId="37" xfId="58" applyFont="1" applyFill="1" applyBorder="1" applyAlignment="1">
      <alignment horizontal="center" vertical="center" wrapText="1"/>
    </xf>
    <xf numFmtId="0" fontId="64" fillId="0" borderId="38" xfId="58" applyFont="1" applyFill="1" applyBorder="1" applyAlignment="1">
      <alignment horizontal="center" vertical="center" wrapText="1"/>
    </xf>
    <xf numFmtId="0" fontId="64" fillId="0" borderId="8" xfId="58" applyFont="1" applyFill="1" applyAlignment="1">
      <alignment horizontal="center" vertical="center" wrapText="1"/>
    </xf>
    <xf numFmtId="0" fontId="64" fillId="0" borderId="39" xfId="58" applyFont="1" applyFill="1" applyBorder="1" applyAlignment="1">
      <alignment horizontal="center" vertical="center" wrapText="1"/>
    </xf>
    <xf numFmtId="0" fontId="64" fillId="0" borderId="40" xfId="58" applyFont="1" applyFill="1" applyBorder="1" applyAlignment="1">
      <alignment horizontal="center" vertical="center" wrapText="1"/>
    </xf>
    <xf numFmtId="0" fontId="64" fillId="0" borderId="43" xfId="58" applyFont="1" applyFill="1" applyBorder="1" applyAlignment="1">
      <alignment horizontal="center" vertical="center" wrapText="1"/>
    </xf>
    <xf numFmtId="0" fontId="64" fillId="0" borderId="41" xfId="58" applyFont="1" applyFill="1" applyBorder="1" applyAlignment="1">
      <alignment horizontal="center" vertical="center" wrapText="1"/>
    </xf>
    <xf numFmtId="0" fontId="61" fillId="0" borderId="44" xfId="58" applyFont="1" applyFill="1" applyBorder="1" applyAlignment="1">
      <alignment horizontal="center" vertical="center" wrapText="1"/>
    </xf>
    <xf numFmtId="0" fontId="61" fillId="0" borderId="45" xfId="58" applyFont="1" applyFill="1" applyBorder="1" applyAlignment="1">
      <alignment horizontal="center" vertical="center" wrapText="1"/>
    </xf>
    <xf numFmtId="0" fontId="61" fillId="0" borderId="46" xfId="58" applyFont="1" applyFill="1" applyBorder="1" applyAlignment="1">
      <alignment horizontal="center" vertical="center" wrapText="1"/>
    </xf>
    <xf numFmtId="0" fontId="64" fillId="0" borderId="44" xfId="58" applyFont="1" applyFill="1" applyBorder="1" applyAlignment="1">
      <alignment horizontal="center" vertical="center" wrapText="1"/>
    </xf>
    <xf numFmtId="0" fontId="64" fillId="0" borderId="45" xfId="58" applyFont="1" applyFill="1" applyBorder="1" applyAlignment="1">
      <alignment horizontal="center" vertical="center" wrapText="1"/>
    </xf>
    <xf numFmtId="0" fontId="64" fillId="0" borderId="46" xfId="58" applyFont="1" applyFill="1" applyBorder="1" applyAlignment="1">
      <alignment horizontal="center" vertical="center" wrapText="1"/>
    </xf>
    <xf numFmtId="0" fontId="0"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zoomScalePageLayoutView="0" workbookViewId="0" topLeftCell="A1">
      <selection activeCell="E14" sqref="E14"/>
    </sheetView>
  </sheetViews>
  <sheetFormatPr defaultColWidth="9.00390625" defaultRowHeight="14.25"/>
  <sheetData>
    <row r="1" spans="1:13" ht="18.75">
      <c r="A1" s="84" t="s">
        <v>49</v>
      </c>
      <c r="B1" s="84"/>
      <c r="C1" s="84"/>
      <c r="D1" s="84"/>
      <c r="E1" s="84"/>
      <c r="F1" s="84"/>
      <c r="G1" s="84"/>
      <c r="H1" s="84"/>
      <c r="I1" s="84"/>
      <c r="J1" s="84"/>
      <c r="K1" s="84"/>
      <c r="L1" s="84"/>
      <c r="M1" s="84"/>
    </row>
    <row r="2" spans="1:13" ht="18.75">
      <c r="A2" s="85"/>
      <c r="B2" s="85"/>
      <c r="C2" s="85"/>
      <c r="D2" s="85"/>
      <c r="E2" s="85"/>
      <c r="F2" s="85"/>
      <c r="G2" s="85"/>
      <c r="H2" s="85"/>
      <c r="I2" s="85"/>
      <c r="J2" s="85"/>
      <c r="K2" s="85"/>
      <c r="L2" s="85"/>
      <c r="M2" s="85"/>
    </row>
    <row r="3" spans="1:13" ht="21.75" customHeight="1">
      <c r="A3" s="17"/>
      <c r="B3" s="18"/>
      <c r="C3" s="18"/>
      <c r="D3" s="18"/>
      <c r="E3" s="18"/>
      <c r="F3" s="19"/>
      <c r="G3" s="18"/>
      <c r="H3" s="18"/>
      <c r="I3" s="18"/>
      <c r="J3" s="18"/>
      <c r="K3" s="18"/>
      <c r="L3" s="18"/>
      <c r="M3" s="20"/>
    </row>
    <row r="4" spans="1:13" ht="23.25" customHeight="1">
      <c r="A4" s="21"/>
      <c r="B4" s="21"/>
      <c r="C4" s="21"/>
      <c r="D4" s="21"/>
      <c r="E4" s="21"/>
      <c r="F4" s="21"/>
      <c r="G4" s="21"/>
      <c r="H4" s="21"/>
      <c r="I4" s="21"/>
      <c r="J4" s="21"/>
      <c r="K4" s="21"/>
      <c r="L4" s="21"/>
      <c r="M4" s="21"/>
    </row>
    <row r="5" spans="1:13" ht="46.5">
      <c r="A5" s="86" t="s">
        <v>220</v>
      </c>
      <c r="B5" s="86"/>
      <c r="C5" s="86"/>
      <c r="D5" s="86"/>
      <c r="E5" s="86"/>
      <c r="F5" s="86"/>
      <c r="G5" s="86"/>
      <c r="H5" s="86"/>
      <c r="I5" s="86"/>
      <c r="J5" s="86"/>
      <c r="K5" s="86"/>
      <c r="L5" s="86"/>
      <c r="M5" s="86"/>
    </row>
    <row r="6" spans="1:13" ht="15.75" customHeight="1">
      <c r="A6" s="18"/>
      <c r="B6" s="18"/>
      <c r="C6" s="18"/>
      <c r="D6" s="18"/>
      <c r="E6" s="18"/>
      <c r="F6" s="22"/>
      <c r="G6" s="18"/>
      <c r="H6" s="18"/>
      <c r="I6" s="18"/>
      <c r="J6" s="18"/>
      <c r="K6" s="18"/>
      <c r="L6" s="18"/>
      <c r="M6" s="18"/>
    </row>
    <row r="7" spans="1:13" ht="15.75" customHeight="1">
      <c r="A7" s="23"/>
      <c r="B7" s="23"/>
      <c r="C7" s="23"/>
      <c r="D7" s="23"/>
      <c r="E7" s="23"/>
      <c r="F7" s="23"/>
      <c r="G7" s="23"/>
      <c r="H7" s="23"/>
      <c r="I7" s="23"/>
      <c r="J7" s="23"/>
      <c r="K7" s="23"/>
      <c r="L7" s="23"/>
      <c r="M7" s="23"/>
    </row>
    <row r="8" spans="1:13" ht="15.75" customHeight="1">
      <c r="A8" s="18"/>
      <c r="B8" s="18"/>
      <c r="C8" s="18"/>
      <c r="D8" s="18"/>
      <c r="E8" s="18"/>
      <c r="F8" s="24"/>
      <c r="G8" s="18"/>
      <c r="H8" s="18"/>
      <c r="I8" s="18"/>
      <c r="J8" s="18"/>
      <c r="K8" s="18"/>
      <c r="L8" s="18"/>
      <c r="M8" s="18"/>
    </row>
    <row r="9" spans="1:13" ht="15.75" customHeight="1">
      <c r="A9" s="18"/>
      <c r="B9" s="18"/>
      <c r="C9" s="18"/>
      <c r="D9" s="18"/>
      <c r="E9" s="18"/>
      <c r="F9" s="24"/>
      <c r="G9" s="18"/>
      <c r="H9" s="18"/>
      <c r="I9" s="18"/>
      <c r="J9" s="18"/>
      <c r="K9" s="18"/>
      <c r="L9" s="18"/>
      <c r="M9" s="18"/>
    </row>
    <row r="10" spans="1:13" ht="15.75" customHeight="1">
      <c r="A10" s="18"/>
      <c r="B10" s="18"/>
      <c r="C10" s="18"/>
      <c r="D10" s="18"/>
      <c r="E10" s="18"/>
      <c r="F10" s="25"/>
      <c r="G10" s="18"/>
      <c r="H10" s="18"/>
      <c r="I10" s="18"/>
      <c r="J10" s="18"/>
      <c r="K10" s="18"/>
      <c r="L10" s="18"/>
      <c r="M10" s="18"/>
    </row>
    <row r="11" spans="1:13" ht="22.5">
      <c r="A11" s="82" t="s">
        <v>197</v>
      </c>
      <c r="B11" s="82"/>
      <c r="C11" s="82"/>
      <c r="D11" s="82"/>
      <c r="E11" s="82"/>
      <c r="F11" s="82"/>
      <c r="G11" s="82"/>
      <c r="H11" s="82"/>
      <c r="I11" s="82"/>
      <c r="J11" s="82"/>
      <c r="K11" s="82"/>
      <c r="L11" s="82"/>
      <c r="M11" s="82"/>
    </row>
    <row r="12" spans="1:13" ht="22.5">
      <c r="A12" s="23"/>
      <c r="B12" s="23"/>
      <c r="C12" s="23"/>
      <c r="D12" s="23"/>
      <c r="E12" s="23"/>
      <c r="F12" s="23"/>
      <c r="G12" s="26"/>
      <c r="H12" s="23"/>
      <c r="I12" s="23"/>
      <c r="J12" s="23"/>
      <c r="K12" s="23"/>
      <c r="L12" s="23"/>
      <c r="M12" s="23"/>
    </row>
    <row r="13" spans="1:13" ht="14.25">
      <c r="A13" s="18"/>
      <c r="B13" s="18"/>
      <c r="C13" s="18"/>
      <c r="D13" s="18"/>
      <c r="E13" s="18"/>
      <c r="F13" s="18"/>
      <c r="G13" s="18"/>
      <c r="H13" s="18"/>
      <c r="I13" s="18"/>
      <c r="J13" s="18"/>
      <c r="K13" s="18"/>
      <c r="L13" s="18"/>
      <c r="M13" s="18"/>
    </row>
    <row r="14" spans="1:13" ht="14.25">
      <c r="A14" s="18"/>
      <c r="B14" s="18"/>
      <c r="C14" s="18"/>
      <c r="D14" s="18"/>
      <c r="E14" s="18"/>
      <c r="F14" s="18"/>
      <c r="G14" s="18"/>
      <c r="H14" s="18"/>
      <c r="I14" s="18"/>
      <c r="J14" s="18"/>
      <c r="K14" s="18"/>
      <c r="L14" s="18"/>
      <c r="M14" s="18"/>
    </row>
    <row r="15" spans="1:13" ht="14.25">
      <c r="A15" s="18"/>
      <c r="B15" s="18"/>
      <c r="C15" s="18"/>
      <c r="D15" s="18"/>
      <c r="E15" s="18"/>
      <c r="F15" s="18"/>
      <c r="G15" s="18"/>
      <c r="H15" s="18"/>
      <c r="I15" s="18"/>
      <c r="J15" s="18"/>
      <c r="K15" s="18"/>
      <c r="L15" s="18"/>
      <c r="M15" s="18"/>
    </row>
    <row r="16" spans="1:13" ht="14.25">
      <c r="A16" s="18"/>
      <c r="B16" s="18"/>
      <c r="C16" s="18"/>
      <c r="D16" s="18"/>
      <c r="E16" s="18"/>
      <c r="F16" s="18"/>
      <c r="G16" s="18"/>
      <c r="H16" s="18"/>
      <c r="I16" s="18"/>
      <c r="J16" s="18"/>
      <c r="K16" s="18"/>
      <c r="L16" s="18"/>
      <c r="M16" s="18"/>
    </row>
    <row r="17" spans="1:13" ht="14.25">
      <c r="A17" s="18"/>
      <c r="B17" s="18"/>
      <c r="C17" s="18"/>
      <c r="D17" s="18"/>
      <c r="E17" s="18"/>
      <c r="F17" s="18"/>
      <c r="G17" s="18"/>
      <c r="H17" s="18"/>
      <c r="I17" s="18"/>
      <c r="J17" s="18"/>
      <c r="K17" s="18"/>
      <c r="L17" s="18"/>
      <c r="M17" s="18"/>
    </row>
    <row r="18" spans="1:13" ht="14.25">
      <c r="A18" s="18"/>
      <c r="B18" s="18"/>
      <c r="C18" s="18"/>
      <c r="D18" s="18"/>
      <c r="E18" s="18"/>
      <c r="F18" s="18"/>
      <c r="G18" s="18"/>
      <c r="H18" s="18"/>
      <c r="I18" s="18"/>
      <c r="J18" s="18"/>
      <c r="K18" s="18"/>
      <c r="L18" s="18"/>
      <c r="M18" s="18"/>
    </row>
    <row r="19" spans="1:13" ht="14.25">
      <c r="A19" s="18"/>
      <c r="B19" s="18"/>
      <c r="C19" s="18"/>
      <c r="D19" s="18"/>
      <c r="E19" s="18"/>
      <c r="F19" s="18"/>
      <c r="G19" s="18"/>
      <c r="H19" s="18"/>
      <c r="I19" s="18"/>
      <c r="J19" s="18"/>
      <c r="K19" s="18"/>
      <c r="L19" s="18"/>
      <c r="M19" s="18"/>
    </row>
    <row r="20" spans="1:13" ht="44.25" customHeight="1">
      <c r="A20" s="82"/>
      <c r="B20" s="82"/>
      <c r="C20" s="82"/>
      <c r="D20" s="82"/>
      <c r="E20" s="82"/>
      <c r="F20" s="82"/>
      <c r="G20" s="82"/>
      <c r="H20" s="82"/>
      <c r="I20" s="82"/>
      <c r="J20" s="82"/>
      <c r="K20" s="82"/>
      <c r="L20" s="82"/>
      <c r="M20" s="82"/>
    </row>
    <row r="21" spans="1:13" ht="22.5">
      <c r="A21" s="83"/>
      <c r="B21" s="83"/>
      <c r="C21" s="83"/>
      <c r="D21" s="83"/>
      <c r="E21" s="83"/>
      <c r="F21" s="83"/>
      <c r="G21" s="83"/>
      <c r="H21" s="83"/>
      <c r="I21" s="83"/>
      <c r="J21" s="83"/>
      <c r="K21" s="83"/>
      <c r="L21" s="83"/>
      <c r="M21" s="83"/>
    </row>
  </sheetData>
  <sheetProtection/>
  <mergeCells count="6">
    <mergeCell ref="A20:M20"/>
    <mergeCell ref="A21:M21"/>
    <mergeCell ref="A1:M1"/>
    <mergeCell ref="A2:M2"/>
    <mergeCell ref="A5:M5"/>
    <mergeCell ref="A11:M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U27"/>
  <sheetViews>
    <sheetView zoomScalePageLayoutView="0" workbookViewId="0" topLeftCell="A1">
      <selection activeCell="E27" sqref="E27:F27"/>
    </sheetView>
  </sheetViews>
  <sheetFormatPr defaultColWidth="8.00390625" defaultRowHeight="14.25"/>
  <cols>
    <col min="1" max="1" width="20.625" style="1" customWidth="1"/>
    <col min="2" max="2" width="15.00390625" style="1" customWidth="1"/>
    <col min="3" max="3" width="29.50390625" style="1" customWidth="1"/>
    <col min="4" max="4" width="15.375" style="1" customWidth="1"/>
    <col min="5" max="5" width="14.25390625" style="1" customWidth="1"/>
    <col min="6" max="6" width="16.50390625" style="1" customWidth="1"/>
    <col min="7" max="7" width="13.875" style="1" customWidth="1"/>
    <col min="8" max="255" width="8.00390625" style="1" customWidth="1"/>
    <col min="256" max="16384" width="8.00390625" style="1" customWidth="1"/>
  </cols>
  <sheetData>
    <row r="1" spans="1:255" ht="25.5" customHeight="1">
      <c r="A1" s="95" t="s">
        <v>250</v>
      </c>
      <c r="B1" s="114"/>
      <c r="C1" s="114"/>
      <c r="D1" s="114"/>
      <c r="E1" s="114"/>
      <c r="F1" s="11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92" t="s">
        <v>202</v>
      </c>
      <c r="B2" s="93"/>
      <c r="C2" s="93"/>
      <c r="D2"/>
      <c r="E2"/>
      <c r="F2" s="5"/>
      <c r="G2" t="s">
        <v>199</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7" ht="18" customHeight="1">
      <c r="A3" s="94" t="s">
        <v>19</v>
      </c>
      <c r="B3" s="104"/>
      <c r="C3" s="94" t="s">
        <v>25</v>
      </c>
      <c r="D3" s="94"/>
      <c r="E3" s="94"/>
      <c r="F3" s="94"/>
      <c r="G3" s="94"/>
    </row>
    <row r="4" spans="1:7" ht="18" customHeight="1">
      <c r="A4" s="35" t="s">
        <v>0</v>
      </c>
      <c r="B4" s="58" t="s">
        <v>10</v>
      </c>
      <c r="C4" s="53" t="s">
        <v>0</v>
      </c>
      <c r="D4" s="53" t="s">
        <v>9</v>
      </c>
      <c r="E4" s="53" t="s">
        <v>26</v>
      </c>
      <c r="F4" s="36" t="s">
        <v>27</v>
      </c>
      <c r="G4" s="63" t="s">
        <v>198</v>
      </c>
    </row>
    <row r="5" spans="1:7" ht="18" customHeight="1">
      <c r="A5" s="34" t="s">
        <v>110</v>
      </c>
      <c r="B5" s="59">
        <v>173154296</v>
      </c>
      <c r="C5" s="64" t="s">
        <v>51</v>
      </c>
      <c r="D5" s="61">
        <v>0</v>
      </c>
      <c r="E5" s="61">
        <v>0</v>
      </c>
      <c r="F5" s="61">
        <v>0</v>
      </c>
      <c r="G5" s="65">
        <v>0</v>
      </c>
    </row>
    <row r="6" spans="1:7" ht="18" customHeight="1">
      <c r="A6" s="34" t="s">
        <v>111</v>
      </c>
      <c r="B6" s="59">
        <v>925090000</v>
      </c>
      <c r="C6" s="64" t="s">
        <v>53</v>
      </c>
      <c r="D6" s="61">
        <v>0</v>
      </c>
      <c r="E6" s="61">
        <v>0</v>
      </c>
      <c r="F6" s="61">
        <v>0</v>
      </c>
      <c r="G6" s="65">
        <v>0</v>
      </c>
    </row>
    <row r="7" spans="1:7" ht="18" customHeight="1">
      <c r="A7" s="34" t="s">
        <v>195</v>
      </c>
      <c r="B7" s="59">
        <v>0</v>
      </c>
      <c r="C7" s="64" t="s">
        <v>55</v>
      </c>
      <c r="D7" s="61">
        <v>0</v>
      </c>
      <c r="E7" s="61">
        <v>0</v>
      </c>
      <c r="F7" s="61">
        <v>0</v>
      </c>
      <c r="G7" s="65">
        <v>0</v>
      </c>
    </row>
    <row r="8" spans="1:7" ht="18" customHeight="1">
      <c r="A8" s="34"/>
      <c r="B8" s="59"/>
      <c r="C8" s="64" t="s">
        <v>57</v>
      </c>
      <c r="D8" s="61">
        <v>0</v>
      </c>
      <c r="E8" s="61">
        <v>0</v>
      </c>
      <c r="F8" s="61">
        <v>0</v>
      </c>
      <c r="G8" s="65">
        <v>0</v>
      </c>
    </row>
    <row r="9" spans="1:7" ht="18" customHeight="1">
      <c r="A9" s="34"/>
      <c r="B9" s="59"/>
      <c r="C9" s="64" t="s">
        <v>59</v>
      </c>
      <c r="D9" s="61">
        <v>0</v>
      </c>
      <c r="E9" s="61">
        <v>0</v>
      </c>
      <c r="F9" s="61">
        <v>0</v>
      </c>
      <c r="G9" s="65">
        <v>0</v>
      </c>
    </row>
    <row r="10" spans="1:7" ht="18" customHeight="1">
      <c r="A10" s="34"/>
      <c r="B10" s="59"/>
      <c r="C10" s="64" t="s">
        <v>162</v>
      </c>
      <c r="D10" s="61">
        <v>0</v>
      </c>
      <c r="E10" s="61">
        <v>0</v>
      </c>
      <c r="F10" s="61">
        <v>0</v>
      </c>
      <c r="G10" s="65">
        <v>0</v>
      </c>
    </row>
    <row r="11" spans="1:7" ht="18" customHeight="1">
      <c r="A11" s="34"/>
      <c r="B11" s="59"/>
      <c r="C11" s="64" t="s">
        <v>61</v>
      </c>
      <c r="D11" s="61">
        <f>E11+F11</f>
        <v>1561964.64</v>
      </c>
      <c r="E11" s="45">
        <v>1561964.64</v>
      </c>
      <c r="F11" s="61">
        <v>0</v>
      </c>
      <c r="G11" s="65">
        <v>0</v>
      </c>
    </row>
    <row r="12" spans="1:7" ht="18" customHeight="1">
      <c r="A12" s="34"/>
      <c r="B12" s="59"/>
      <c r="C12" s="64" t="s">
        <v>171</v>
      </c>
      <c r="D12" s="61">
        <f aca="true" t="shared" si="0" ref="D12:D27">E12+F12</f>
        <v>294123.22</v>
      </c>
      <c r="E12" s="45">
        <v>294123.22</v>
      </c>
      <c r="F12" s="61">
        <v>0</v>
      </c>
      <c r="G12" s="65">
        <v>0</v>
      </c>
    </row>
    <row r="13" spans="1:7" ht="18" customHeight="1">
      <c r="A13" s="34"/>
      <c r="B13" s="59"/>
      <c r="C13" s="64" t="s">
        <v>62</v>
      </c>
      <c r="D13" s="61">
        <f t="shared" si="0"/>
        <v>0</v>
      </c>
      <c r="E13" s="61">
        <v>0</v>
      </c>
      <c r="F13" s="61">
        <v>0</v>
      </c>
      <c r="G13" s="65">
        <v>0</v>
      </c>
    </row>
    <row r="14" spans="1:7" ht="18" customHeight="1">
      <c r="A14" s="34"/>
      <c r="B14" s="59"/>
      <c r="C14" s="64" t="s">
        <v>63</v>
      </c>
      <c r="D14" s="61">
        <f t="shared" si="0"/>
        <v>925090000</v>
      </c>
      <c r="E14" s="61"/>
      <c r="F14" s="61">
        <v>925090000</v>
      </c>
      <c r="G14" s="65">
        <v>0</v>
      </c>
    </row>
    <row r="15" spans="1:7" ht="18" customHeight="1">
      <c r="A15" s="34"/>
      <c r="B15" s="59"/>
      <c r="C15" s="64" t="s">
        <v>64</v>
      </c>
      <c r="D15" s="61">
        <f t="shared" si="0"/>
        <v>170240614.06</v>
      </c>
      <c r="E15" s="61">
        <v>170240614.06</v>
      </c>
      <c r="F15" s="61">
        <v>0</v>
      </c>
      <c r="G15" s="65">
        <v>0</v>
      </c>
    </row>
    <row r="16" spans="1:7" ht="18" customHeight="1">
      <c r="A16" s="34"/>
      <c r="B16" s="59"/>
      <c r="C16" s="64" t="s">
        <v>65</v>
      </c>
      <c r="D16" s="61">
        <f t="shared" si="0"/>
        <v>0</v>
      </c>
      <c r="E16" s="61">
        <v>0</v>
      </c>
      <c r="F16" s="61">
        <v>0</v>
      </c>
      <c r="G16" s="65">
        <v>0</v>
      </c>
    </row>
    <row r="17" spans="1:7" ht="18" customHeight="1">
      <c r="A17" s="34"/>
      <c r="B17" s="59"/>
      <c r="C17" s="64" t="s">
        <v>66</v>
      </c>
      <c r="D17" s="61">
        <f t="shared" si="0"/>
        <v>0</v>
      </c>
      <c r="E17" s="61">
        <v>0</v>
      </c>
      <c r="F17" s="61">
        <v>0</v>
      </c>
      <c r="G17" s="65">
        <v>0</v>
      </c>
    </row>
    <row r="18" spans="1:7" ht="18" customHeight="1">
      <c r="A18" s="34"/>
      <c r="B18" s="59"/>
      <c r="C18" s="64" t="s">
        <v>67</v>
      </c>
      <c r="D18" s="61">
        <f t="shared" si="0"/>
        <v>0</v>
      </c>
      <c r="E18" s="61">
        <v>0</v>
      </c>
      <c r="F18" s="61">
        <v>0</v>
      </c>
      <c r="G18" s="65">
        <v>0</v>
      </c>
    </row>
    <row r="19" spans="1:7" ht="18" customHeight="1">
      <c r="A19" s="34"/>
      <c r="B19" s="59"/>
      <c r="C19" s="64" t="s">
        <v>68</v>
      </c>
      <c r="D19" s="61">
        <f t="shared" si="0"/>
        <v>0</v>
      </c>
      <c r="E19" s="61">
        <v>0</v>
      </c>
      <c r="F19" s="61">
        <v>0</v>
      </c>
      <c r="G19" s="65">
        <v>0</v>
      </c>
    </row>
    <row r="20" spans="1:7" ht="18" customHeight="1">
      <c r="A20" s="34"/>
      <c r="B20" s="59"/>
      <c r="C20" s="64" t="s">
        <v>163</v>
      </c>
      <c r="D20" s="61">
        <f t="shared" si="0"/>
        <v>0</v>
      </c>
      <c r="E20" s="61">
        <v>0</v>
      </c>
      <c r="F20" s="61">
        <v>0</v>
      </c>
      <c r="G20" s="65">
        <v>0</v>
      </c>
    </row>
    <row r="21" spans="1:7" ht="18" customHeight="1">
      <c r="A21" s="34"/>
      <c r="B21" s="60"/>
      <c r="C21" s="64" t="s">
        <v>69</v>
      </c>
      <c r="D21" s="61">
        <f t="shared" si="0"/>
        <v>1057594.08</v>
      </c>
      <c r="E21" s="45">
        <v>1057594.08</v>
      </c>
      <c r="F21" s="61">
        <v>0</v>
      </c>
      <c r="G21" s="65">
        <v>0</v>
      </c>
    </row>
    <row r="22" spans="1:7" ht="18" customHeight="1">
      <c r="A22" s="34"/>
      <c r="B22" s="60"/>
      <c r="C22" s="64" t="s">
        <v>70</v>
      </c>
      <c r="D22" s="61">
        <f t="shared" si="0"/>
        <v>0</v>
      </c>
      <c r="E22" s="61">
        <v>0</v>
      </c>
      <c r="F22" s="61">
        <v>0</v>
      </c>
      <c r="G22" s="65">
        <v>0</v>
      </c>
    </row>
    <row r="23" spans="1:7" ht="18" customHeight="1">
      <c r="A23" s="34"/>
      <c r="B23" s="60"/>
      <c r="C23" s="64" t="s">
        <v>71</v>
      </c>
      <c r="D23" s="61">
        <f t="shared" si="0"/>
        <v>0</v>
      </c>
      <c r="E23" s="61">
        <v>0</v>
      </c>
      <c r="F23" s="61">
        <v>0</v>
      </c>
      <c r="G23" s="65">
        <v>0</v>
      </c>
    </row>
    <row r="24" spans="1:7" ht="18" customHeight="1">
      <c r="A24" s="34"/>
      <c r="B24" s="60"/>
      <c r="C24" s="64" t="s">
        <v>164</v>
      </c>
      <c r="D24" s="61">
        <f t="shared" si="0"/>
        <v>0</v>
      </c>
      <c r="E24" s="61">
        <v>0</v>
      </c>
      <c r="F24" s="61">
        <v>0</v>
      </c>
      <c r="G24" s="65">
        <v>0</v>
      </c>
    </row>
    <row r="25" spans="1:7" ht="18" customHeight="1">
      <c r="A25" s="34"/>
      <c r="B25" s="60"/>
      <c r="C25" s="64" t="s">
        <v>165</v>
      </c>
      <c r="D25" s="61">
        <f t="shared" si="0"/>
        <v>0</v>
      </c>
      <c r="E25" s="61">
        <v>0</v>
      </c>
      <c r="F25" s="61">
        <v>0</v>
      </c>
      <c r="G25" s="65">
        <v>0</v>
      </c>
    </row>
    <row r="26" spans="1:7" ht="18" customHeight="1">
      <c r="A26" s="34"/>
      <c r="B26" s="60"/>
      <c r="C26" s="64" t="s">
        <v>166</v>
      </c>
      <c r="D26" s="61">
        <f t="shared" si="0"/>
        <v>0</v>
      </c>
      <c r="E26" s="61">
        <v>0</v>
      </c>
      <c r="F26" s="61">
        <v>0</v>
      </c>
      <c r="G26" s="65">
        <v>0</v>
      </c>
    </row>
    <row r="27" spans="1:7" ht="18" customHeight="1">
      <c r="A27" s="38" t="s">
        <v>72</v>
      </c>
      <c r="B27" s="59">
        <f>B5+B6</f>
        <v>1098244296</v>
      </c>
      <c r="C27" s="62" t="s">
        <v>73</v>
      </c>
      <c r="D27" s="61">
        <f t="shared" si="0"/>
        <v>1098244296</v>
      </c>
      <c r="E27" s="61">
        <f>SUM(E5:E26)</f>
        <v>173154296.00000003</v>
      </c>
      <c r="F27" s="61">
        <f>SUM(F5:F26)</f>
        <v>925090000</v>
      </c>
      <c r="G27" s="65">
        <v>0</v>
      </c>
    </row>
  </sheetData>
  <sheetProtection/>
  <mergeCells count="4">
    <mergeCell ref="A1:F1"/>
    <mergeCell ref="A2:C2"/>
    <mergeCell ref="A3:B3"/>
    <mergeCell ref="C3:G3"/>
  </mergeCells>
  <printOptions horizontalCentered="1" verticalCentered="1"/>
  <pageMargins left="0" right="0" top="0.35433070866141736"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0"/>
  <sheetViews>
    <sheetView zoomScalePageLayoutView="0" workbookViewId="0" topLeftCell="A1">
      <selection activeCell="F30" sqref="F30"/>
    </sheetView>
  </sheetViews>
  <sheetFormatPr defaultColWidth="8.00390625" defaultRowHeight="14.25"/>
  <cols>
    <col min="1" max="3" width="6.25390625" style="4" customWidth="1"/>
    <col min="4" max="4" width="27.25390625" style="4" customWidth="1"/>
    <col min="5" max="5" width="13.625" style="7" customWidth="1"/>
    <col min="6" max="6" width="13.25390625" style="7" customWidth="1"/>
    <col min="7" max="7" width="13.375" style="7" customWidth="1"/>
    <col min="8" max="254" width="8.00390625" style="4" customWidth="1"/>
    <col min="255" max="16384" width="8.00390625" style="4" customWidth="1"/>
  </cols>
  <sheetData>
    <row r="1" spans="1:7" ht="22.5" customHeight="1">
      <c r="A1" s="95" t="s">
        <v>251</v>
      </c>
      <c r="B1" s="95"/>
      <c r="C1" s="95"/>
      <c r="D1" s="95"/>
      <c r="E1" s="95"/>
      <c r="F1" s="95"/>
      <c r="G1" s="95"/>
    </row>
    <row r="2" spans="1:7" ht="18" customHeight="1">
      <c r="A2" s="92" t="s">
        <v>203</v>
      </c>
      <c r="B2" s="93"/>
      <c r="C2" s="93"/>
      <c r="D2" s="93"/>
      <c r="E2" s="93"/>
      <c r="G2" s="5" t="s">
        <v>4</v>
      </c>
    </row>
    <row r="3" spans="1:7" ht="22.5" customHeight="1">
      <c r="A3" s="94" t="s">
        <v>0</v>
      </c>
      <c r="B3" s="94"/>
      <c r="C3" s="94"/>
      <c r="D3" s="94"/>
      <c r="E3" s="94" t="s">
        <v>16</v>
      </c>
      <c r="F3" s="108"/>
      <c r="G3" s="108"/>
    </row>
    <row r="4" spans="1:7" ht="22.5" customHeight="1">
      <c r="A4" s="104" t="s">
        <v>14</v>
      </c>
      <c r="B4" s="112"/>
      <c r="C4" s="105"/>
      <c r="D4" s="94" t="s">
        <v>15</v>
      </c>
      <c r="E4" s="94" t="s">
        <v>9</v>
      </c>
      <c r="F4" s="106" t="s">
        <v>2</v>
      </c>
      <c r="G4" s="94" t="s">
        <v>3</v>
      </c>
    </row>
    <row r="5" spans="1:7" s="6" customFormat="1" ht="22.5" customHeight="1">
      <c r="A5" s="36" t="s">
        <v>11</v>
      </c>
      <c r="B5" s="36" t="s">
        <v>12</v>
      </c>
      <c r="C5" s="36" t="s">
        <v>13</v>
      </c>
      <c r="D5" s="94"/>
      <c r="E5" s="94"/>
      <c r="F5" s="107"/>
      <c r="G5" s="94"/>
    </row>
    <row r="6" spans="1:7" ht="22.5" customHeight="1">
      <c r="A6" s="34" t="s">
        <v>74</v>
      </c>
      <c r="B6" s="34"/>
      <c r="C6" s="34"/>
      <c r="D6" s="34" t="s">
        <v>75</v>
      </c>
      <c r="E6" s="45">
        <f>F6+G6</f>
        <v>1561964.64</v>
      </c>
      <c r="F6" s="45">
        <f>F7</f>
        <v>1561964.64</v>
      </c>
      <c r="G6" s="45">
        <v>0</v>
      </c>
    </row>
    <row r="7" spans="1:7" ht="22.5" customHeight="1">
      <c r="A7" s="34" t="s">
        <v>74</v>
      </c>
      <c r="B7" s="34" t="s">
        <v>76</v>
      </c>
      <c r="C7" s="34"/>
      <c r="D7" s="34" t="s">
        <v>77</v>
      </c>
      <c r="E7" s="45">
        <f aca="true" t="shared" si="0" ref="E7:E30">F7+G7</f>
        <v>1561964.64</v>
      </c>
      <c r="F7" s="45">
        <f>F8+F10+F9</f>
        <v>1561964.64</v>
      </c>
      <c r="G7" s="45">
        <f>G8+G10+G9</f>
        <v>0</v>
      </c>
    </row>
    <row r="8" spans="1:7" ht="22.5" customHeight="1">
      <c r="A8" s="66" t="s">
        <v>74</v>
      </c>
      <c r="B8" s="66" t="s">
        <v>76</v>
      </c>
      <c r="C8" s="66" t="s">
        <v>82</v>
      </c>
      <c r="D8" s="66" t="s">
        <v>248</v>
      </c>
      <c r="E8" s="45">
        <f t="shared" si="0"/>
        <v>1075140</v>
      </c>
      <c r="F8" s="45">
        <v>1075140</v>
      </c>
      <c r="G8" s="45">
        <v>0</v>
      </c>
    </row>
    <row r="9" spans="1:7" ht="22.5" customHeight="1">
      <c r="A9" s="34" t="s">
        <v>74</v>
      </c>
      <c r="B9" s="34" t="s">
        <v>76</v>
      </c>
      <c r="C9" s="34" t="s">
        <v>76</v>
      </c>
      <c r="D9" s="34" t="s">
        <v>78</v>
      </c>
      <c r="E9" s="45"/>
      <c r="F9" s="45">
        <v>324549.76</v>
      </c>
      <c r="G9" s="45"/>
    </row>
    <row r="10" spans="1:7" ht="22.5" customHeight="1">
      <c r="A10" s="34">
        <v>208</v>
      </c>
      <c r="B10" s="39" t="s">
        <v>169</v>
      </c>
      <c r="C10" s="39" t="s">
        <v>170</v>
      </c>
      <c r="D10" s="34" t="s">
        <v>167</v>
      </c>
      <c r="E10" s="45">
        <f t="shared" si="0"/>
        <v>162274.88</v>
      </c>
      <c r="F10" s="45">
        <v>162274.88</v>
      </c>
      <c r="G10" s="45"/>
    </row>
    <row r="11" spans="1:7" ht="22.5" customHeight="1">
      <c r="A11" s="34" t="s">
        <v>79</v>
      </c>
      <c r="B11" s="34"/>
      <c r="C11" s="34"/>
      <c r="D11" s="34" t="s">
        <v>172</v>
      </c>
      <c r="E11" s="45">
        <f t="shared" si="0"/>
        <v>294123.22</v>
      </c>
      <c r="F11" s="45">
        <f>F12</f>
        <v>294123.22</v>
      </c>
      <c r="G11" s="45">
        <v>0</v>
      </c>
    </row>
    <row r="12" spans="1:7" ht="22.5" customHeight="1">
      <c r="A12" s="34" t="s">
        <v>79</v>
      </c>
      <c r="B12" s="34" t="s">
        <v>80</v>
      </c>
      <c r="C12" s="34"/>
      <c r="D12" s="34" t="s">
        <v>81</v>
      </c>
      <c r="E12" s="45">
        <f t="shared" si="0"/>
        <v>294123.22</v>
      </c>
      <c r="F12" s="45">
        <f>F13+F14</f>
        <v>294123.22</v>
      </c>
      <c r="G12" s="45">
        <v>0</v>
      </c>
    </row>
    <row r="13" spans="1:7" ht="22.5" customHeight="1">
      <c r="A13" s="34" t="s">
        <v>79</v>
      </c>
      <c r="B13" s="34" t="s">
        <v>80</v>
      </c>
      <c r="C13" s="34" t="s">
        <v>82</v>
      </c>
      <c r="D13" s="34" t="s">
        <v>83</v>
      </c>
      <c r="E13" s="45">
        <f t="shared" si="0"/>
        <v>212985.78</v>
      </c>
      <c r="F13" s="45">
        <v>212985.78</v>
      </c>
      <c r="G13" s="45">
        <v>0</v>
      </c>
    </row>
    <row r="14" spans="1:7" ht="22.5" customHeight="1">
      <c r="A14" s="34" t="s">
        <v>79</v>
      </c>
      <c r="B14" s="34" t="s">
        <v>80</v>
      </c>
      <c r="C14" s="34" t="s">
        <v>84</v>
      </c>
      <c r="D14" s="34" t="s">
        <v>85</v>
      </c>
      <c r="E14" s="45">
        <f t="shared" si="0"/>
        <v>81137.44</v>
      </c>
      <c r="F14" s="45">
        <v>81137.44</v>
      </c>
      <c r="G14" s="45">
        <v>0</v>
      </c>
    </row>
    <row r="15" spans="1:7" ht="22.5" customHeight="1">
      <c r="A15" s="34">
        <v>212</v>
      </c>
      <c r="B15" s="34"/>
      <c r="C15" s="34"/>
      <c r="D15" s="34" t="s">
        <v>216</v>
      </c>
      <c r="E15" s="45">
        <f t="shared" si="0"/>
        <v>0</v>
      </c>
      <c r="F15" s="45">
        <f>F16</f>
        <v>0</v>
      </c>
      <c r="G15" s="45">
        <f>G16</f>
        <v>0</v>
      </c>
    </row>
    <row r="16" spans="1:7" ht="22.5" customHeight="1" hidden="1">
      <c r="A16" s="34">
        <v>212</v>
      </c>
      <c r="B16" s="39" t="s">
        <v>168</v>
      </c>
      <c r="C16" s="39"/>
      <c r="D16" s="34" t="s">
        <v>208</v>
      </c>
      <c r="E16" s="45">
        <f t="shared" si="0"/>
        <v>0</v>
      </c>
      <c r="F16" s="45">
        <f>F17</f>
        <v>0</v>
      </c>
      <c r="G16" s="45">
        <f>G17</f>
        <v>0</v>
      </c>
    </row>
    <row r="17" spans="1:7" ht="22.5" customHeight="1" hidden="1">
      <c r="A17" s="34">
        <v>212</v>
      </c>
      <c r="B17" s="39" t="s">
        <v>168</v>
      </c>
      <c r="C17" s="39" t="s">
        <v>168</v>
      </c>
      <c r="D17" s="34" t="s">
        <v>217</v>
      </c>
      <c r="E17" s="45">
        <f t="shared" si="0"/>
        <v>0</v>
      </c>
      <c r="F17" s="45">
        <v>0</v>
      </c>
      <c r="G17" s="45"/>
    </row>
    <row r="18" spans="1:7" ht="22.5" customHeight="1">
      <c r="A18" s="34" t="s">
        <v>91</v>
      </c>
      <c r="B18" s="34"/>
      <c r="C18" s="34"/>
      <c r="D18" s="34" t="s">
        <v>92</v>
      </c>
      <c r="E18" s="45">
        <f t="shared" si="0"/>
        <v>170240614.06</v>
      </c>
      <c r="F18" s="45">
        <f>F19</f>
        <v>6248161.96</v>
      </c>
      <c r="G18" s="45">
        <f>G19</f>
        <v>163992452.1</v>
      </c>
    </row>
    <row r="19" spans="1:7" ht="22.5" customHeight="1">
      <c r="A19" s="34" t="s">
        <v>91</v>
      </c>
      <c r="B19" s="34" t="s">
        <v>84</v>
      </c>
      <c r="C19" s="34"/>
      <c r="D19" s="34" t="s">
        <v>93</v>
      </c>
      <c r="E19" s="45">
        <f t="shared" si="0"/>
        <v>170240614.06</v>
      </c>
      <c r="F19" s="45">
        <f>SUM(F20:F25)</f>
        <v>6248161.96</v>
      </c>
      <c r="G19" s="45">
        <f>SUM(G20:G25)</f>
        <v>163992452.1</v>
      </c>
    </row>
    <row r="20" spans="1:7" ht="22.5" customHeight="1">
      <c r="A20" s="34" t="s">
        <v>91</v>
      </c>
      <c r="B20" s="34" t="s">
        <v>84</v>
      </c>
      <c r="C20" s="34" t="s">
        <v>82</v>
      </c>
      <c r="D20" s="34" t="s">
        <v>94</v>
      </c>
      <c r="E20" s="45">
        <f t="shared" si="0"/>
        <v>6248161.96</v>
      </c>
      <c r="F20" s="45">
        <v>6248161.96</v>
      </c>
      <c r="G20" s="45"/>
    </row>
    <row r="21" spans="1:7" ht="22.5" customHeight="1">
      <c r="A21" s="34" t="s">
        <v>91</v>
      </c>
      <c r="B21" s="34" t="s">
        <v>84</v>
      </c>
      <c r="C21" s="34" t="s">
        <v>95</v>
      </c>
      <c r="D21" s="34" t="s">
        <v>96</v>
      </c>
      <c r="E21" s="45">
        <f t="shared" si="0"/>
        <v>8757771</v>
      </c>
      <c r="F21" s="45"/>
      <c r="G21" s="45">
        <v>8757771</v>
      </c>
    </row>
    <row r="22" spans="1:7" ht="22.5" customHeight="1">
      <c r="A22" s="34" t="s">
        <v>91</v>
      </c>
      <c r="B22" s="34" t="s">
        <v>84</v>
      </c>
      <c r="C22" s="34" t="s">
        <v>76</v>
      </c>
      <c r="D22" s="34" t="s">
        <v>97</v>
      </c>
      <c r="E22" s="45">
        <f t="shared" si="0"/>
        <v>150651545.1</v>
      </c>
      <c r="F22" s="45"/>
      <c r="G22" s="45">
        <v>150651545.1</v>
      </c>
    </row>
    <row r="23" spans="1:7" ht="22.5" customHeight="1">
      <c r="A23" s="34" t="s">
        <v>91</v>
      </c>
      <c r="B23" s="34" t="s">
        <v>84</v>
      </c>
      <c r="C23" s="34" t="s">
        <v>98</v>
      </c>
      <c r="D23" s="34" t="s">
        <v>99</v>
      </c>
      <c r="E23" s="45">
        <f t="shared" si="0"/>
        <v>2141960</v>
      </c>
      <c r="F23" s="45"/>
      <c r="G23" s="45">
        <v>2141960</v>
      </c>
    </row>
    <row r="24" spans="1:7" ht="22.5" customHeight="1">
      <c r="A24" s="34" t="s">
        <v>91</v>
      </c>
      <c r="B24" s="34" t="s">
        <v>84</v>
      </c>
      <c r="C24" s="34">
        <v>33</v>
      </c>
      <c r="D24" s="34" t="s">
        <v>194</v>
      </c>
      <c r="E24" s="45">
        <f t="shared" si="0"/>
        <v>2371176</v>
      </c>
      <c r="F24" s="45"/>
      <c r="G24" s="45">
        <v>2371176</v>
      </c>
    </row>
    <row r="25" spans="1:7" ht="22.5" customHeight="1">
      <c r="A25" s="34" t="s">
        <v>91</v>
      </c>
      <c r="B25" s="34" t="s">
        <v>84</v>
      </c>
      <c r="C25" s="34" t="s">
        <v>101</v>
      </c>
      <c r="D25" s="34" t="s">
        <v>102</v>
      </c>
      <c r="E25" s="45">
        <f t="shared" si="0"/>
        <v>70000</v>
      </c>
      <c r="F25" s="45"/>
      <c r="G25" s="45">
        <v>70000</v>
      </c>
    </row>
    <row r="26" spans="1:7" ht="22.5" customHeight="1">
      <c r="A26" s="34" t="s">
        <v>103</v>
      </c>
      <c r="B26" s="34"/>
      <c r="C26" s="34"/>
      <c r="D26" s="34" t="s">
        <v>104</v>
      </c>
      <c r="E26" s="45">
        <f t="shared" si="0"/>
        <v>1057594.08</v>
      </c>
      <c r="F26" s="45">
        <f>F27</f>
        <v>1057594.08</v>
      </c>
      <c r="G26" s="45">
        <v>0</v>
      </c>
    </row>
    <row r="27" spans="1:7" ht="22.5" customHeight="1">
      <c r="A27" s="34" t="s">
        <v>103</v>
      </c>
      <c r="B27" s="34" t="s">
        <v>105</v>
      </c>
      <c r="C27" s="34"/>
      <c r="D27" s="34" t="s">
        <v>106</v>
      </c>
      <c r="E27" s="45">
        <f t="shared" si="0"/>
        <v>1057594.08</v>
      </c>
      <c r="F27" s="45">
        <f>F28+F29</f>
        <v>1057594.08</v>
      </c>
      <c r="G27" s="45">
        <v>0</v>
      </c>
    </row>
    <row r="28" spans="1:7" ht="22.5" customHeight="1">
      <c r="A28" s="34" t="s">
        <v>103</v>
      </c>
      <c r="B28" s="34" t="s">
        <v>105</v>
      </c>
      <c r="C28" s="34" t="s">
        <v>82</v>
      </c>
      <c r="D28" s="34" t="s">
        <v>107</v>
      </c>
      <c r="E28" s="45">
        <f t="shared" si="0"/>
        <v>373594.08</v>
      </c>
      <c r="F28" s="45">
        <v>373594.08</v>
      </c>
      <c r="G28" s="45">
        <v>0</v>
      </c>
    </row>
    <row r="29" spans="1:7" ht="22.5" customHeight="1">
      <c r="A29" s="34" t="s">
        <v>103</v>
      </c>
      <c r="B29" s="34" t="s">
        <v>105</v>
      </c>
      <c r="C29" s="34" t="s">
        <v>84</v>
      </c>
      <c r="D29" s="34" t="s">
        <v>108</v>
      </c>
      <c r="E29" s="45">
        <f t="shared" si="0"/>
        <v>684000</v>
      </c>
      <c r="F29" s="45">
        <v>684000</v>
      </c>
      <c r="G29" s="45">
        <v>0</v>
      </c>
    </row>
    <row r="30" spans="1:7" ht="22.5" customHeight="1">
      <c r="A30" s="115" t="s">
        <v>109</v>
      </c>
      <c r="B30" s="116"/>
      <c r="C30" s="116"/>
      <c r="D30" s="113"/>
      <c r="E30" s="45">
        <f t="shared" si="0"/>
        <v>173154296</v>
      </c>
      <c r="F30" s="45">
        <f>F6+F11+F18+F26+F15</f>
        <v>9161843.9</v>
      </c>
      <c r="G30" s="45">
        <f>G6+G11+G18+G26+G15</f>
        <v>163992452.1</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30:D30"/>
    <mergeCell ref="A1:G1"/>
    <mergeCell ref="A2:E2"/>
    <mergeCell ref="E3:G3"/>
    <mergeCell ref="F4:F5"/>
    <mergeCell ref="G4:G5"/>
    <mergeCell ref="A4:C4"/>
    <mergeCell ref="A3:D3"/>
    <mergeCell ref="D4:D5"/>
    <mergeCell ref="E4:E5"/>
  </mergeCells>
  <printOptions horizontalCentered="1"/>
  <pageMargins left="0" right="0" top="0.7480314960629921" bottom="0.748031496062992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G1"/>
    </sheetView>
  </sheetViews>
  <sheetFormatPr defaultColWidth="8.00390625" defaultRowHeight="14.25"/>
  <cols>
    <col min="1" max="1" width="4.625" style="4" customWidth="1"/>
    <col min="2" max="2" width="5.00390625" style="4" customWidth="1"/>
    <col min="3" max="3" width="5.375" style="4" customWidth="1"/>
    <col min="4" max="4" width="40.125" style="4" customWidth="1"/>
    <col min="5" max="5" width="15.75390625" style="7" customWidth="1"/>
    <col min="6" max="6" width="9.00390625" style="7" customWidth="1"/>
    <col min="7" max="7" width="15.875" style="7" customWidth="1"/>
    <col min="8" max="254" width="8.00390625" style="4" customWidth="1"/>
    <col min="255" max="16384" width="8.00390625" style="4" customWidth="1"/>
  </cols>
  <sheetData>
    <row r="1" spans="1:7" ht="27.75" customHeight="1">
      <c r="A1" s="95" t="s">
        <v>252</v>
      </c>
      <c r="B1" s="95"/>
      <c r="C1" s="95"/>
      <c r="D1" s="95"/>
      <c r="E1" s="95"/>
      <c r="F1" s="95"/>
      <c r="G1" s="95"/>
    </row>
    <row r="2" spans="1:7" ht="27" customHeight="1">
      <c r="A2" s="92" t="s">
        <v>202</v>
      </c>
      <c r="B2" s="93"/>
      <c r="C2" s="93"/>
      <c r="D2" s="93"/>
      <c r="E2" s="93"/>
      <c r="G2" s="5" t="s">
        <v>23</v>
      </c>
    </row>
    <row r="3" spans="1:7" ht="24" customHeight="1">
      <c r="A3" s="94" t="s">
        <v>0</v>
      </c>
      <c r="B3" s="94"/>
      <c r="C3" s="94"/>
      <c r="D3" s="94"/>
      <c r="E3" s="94" t="s">
        <v>28</v>
      </c>
      <c r="F3" s="108"/>
      <c r="G3" s="108"/>
    </row>
    <row r="4" spans="1:7" ht="24" customHeight="1">
      <c r="A4" s="104" t="s">
        <v>14</v>
      </c>
      <c r="B4" s="112"/>
      <c r="C4" s="105"/>
      <c r="D4" s="94" t="s">
        <v>15</v>
      </c>
      <c r="E4" s="94" t="s">
        <v>9</v>
      </c>
      <c r="F4" s="106" t="s">
        <v>2</v>
      </c>
      <c r="G4" s="94" t="s">
        <v>3</v>
      </c>
    </row>
    <row r="5" spans="1:7" s="6" customFormat="1" ht="24" customHeight="1">
      <c r="A5" s="36" t="s">
        <v>11</v>
      </c>
      <c r="B5" s="36" t="s">
        <v>12</v>
      </c>
      <c r="C5" s="36" t="s">
        <v>13</v>
      </c>
      <c r="D5" s="94"/>
      <c r="E5" s="94"/>
      <c r="F5" s="107"/>
      <c r="G5" s="94"/>
    </row>
    <row r="6" spans="1:7" ht="24" customHeight="1">
      <c r="A6" s="34" t="s">
        <v>86</v>
      </c>
      <c r="B6" s="34"/>
      <c r="C6" s="34"/>
      <c r="D6" s="34" t="s">
        <v>87</v>
      </c>
      <c r="E6" s="51">
        <f>G6</f>
        <v>925090000</v>
      </c>
      <c r="F6" s="51">
        <v>0</v>
      </c>
      <c r="G6" s="51">
        <f>G7</f>
        <v>925090000</v>
      </c>
    </row>
    <row r="7" spans="1:7" ht="24" customHeight="1">
      <c r="A7" s="48" t="s">
        <v>86</v>
      </c>
      <c r="B7" s="48" t="s">
        <v>88</v>
      </c>
      <c r="C7" s="48"/>
      <c r="D7" s="34" t="s">
        <v>89</v>
      </c>
      <c r="E7" s="51">
        <f>G7</f>
        <v>925090000</v>
      </c>
      <c r="F7" s="51">
        <v>0</v>
      </c>
      <c r="G7" s="51">
        <f>G8+G9</f>
        <v>925090000</v>
      </c>
    </row>
    <row r="8" spans="1:7" ht="24" customHeight="1">
      <c r="A8" s="50" t="s">
        <v>213</v>
      </c>
      <c r="B8" s="50" t="s">
        <v>210</v>
      </c>
      <c r="C8" s="50" t="s">
        <v>211</v>
      </c>
      <c r="D8" s="47" t="s">
        <v>215</v>
      </c>
      <c r="E8" s="51">
        <f>G8</f>
        <v>409400000</v>
      </c>
      <c r="F8" s="51"/>
      <c r="G8" s="51">
        <v>409400000</v>
      </c>
    </row>
    <row r="9" spans="1:7" ht="24" customHeight="1">
      <c r="A9" s="49" t="s">
        <v>86</v>
      </c>
      <c r="B9" s="49" t="s">
        <v>88</v>
      </c>
      <c r="C9" s="49" t="s">
        <v>84</v>
      </c>
      <c r="D9" s="47" t="s">
        <v>90</v>
      </c>
      <c r="E9" s="51">
        <f>G9</f>
        <v>515690000</v>
      </c>
      <c r="F9" s="51">
        <v>0</v>
      </c>
      <c r="G9" s="51">
        <v>515690000</v>
      </c>
    </row>
    <row r="10" spans="1:7" ht="24" customHeight="1">
      <c r="A10" s="109" t="s">
        <v>109</v>
      </c>
      <c r="B10" s="110"/>
      <c r="C10" s="110"/>
      <c r="D10" s="113"/>
      <c r="E10" s="51">
        <f>G10</f>
        <v>925090000</v>
      </c>
      <c r="F10" s="51">
        <v>0</v>
      </c>
      <c r="G10" s="51">
        <f>G6</f>
        <v>925090000</v>
      </c>
    </row>
    <row r="11" spans="1:7" ht="22.5" customHeight="1">
      <c r="A11" s="8"/>
      <c r="B11" s="8"/>
      <c r="C11" s="8"/>
      <c r="D11" s="8"/>
      <c r="E11" s="9"/>
      <c r="F11" s="9"/>
      <c r="G11" s="9"/>
    </row>
    <row r="12" spans="1:7" ht="22.5" customHeight="1">
      <c r="A12" s="8"/>
      <c r="B12" s="8"/>
      <c r="C12" s="8"/>
      <c r="D12" s="8"/>
      <c r="E12" s="9"/>
      <c r="F12" s="9"/>
      <c r="G12" s="9"/>
    </row>
    <row r="13" spans="1:7" ht="22.5" customHeight="1">
      <c r="A13" s="8"/>
      <c r="B13" s="8"/>
      <c r="C13" s="8"/>
      <c r="D13" s="8"/>
      <c r="E13" s="10"/>
      <c r="F13" s="10"/>
      <c r="G13" s="10"/>
    </row>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sheetData>
  <sheetProtection/>
  <mergeCells count="10">
    <mergeCell ref="A1:G1"/>
    <mergeCell ref="A2:E2"/>
    <mergeCell ref="A3:D3"/>
    <mergeCell ref="E3:G3"/>
    <mergeCell ref="A10:D10"/>
    <mergeCell ref="G4:G5"/>
    <mergeCell ref="A4:C4"/>
    <mergeCell ref="D4:D5"/>
    <mergeCell ref="E4:E5"/>
    <mergeCell ref="F4:F5"/>
  </mergeCells>
  <printOptions horizontalCentered="1" verticalCentered="1"/>
  <pageMargins left="0" right="0" top="0.7480314960629921" bottom="0.7480314960629921"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5"/>
  <sheetViews>
    <sheetView zoomScalePageLayoutView="0" workbookViewId="0" topLeftCell="A1">
      <selection activeCell="C13" sqref="C13"/>
    </sheetView>
  </sheetViews>
  <sheetFormatPr defaultColWidth="8.00390625" defaultRowHeight="14.25"/>
  <cols>
    <col min="1" max="1" width="4.625" style="4" customWidth="1"/>
    <col min="2" max="2" width="5.00390625" style="4" customWidth="1"/>
    <col min="3" max="3" width="5.375" style="4" customWidth="1"/>
    <col min="4" max="4" width="40.125" style="4" customWidth="1"/>
    <col min="5" max="5" width="15.75390625" style="7" customWidth="1"/>
    <col min="6" max="6" width="9.00390625" style="7" customWidth="1"/>
    <col min="7" max="7" width="15.875" style="7" customWidth="1"/>
    <col min="8" max="254" width="8.00390625" style="4" customWidth="1"/>
    <col min="255" max="16384" width="8.00390625" style="4" customWidth="1"/>
  </cols>
  <sheetData>
    <row r="1" spans="1:7" ht="29.25" customHeight="1">
      <c r="A1" s="95" t="s">
        <v>253</v>
      </c>
      <c r="B1" s="95"/>
      <c r="C1" s="95"/>
      <c r="D1" s="95"/>
      <c r="E1" s="95"/>
      <c r="F1" s="95"/>
      <c r="G1" s="95"/>
    </row>
    <row r="2" spans="1:7" ht="25.5" customHeight="1">
      <c r="A2" s="92" t="s">
        <v>204</v>
      </c>
      <c r="B2" s="93"/>
      <c r="C2" s="93"/>
      <c r="D2" s="93"/>
      <c r="E2" s="93"/>
      <c r="G2" s="5" t="s">
        <v>4</v>
      </c>
    </row>
    <row r="3" spans="1:7" ht="24" customHeight="1">
      <c r="A3" s="94" t="s">
        <v>0</v>
      </c>
      <c r="B3" s="94"/>
      <c r="C3" s="94"/>
      <c r="D3" s="94"/>
      <c r="E3" s="117" t="s">
        <v>196</v>
      </c>
      <c r="F3" s="108"/>
      <c r="G3" s="108"/>
    </row>
    <row r="4" spans="1:7" ht="24" customHeight="1">
      <c r="A4" s="104" t="s">
        <v>14</v>
      </c>
      <c r="B4" s="112"/>
      <c r="C4" s="105"/>
      <c r="D4" s="94" t="s">
        <v>15</v>
      </c>
      <c r="E4" s="94" t="s">
        <v>9</v>
      </c>
      <c r="F4" s="106" t="s">
        <v>2</v>
      </c>
      <c r="G4" s="94" t="s">
        <v>3</v>
      </c>
    </row>
    <row r="5" spans="1:7" s="6" customFormat="1" ht="24" customHeight="1">
      <c r="A5" s="36" t="s">
        <v>11</v>
      </c>
      <c r="B5" s="36" t="s">
        <v>12</v>
      </c>
      <c r="C5" s="36" t="s">
        <v>13</v>
      </c>
      <c r="D5" s="94"/>
      <c r="E5" s="94"/>
      <c r="F5" s="107"/>
      <c r="G5" s="94"/>
    </row>
    <row r="6" spans="1:7" ht="24" customHeight="1">
      <c r="A6" s="34"/>
      <c r="B6" s="34"/>
      <c r="C6" s="34"/>
      <c r="D6" s="34"/>
      <c r="E6" s="51"/>
      <c r="F6" s="51"/>
      <c r="G6" s="51"/>
    </row>
    <row r="7" spans="1:7" ht="24" customHeight="1">
      <c r="A7" s="34"/>
      <c r="B7" s="34"/>
      <c r="C7" s="34"/>
      <c r="D7" s="34"/>
      <c r="E7" s="51"/>
      <c r="F7" s="51"/>
      <c r="G7" s="51"/>
    </row>
    <row r="8" spans="1:7" ht="24" customHeight="1">
      <c r="A8" s="48"/>
      <c r="B8" s="48"/>
      <c r="C8" s="48"/>
      <c r="D8" s="34"/>
      <c r="E8" s="51"/>
      <c r="F8" s="51"/>
      <c r="G8" s="51"/>
    </row>
    <row r="9" spans="1:7" ht="24" customHeight="1">
      <c r="A9" s="49"/>
      <c r="B9" s="49"/>
      <c r="C9" s="49"/>
      <c r="D9" s="47"/>
      <c r="E9" s="51"/>
      <c r="F9" s="51"/>
      <c r="G9" s="51"/>
    </row>
    <row r="10" spans="1:7" ht="24" customHeight="1">
      <c r="A10" s="49"/>
      <c r="B10" s="50"/>
      <c r="C10" s="50"/>
      <c r="D10" s="47"/>
      <c r="E10" s="51"/>
      <c r="F10" s="51"/>
      <c r="G10" s="51"/>
    </row>
    <row r="11" spans="1:7" ht="24" customHeight="1">
      <c r="A11" s="49"/>
      <c r="B11" s="50"/>
      <c r="C11" s="50"/>
      <c r="D11" s="47"/>
      <c r="E11" s="51"/>
      <c r="F11" s="51"/>
      <c r="G11" s="51"/>
    </row>
    <row r="12" spans="1:7" ht="24" customHeight="1">
      <c r="A12" s="109" t="s">
        <v>109</v>
      </c>
      <c r="B12" s="110"/>
      <c r="C12" s="110"/>
      <c r="D12" s="113"/>
      <c r="E12" s="51">
        <f>G12</f>
        <v>0</v>
      </c>
      <c r="F12" s="51">
        <v>0</v>
      </c>
      <c r="G12" s="51">
        <f>G6+G9</f>
        <v>0</v>
      </c>
    </row>
    <row r="13" spans="1:7" ht="22.5" customHeight="1">
      <c r="A13" s="67" t="s">
        <v>254</v>
      </c>
      <c r="B13" s="8"/>
      <c r="C13" s="8"/>
      <c r="D13" s="8"/>
      <c r="E13" s="9"/>
      <c r="F13" s="9"/>
      <c r="G13" s="9"/>
    </row>
    <row r="14" spans="1:7" ht="22.5" customHeight="1">
      <c r="A14" s="8"/>
      <c r="B14" s="8"/>
      <c r="C14" s="8"/>
      <c r="D14" s="8"/>
      <c r="E14" s="9"/>
      <c r="F14" s="9"/>
      <c r="G14" s="9"/>
    </row>
    <row r="15" spans="1:7" ht="22.5" customHeight="1">
      <c r="A15" s="8"/>
      <c r="B15" s="8"/>
      <c r="C15" s="8"/>
      <c r="D15" s="8"/>
      <c r="E15" s="10"/>
      <c r="F15" s="10"/>
      <c r="G15" s="10"/>
    </row>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sheetData>
  <sheetProtection/>
  <mergeCells count="10">
    <mergeCell ref="A12:D12"/>
    <mergeCell ref="A1:G1"/>
    <mergeCell ref="A2:E2"/>
    <mergeCell ref="A3:D3"/>
    <mergeCell ref="E3:G3"/>
    <mergeCell ref="A4:C4"/>
    <mergeCell ref="D4:D5"/>
    <mergeCell ref="E4:E5"/>
    <mergeCell ref="F4:F5"/>
    <mergeCell ref="G4:G5"/>
  </mergeCells>
  <printOptions horizontalCentered="1" verticalCentered="1"/>
  <pageMargins left="0" right="0" top="0.7480314960629921" bottom="0.7480314960629921"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41"/>
  <sheetViews>
    <sheetView zoomScalePageLayoutView="0" workbookViewId="0" topLeftCell="A4">
      <selection activeCell="F39" activeCellId="1" sqref="F17 F39"/>
    </sheetView>
  </sheetViews>
  <sheetFormatPr defaultColWidth="8.00390625" defaultRowHeight="14.25"/>
  <cols>
    <col min="1" max="1" width="6.25390625" style="4" customWidth="1"/>
    <col min="2" max="2" width="7.25390625" style="4" customWidth="1"/>
    <col min="3" max="3" width="26.625" style="4" customWidth="1"/>
    <col min="4" max="4" width="13.625" style="4" customWidth="1"/>
    <col min="5" max="5" width="14.75390625" style="4" customWidth="1"/>
    <col min="6" max="6" width="14.75390625" style="7" customWidth="1"/>
    <col min="7" max="253" width="8.00390625" style="4" customWidth="1"/>
    <col min="254" max="16384" width="8.00390625" style="4" customWidth="1"/>
  </cols>
  <sheetData>
    <row r="1" spans="1:6" ht="22.5" customHeight="1">
      <c r="A1" s="118" t="s">
        <v>255</v>
      </c>
      <c r="B1" s="118"/>
      <c r="C1" s="118"/>
      <c r="D1" s="118"/>
      <c r="E1" s="118"/>
      <c r="F1" s="118"/>
    </row>
    <row r="2" spans="1:6" ht="18" customHeight="1">
      <c r="A2" s="92" t="s">
        <v>202</v>
      </c>
      <c r="B2" s="92"/>
      <c r="C2" s="93"/>
      <c r="D2"/>
      <c r="E2"/>
      <c r="F2" s="5" t="s">
        <v>23</v>
      </c>
    </row>
    <row r="3" spans="1:6" ht="18" customHeight="1">
      <c r="A3" s="94" t="s">
        <v>0</v>
      </c>
      <c r="B3" s="94"/>
      <c r="C3" s="94"/>
      <c r="D3" s="94" t="s">
        <v>29</v>
      </c>
      <c r="E3" s="94"/>
      <c r="F3" s="94"/>
    </row>
    <row r="4" spans="1:6" ht="18" customHeight="1">
      <c r="A4" s="104" t="s">
        <v>30</v>
      </c>
      <c r="B4" s="105"/>
      <c r="C4" s="90" t="s">
        <v>31</v>
      </c>
      <c r="D4" s="90" t="s">
        <v>9</v>
      </c>
      <c r="E4" s="90" t="s">
        <v>7</v>
      </c>
      <c r="F4" s="90" t="s">
        <v>8</v>
      </c>
    </row>
    <row r="5" spans="1:6" ht="18" customHeight="1">
      <c r="A5" s="37" t="s">
        <v>11</v>
      </c>
      <c r="B5" s="37" t="s">
        <v>12</v>
      </c>
      <c r="C5" s="91"/>
      <c r="D5" s="91"/>
      <c r="E5" s="91"/>
      <c r="F5" s="91"/>
    </row>
    <row r="6" spans="1:6" ht="18" customHeight="1">
      <c r="A6" s="34" t="s">
        <v>114</v>
      </c>
      <c r="B6" s="34"/>
      <c r="C6" s="34" t="s">
        <v>115</v>
      </c>
      <c r="D6" s="45">
        <f>E6+F6</f>
        <v>5551968.12</v>
      </c>
      <c r="E6" s="45">
        <f>SUM(E7:E16)</f>
        <v>5551968.12</v>
      </c>
      <c r="F6" s="45">
        <v>0</v>
      </c>
    </row>
    <row r="7" spans="1:6" ht="18" customHeight="1">
      <c r="A7" s="34" t="s">
        <v>114</v>
      </c>
      <c r="B7" s="34" t="s">
        <v>82</v>
      </c>
      <c r="C7" s="34" t="s">
        <v>116</v>
      </c>
      <c r="D7" s="45">
        <f aca="true" t="shared" si="0" ref="D7:D41">E7+F7</f>
        <v>774816</v>
      </c>
      <c r="E7" s="45">
        <v>774816</v>
      </c>
      <c r="F7" s="45">
        <v>0</v>
      </c>
    </row>
    <row r="8" spans="1:6" ht="18" customHeight="1">
      <c r="A8" s="34" t="s">
        <v>114</v>
      </c>
      <c r="B8" s="34" t="s">
        <v>105</v>
      </c>
      <c r="C8" s="34" t="s">
        <v>117</v>
      </c>
      <c r="D8" s="45">
        <f t="shared" si="0"/>
        <v>1951668</v>
      </c>
      <c r="E8" s="45">
        <v>1951668</v>
      </c>
      <c r="F8" s="45">
        <v>0</v>
      </c>
    </row>
    <row r="9" spans="1:6" ht="18" customHeight="1">
      <c r="A9" s="34" t="s">
        <v>114</v>
      </c>
      <c r="B9" s="34" t="s">
        <v>84</v>
      </c>
      <c r="C9" s="34" t="s">
        <v>118</v>
      </c>
      <c r="D9" s="45">
        <f t="shared" si="0"/>
        <v>1180800</v>
      </c>
      <c r="E9" s="45">
        <v>1180800</v>
      </c>
      <c r="F9" s="45">
        <v>0</v>
      </c>
    </row>
    <row r="10" spans="1:6" ht="18" customHeight="1">
      <c r="A10" s="34" t="s">
        <v>114</v>
      </c>
      <c r="B10" s="34" t="s">
        <v>88</v>
      </c>
      <c r="C10" s="34" t="s">
        <v>119</v>
      </c>
      <c r="D10" s="45">
        <f t="shared" si="0"/>
        <v>324549.76</v>
      </c>
      <c r="E10" s="45">
        <v>324549.76</v>
      </c>
      <c r="F10" s="45">
        <v>0</v>
      </c>
    </row>
    <row r="11" spans="1:6" ht="18" customHeight="1">
      <c r="A11" s="34">
        <v>301</v>
      </c>
      <c r="B11" s="39" t="s">
        <v>174</v>
      </c>
      <c r="C11" s="34" t="s">
        <v>175</v>
      </c>
      <c r="D11" s="45">
        <f t="shared" si="0"/>
        <v>162274.88</v>
      </c>
      <c r="E11" s="45">
        <v>162274.88</v>
      </c>
      <c r="F11" s="45">
        <v>0</v>
      </c>
    </row>
    <row r="12" spans="1:6" ht="18" customHeight="1">
      <c r="A12" s="34" t="s">
        <v>114</v>
      </c>
      <c r="B12" s="34" t="s">
        <v>120</v>
      </c>
      <c r="C12" s="34" t="s">
        <v>121</v>
      </c>
      <c r="D12" s="45">
        <f t="shared" si="0"/>
        <v>212985.78</v>
      </c>
      <c r="E12" s="45">
        <v>212985.78</v>
      </c>
      <c r="F12" s="45">
        <v>0</v>
      </c>
    </row>
    <row r="13" spans="1:6" ht="18" customHeight="1">
      <c r="A13" s="34" t="s">
        <v>114</v>
      </c>
      <c r="B13" s="34" t="s">
        <v>80</v>
      </c>
      <c r="C13" s="34" t="s">
        <v>122</v>
      </c>
      <c r="D13" s="45">
        <f t="shared" si="0"/>
        <v>81137.44</v>
      </c>
      <c r="E13" s="45">
        <v>81137.44</v>
      </c>
      <c r="F13" s="45">
        <v>0</v>
      </c>
    </row>
    <row r="14" spans="1:6" ht="18" customHeight="1">
      <c r="A14" s="34" t="s">
        <v>114</v>
      </c>
      <c r="B14" s="34" t="s">
        <v>123</v>
      </c>
      <c r="C14" s="34" t="s">
        <v>124</v>
      </c>
      <c r="D14" s="45">
        <f t="shared" si="0"/>
        <v>10142.18</v>
      </c>
      <c r="E14" s="45">
        <v>10142.18</v>
      </c>
      <c r="F14" s="45">
        <v>0</v>
      </c>
    </row>
    <row r="15" spans="1:6" ht="18" customHeight="1">
      <c r="A15" s="34" t="s">
        <v>114</v>
      </c>
      <c r="B15" s="34" t="s">
        <v>125</v>
      </c>
      <c r="C15" s="34" t="s">
        <v>107</v>
      </c>
      <c r="D15" s="45">
        <f t="shared" si="0"/>
        <v>373594.08</v>
      </c>
      <c r="E15" s="45">
        <v>373594.08</v>
      </c>
      <c r="F15" s="45">
        <v>0</v>
      </c>
    </row>
    <row r="16" spans="1:6" ht="18" customHeight="1">
      <c r="A16" s="34" t="s">
        <v>114</v>
      </c>
      <c r="B16" s="34" t="s">
        <v>101</v>
      </c>
      <c r="C16" s="34" t="s">
        <v>126</v>
      </c>
      <c r="D16" s="45">
        <f t="shared" si="0"/>
        <v>480000</v>
      </c>
      <c r="E16" s="45">
        <v>480000</v>
      </c>
      <c r="F16" s="45">
        <v>0</v>
      </c>
    </row>
    <row r="17" spans="1:6" ht="18" customHeight="1">
      <c r="A17" s="34" t="s">
        <v>127</v>
      </c>
      <c r="B17" s="34"/>
      <c r="C17" s="34" t="s">
        <v>128</v>
      </c>
      <c r="D17" s="45">
        <f t="shared" si="0"/>
        <v>2509015.7800000003</v>
      </c>
      <c r="E17" s="45">
        <v>0</v>
      </c>
      <c r="F17" s="45">
        <f>SUM(F18:F35)</f>
        <v>2509015.7800000003</v>
      </c>
    </row>
    <row r="18" spans="1:6" ht="18" customHeight="1">
      <c r="A18" s="34" t="s">
        <v>127</v>
      </c>
      <c r="B18" s="34" t="s">
        <v>82</v>
      </c>
      <c r="C18" s="34" t="s">
        <v>129</v>
      </c>
      <c r="D18" s="45">
        <f t="shared" si="0"/>
        <v>10000</v>
      </c>
      <c r="E18" s="45">
        <v>0</v>
      </c>
      <c r="F18" s="45">
        <v>10000</v>
      </c>
    </row>
    <row r="19" spans="1:6" ht="18" customHeight="1">
      <c r="A19" s="34" t="s">
        <v>127</v>
      </c>
      <c r="B19" s="34" t="s">
        <v>105</v>
      </c>
      <c r="C19" s="34" t="s">
        <v>130</v>
      </c>
      <c r="D19" s="45">
        <f t="shared" si="0"/>
        <v>5000</v>
      </c>
      <c r="E19" s="45">
        <v>0</v>
      </c>
      <c r="F19" s="45">
        <v>5000</v>
      </c>
    </row>
    <row r="20" spans="1:6" ht="18" customHeight="1">
      <c r="A20" s="34" t="s">
        <v>127</v>
      </c>
      <c r="B20" s="34" t="s">
        <v>95</v>
      </c>
      <c r="C20" s="34" t="s">
        <v>131</v>
      </c>
      <c r="D20" s="45">
        <f t="shared" si="0"/>
        <v>500</v>
      </c>
      <c r="E20" s="45">
        <v>0</v>
      </c>
      <c r="F20" s="45">
        <v>500</v>
      </c>
    </row>
    <row r="21" spans="1:6" ht="18" customHeight="1">
      <c r="A21" s="34" t="s">
        <v>127</v>
      </c>
      <c r="B21" s="34" t="s">
        <v>76</v>
      </c>
      <c r="C21" s="34" t="s">
        <v>132</v>
      </c>
      <c r="D21" s="45">
        <f t="shared" si="0"/>
        <v>10000</v>
      </c>
      <c r="E21" s="45">
        <v>0</v>
      </c>
      <c r="F21" s="45">
        <v>10000</v>
      </c>
    </row>
    <row r="22" spans="1:6" ht="18" customHeight="1">
      <c r="A22" s="34" t="s">
        <v>127</v>
      </c>
      <c r="B22" s="34" t="s">
        <v>133</v>
      </c>
      <c r="C22" s="34" t="s">
        <v>134</v>
      </c>
      <c r="D22" s="45">
        <f t="shared" si="0"/>
        <v>195000</v>
      </c>
      <c r="E22" s="45">
        <v>0</v>
      </c>
      <c r="F22" s="45">
        <v>195000</v>
      </c>
    </row>
    <row r="23" spans="1:6" ht="18" customHeight="1">
      <c r="A23" s="34" t="s">
        <v>127</v>
      </c>
      <c r="B23" s="34" t="s">
        <v>135</v>
      </c>
      <c r="C23" s="34" t="s">
        <v>136</v>
      </c>
      <c r="D23" s="45">
        <f t="shared" si="0"/>
        <v>30000</v>
      </c>
      <c r="E23" s="45">
        <v>0</v>
      </c>
      <c r="F23" s="45">
        <v>30000</v>
      </c>
    </row>
    <row r="24" spans="1:6" ht="18" customHeight="1">
      <c r="A24" s="34" t="s">
        <v>127</v>
      </c>
      <c r="B24" s="34" t="s">
        <v>80</v>
      </c>
      <c r="C24" s="34" t="s">
        <v>137</v>
      </c>
      <c r="D24" s="45">
        <f t="shared" si="0"/>
        <v>80000</v>
      </c>
      <c r="E24" s="45">
        <v>0</v>
      </c>
      <c r="F24" s="45">
        <v>80000</v>
      </c>
    </row>
    <row r="25" spans="1:6" ht="18" customHeight="1">
      <c r="A25" s="34" t="s">
        <v>127</v>
      </c>
      <c r="B25" s="34" t="s">
        <v>125</v>
      </c>
      <c r="C25" s="34" t="s">
        <v>138</v>
      </c>
      <c r="D25" s="45">
        <f t="shared" si="0"/>
        <v>8000</v>
      </c>
      <c r="E25" s="45">
        <v>0</v>
      </c>
      <c r="F25" s="45">
        <v>8000</v>
      </c>
    </row>
    <row r="26" spans="1:6" ht="18" customHeight="1">
      <c r="A26" s="34" t="s">
        <v>127</v>
      </c>
      <c r="B26" s="34" t="s">
        <v>98</v>
      </c>
      <c r="C26" s="34" t="s">
        <v>139</v>
      </c>
      <c r="D26" s="45">
        <f t="shared" si="0"/>
        <v>1482695.7</v>
      </c>
      <c r="E26" s="45">
        <v>0</v>
      </c>
      <c r="F26" s="45">
        <v>1482695.7</v>
      </c>
    </row>
    <row r="27" spans="1:6" ht="18" customHeight="1">
      <c r="A27" s="34" t="s">
        <v>127</v>
      </c>
      <c r="B27" s="34" t="s">
        <v>140</v>
      </c>
      <c r="C27" s="34" t="s">
        <v>141</v>
      </c>
      <c r="D27" s="45">
        <f t="shared" si="0"/>
        <v>5000</v>
      </c>
      <c r="E27" s="45">
        <v>0</v>
      </c>
      <c r="F27" s="45">
        <v>5000</v>
      </c>
    </row>
    <row r="28" spans="1:6" ht="18" customHeight="1">
      <c r="A28" s="34" t="s">
        <v>127</v>
      </c>
      <c r="B28" s="34" t="s">
        <v>100</v>
      </c>
      <c r="C28" s="34" t="s">
        <v>142</v>
      </c>
      <c r="D28" s="45">
        <f t="shared" si="0"/>
        <v>5000</v>
      </c>
      <c r="E28" s="45">
        <v>0</v>
      </c>
      <c r="F28" s="45">
        <v>5000</v>
      </c>
    </row>
    <row r="29" spans="1:6" ht="18" customHeight="1">
      <c r="A29" s="34" t="s">
        <v>127</v>
      </c>
      <c r="B29" s="34" t="s">
        <v>143</v>
      </c>
      <c r="C29" s="34" t="s">
        <v>144</v>
      </c>
      <c r="D29" s="45">
        <f t="shared" si="0"/>
        <v>35000</v>
      </c>
      <c r="E29" s="45">
        <v>0</v>
      </c>
      <c r="F29" s="45">
        <v>35000</v>
      </c>
    </row>
    <row r="30" spans="1:6" ht="18" customHeight="1">
      <c r="A30" s="34" t="s">
        <v>127</v>
      </c>
      <c r="B30" s="34" t="s">
        <v>145</v>
      </c>
      <c r="C30" s="34" t="s">
        <v>146</v>
      </c>
      <c r="D30" s="45">
        <f t="shared" si="0"/>
        <v>25000</v>
      </c>
      <c r="E30" s="45">
        <v>0</v>
      </c>
      <c r="F30" s="45">
        <v>25000</v>
      </c>
    </row>
    <row r="31" spans="1:6" ht="18" customHeight="1">
      <c r="A31" s="34">
        <v>302</v>
      </c>
      <c r="B31" s="34">
        <v>28</v>
      </c>
      <c r="C31" s="34" t="s">
        <v>176</v>
      </c>
      <c r="D31" s="45">
        <f t="shared" si="0"/>
        <v>60280.08</v>
      </c>
      <c r="E31" s="45">
        <v>0</v>
      </c>
      <c r="F31" s="45">
        <v>60280.08</v>
      </c>
    </row>
    <row r="32" spans="1:6" ht="18" customHeight="1">
      <c r="A32" s="34" t="s">
        <v>127</v>
      </c>
      <c r="B32" s="34" t="s">
        <v>147</v>
      </c>
      <c r="C32" s="34" t="s">
        <v>148</v>
      </c>
      <c r="D32" s="45">
        <f t="shared" si="0"/>
        <v>298080</v>
      </c>
      <c r="E32" s="45">
        <v>0</v>
      </c>
      <c r="F32" s="45">
        <v>298080</v>
      </c>
    </row>
    <row r="33" spans="1:6" ht="18" customHeight="1">
      <c r="A33" s="34" t="s">
        <v>127</v>
      </c>
      <c r="B33" s="34" t="s">
        <v>149</v>
      </c>
      <c r="C33" s="34" t="s">
        <v>150</v>
      </c>
      <c r="D33" s="45">
        <f t="shared" si="0"/>
        <v>35000</v>
      </c>
      <c r="E33" s="45">
        <v>0</v>
      </c>
      <c r="F33" s="45">
        <v>35000</v>
      </c>
    </row>
    <row r="34" spans="1:6" ht="18" customHeight="1">
      <c r="A34" s="34" t="s">
        <v>127</v>
      </c>
      <c r="B34" s="34" t="s">
        <v>151</v>
      </c>
      <c r="C34" s="34" t="s">
        <v>152</v>
      </c>
      <c r="D34" s="45">
        <f t="shared" si="0"/>
        <v>149760</v>
      </c>
      <c r="E34" s="45">
        <v>0</v>
      </c>
      <c r="F34" s="45">
        <v>149760</v>
      </c>
    </row>
    <row r="35" spans="1:6" ht="18" customHeight="1">
      <c r="A35" s="34" t="s">
        <v>127</v>
      </c>
      <c r="B35" s="34" t="s">
        <v>101</v>
      </c>
      <c r="C35" s="34" t="s">
        <v>153</v>
      </c>
      <c r="D35" s="45">
        <f t="shared" si="0"/>
        <v>74700</v>
      </c>
      <c r="E35" s="45">
        <v>0</v>
      </c>
      <c r="F35" s="45">
        <v>74700</v>
      </c>
    </row>
    <row r="36" spans="1:6" ht="18" customHeight="1">
      <c r="A36" s="34" t="s">
        <v>154</v>
      </c>
      <c r="B36" s="34"/>
      <c r="C36" s="34" t="s">
        <v>155</v>
      </c>
      <c r="D36" s="45">
        <f t="shared" si="0"/>
        <v>1075860</v>
      </c>
      <c r="E36" s="45">
        <f>SUM(E37:E38)</f>
        <v>1075860</v>
      </c>
      <c r="F36" s="45">
        <f>SUM(F37:F38)</f>
        <v>0</v>
      </c>
    </row>
    <row r="37" spans="1:6" ht="18" customHeight="1">
      <c r="A37" s="34" t="s">
        <v>154</v>
      </c>
      <c r="B37" s="34" t="s">
        <v>105</v>
      </c>
      <c r="C37" s="34" t="s">
        <v>256</v>
      </c>
      <c r="D37" s="45"/>
      <c r="E37" s="45">
        <v>1075140</v>
      </c>
      <c r="F37" s="45"/>
    </row>
    <row r="38" spans="1:6" ht="18" customHeight="1">
      <c r="A38" s="34" t="s">
        <v>154</v>
      </c>
      <c r="B38" s="34" t="s">
        <v>156</v>
      </c>
      <c r="C38" s="34" t="s">
        <v>157</v>
      </c>
      <c r="D38" s="45">
        <f t="shared" si="0"/>
        <v>720</v>
      </c>
      <c r="E38" s="45">
        <v>720</v>
      </c>
      <c r="F38" s="45">
        <v>0</v>
      </c>
    </row>
    <row r="39" spans="1:6" ht="18" customHeight="1">
      <c r="A39" s="34" t="s">
        <v>158</v>
      </c>
      <c r="B39" s="34"/>
      <c r="C39" s="34" t="s">
        <v>159</v>
      </c>
      <c r="D39" s="45">
        <f t="shared" si="0"/>
        <v>25000</v>
      </c>
      <c r="E39" s="45">
        <v>0</v>
      </c>
      <c r="F39" s="45">
        <f>F40</f>
        <v>25000</v>
      </c>
    </row>
    <row r="40" spans="1:6" ht="18" customHeight="1">
      <c r="A40" s="34" t="s">
        <v>158</v>
      </c>
      <c r="B40" s="34" t="s">
        <v>105</v>
      </c>
      <c r="C40" s="34" t="s">
        <v>160</v>
      </c>
      <c r="D40" s="45">
        <f t="shared" si="0"/>
        <v>25000</v>
      </c>
      <c r="E40" s="45">
        <v>0</v>
      </c>
      <c r="F40" s="45">
        <v>25000</v>
      </c>
    </row>
    <row r="41" spans="1:6" ht="18" customHeight="1">
      <c r="A41" s="115" t="s">
        <v>109</v>
      </c>
      <c r="B41" s="116"/>
      <c r="C41" s="113"/>
      <c r="D41" s="45">
        <f t="shared" si="0"/>
        <v>9161843.9</v>
      </c>
      <c r="E41" s="45">
        <f>E6+E17+E36+E39</f>
        <v>6627828.12</v>
      </c>
      <c r="F41" s="45">
        <f>F6+F17+F36+F39</f>
        <v>2534015.7800000003</v>
      </c>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41:C41"/>
    <mergeCell ref="A1:F1"/>
    <mergeCell ref="A2:C2"/>
    <mergeCell ref="A3:C3"/>
    <mergeCell ref="A4:B4"/>
    <mergeCell ref="C4:C5"/>
    <mergeCell ref="D3:F3"/>
    <mergeCell ref="D4:D5"/>
    <mergeCell ref="E4:E5"/>
    <mergeCell ref="F4:F5"/>
  </mergeCells>
  <printOptions horizontalCentered="1" verticalCentered="1"/>
  <pageMargins left="0" right="0" top="0.35433070866141736" bottom="0.35433070866141736"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6"/>
  <sheetViews>
    <sheetView zoomScalePageLayoutView="0" workbookViewId="0" topLeftCell="A1">
      <selection activeCell="G6" sqref="G6"/>
    </sheetView>
  </sheetViews>
  <sheetFormatPr defaultColWidth="9.00390625" defaultRowHeight="14.25"/>
  <cols>
    <col min="1" max="1" width="11.00390625" style="0" customWidth="1"/>
    <col min="2" max="2" width="16.50390625" style="0" customWidth="1"/>
    <col min="3" max="3" width="15.375" style="0" customWidth="1"/>
    <col min="4" max="6" width="16.875" style="0" customWidth="1"/>
    <col min="7" max="7" width="15.125" style="0" customWidth="1"/>
  </cols>
  <sheetData>
    <row r="1" spans="1:7" ht="36" customHeight="1">
      <c r="A1" s="95" t="s">
        <v>257</v>
      </c>
      <c r="B1" s="95"/>
      <c r="C1" s="95"/>
      <c r="D1" s="95"/>
      <c r="E1" s="95"/>
      <c r="F1" s="95"/>
      <c r="G1" s="93"/>
    </row>
    <row r="2" spans="1:7" s="15" customFormat="1" ht="29.25" customHeight="1">
      <c r="A2" s="92" t="s">
        <v>202</v>
      </c>
      <c r="B2" s="92"/>
      <c r="C2" s="93"/>
      <c r="D2" s="13"/>
      <c r="E2" s="13"/>
      <c r="F2" s="13"/>
      <c r="G2" s="14" t="s">
        <v>33</v>
      </c>
    </row>
    <row r="3" spans="1:7" s="16" customFormat="1" ht="32.25" customHeight="1">
      <c r="A3" s="119" t="s">
        <v>258</v>
      </c>
      <c r="B3" s="120"/>
      <c r="C3" s="120"/>
      <c r="D3" s="120"/>
      <c r="E3" s="120"/>
      <c r="F3" s="121"/>
      <c r="G3" s="122" t="s">
        <v>267</v>
      </c>
    </row>
    <row r="4" spans="1:7" s="16" customFormat="1" ht="32.25" customHeight="1">
      <c r="A4" s="122" t="s">
        <v>34</v>
      </c>
      <c r="B4" s="122" t="s">
        <v>35</v>
      </c>
      <c r="C4" s="122" t="s">
        <v>36</v>
      </c>
      <c r="D4" s="125" t="s">
        <v>37</v>
      </c>
      <c r="E4" s="125"/>
      <c r="F4" s="125"/>
      <c r="G4" s="123"/>
    </row>
    <row r="5" spans="1:7" s="16" customFormat="1" ht="32.25" customHeight="1">
      <c r="A5" s="124"/>
      <c r="B5" s="124"/>
      <c r="C5" s="124"/>
      <c r="D5" s="42" t="s">
        <v>38</v>
      </c>
      <c r="E5" s="42" t="s">
        <v>39</v>
      </c>
      <c r="F5" s="42" t="s">
        <v>40</v>
      </c>
      <c r="G5" s="124"/>
    </row>
    <row r="6" spans="1:7" s="33" customFormat="1" ht="32.25" customHeight="1">
      <c r="A6" s="52">
        <v>7</v>
      </c>
      <c r="B6" s="52">
        <v>0</v>
      </c>
      <c r="C6" s="52">
        <v>3.5</v>
      </c>
      <c r="D6" s="52">
        <v>3.5</v>
      </c>
      <c r="E6" s="52">
        <v>0</v>
      </c>
      <c r="F6" s="52">
        <v>3.5</v>
      </c>
      <c r="G6" s="52">
        <v>253.4</v>
      </c>
    </row>
  </sheetData>
  <sheetProtection/>
  <mergeCells count="8">
    <mergeCell ref="A1:G1"/>
    <mergeCell ref="A2:C2"/>
    <mergeCell ref="A3:F3"/>
    <mergeCell ref="G3:G5"/>
    <mergeCell ref="A4:A5"/>
    <mergeCell ref="B4:B5"/>
    <mergeCell ref="C4:C5"/>
    <mergeCell ref="D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7"/>
  <sheetViews>
    <sheetView zoomScalePageLayoutView="0" workbookViewId="0" topLeftCell="A1">
      <selection activeCell="I19" sqref="I19"/>
    </sheetView>
  </sheetViews>
  <sheetFormatPr defaultColWidth="9.00390625" defaultRowHeight="14.25"/>
  <cols>
    <col min="1" max="1" width="121.375" style="0" customWidth="1"/>
    <col min="12" max="12" width="13.25390625" style="0" customWidth="1"/>
  </cols>
  <sheetData>
    <row r="1" spans="1:12" ht="24" customHeight="1">
      <c r="A1" s="11" t="s">
        <v>41</v>
      </c>
      <c r="B1" s="11"/>
      <c r="C1" s="11"/>
      <c r="D1" s="11"/>
      <c r="E1" s="11"/>
      <c r="F1" s="11"/>
      <c r="G1" s="11"/>
      <c r="H1" s="11"/>
      <c r="I1" s="11"/>
      <c r="J1" s="11"/>
      <c r="K1" s="11"/>
      <c r="L1" s="11"/>
    </row>
    <row r="2" ht="24" customHeight="1"/>
    <row r="3" spans="1:12" ht="24" customHeight="1">
      <c r="A3" s="54" t="s">
        <v>259</v>
      </c>
      <c r="B3" s="12"/>
      <c r="C3" s="12"/>
      <c r="D3" s="12"/>
      <c r="E3" s="12"/>
      <c r="F3" s="12"/>
      <c r="G3" s="12"/>
      <c r="H3" s="12"/>
      <c r="I3" s="12"/>
      <c r="J3" s="12"/>
      <c r="K3" s="12"/>
      <c r="L3" s="12"/>
    </row>
    <row r="4" spans="1:12" ht="30" customHeight="1">
      <c r="A4" s="54" t="s">
        <v>260</v>
      </c>
      <c r="B4" s="12"/>
      <c r="C4" s="12"/>
      <c r="D4" s="12"/>
      <c r="E4" s="12"/>
      <c r="F4" s="12"/>
      <c r="G4" s="12"/>
      <c r="H4" s="12"/>
      <c r="I4" s="12"/>
      <c r="J4" s="12"/>
      <c r="K4" s="12"/>
      <c r="L4" s="12"/>
    </row>
    <row r="5" spans="1:12" ht="27.75" customHeight="1">
      <c r="A5" s="54" t="s">
        <v>261</v>
      </c>
      <c r="B5" s="12"/>
      <c r="C5" s="12"/>
      <c r="D5" s="12"/>
      <c r="E5" s="12"/>
      <c r="F5" s="12"/>
      <c r="G5" s="12"/>
      <c r="H5" s="12"/>
      <c r="I5" s="12"/>
      <c r="J5" s="12"/>
      <c r="K5" s="12"/>
      <c r="L5" s="12"/>
    </row>
    <row r="6" spans="1:12" ht="37.5" customHeight="1">
      <c r="A6" s="55" t="s">
        <v>262</v>
      </c>
      <c r="B6" s="12"/>
      <c r="C6" s="12"/>
      <c r="D6" s="12"/>
      <c r="E6" s="12"/>
      <c r="F6" s="12"/>
      <c r="G6" s="12"/>
      <c r="H6" s="12"/>
      <c r="I6" s="12"/>
      <c r="J6" s="12"/>
      <c r="K6" s="12"/>
      <c r="L6" s="12"/>
    </row>
    <row r="7" spans="1:12" ht="39.75" customHeight="1">
      <c r="A7" s="55" t="s">
        <v>263</v>
      </c>
      <c r="B7" s="12"/>
      <c r="C7" s="12"/>
      <c r="D7" s="12"/>
      <c r="E7" s="12"/>
      <c r="F7" s="12"/>
      <c r="G7" s="12"/>
      <c r="H7" s="12"/>
      <c r="I7" s="12"/>
      <c r="J7" s="12"/>
      <c r="K7" s="12"/>
      <c r="L7" s="12"/>
    </row>
    <row r="8" spans="1:12" ht="27" customHeight="1">
      <c r="A8" s="55" t="s">
        <v>161</v>
      </c>
      <c r="B8" s="12"/>
      <c r="C8" s="12"/>
      <c r="D8" s="12"/>
      <c r="E8" s="12"/>
      <c r="F8" s="12"/>
      <c r="G8" s="12"/>
      <c r="H8" s="12"/>
      <c r="I8" s="12"/>
      <c r="J8" s="12"/>
      <c r="K8" s="12"/>
      <c r="L8" s="12"/>
    </row>
    <row r="9" spans="1:12" ht="32.25" customHeight="1">
      <c r="A9" s="55" t="s">
        <v>264</v>
      </c>
      <c r="B9" s="12"/>
      <c r="C9" s="12"/>
      <c r="D9" s="12"/>
      <c r="E9" s="12"/>
      <c r="F9" s="12"/>
      <c r="G9" s="12"/>
      <c r="H9" s="12"/>
      <c r="I9" s="12"/>
      <c r="J9" s="12"/>
      <c r="K9" s="12"/>
      <c r="L9" s="12"/>
    </row>
    <row r="10" spans="1:12" ht="52.5" customHeight="1">
      <c r="A10" s="56" t="s">
        <v>756</v>
      </c>
      <c r="B10" s="12"/>
      <c r="C10" s="12"/>
      <c r="D10" s="12"/>
      <c r="E10" s="12"/>
      <c r="F10" s="12"/>
      <c r="G10" s="12"/>
      <c r="H10" s="12"/>
      <c r="I10" s="12"/>
      <c r="J10" s="12"/>
      <c r="K10" s="12"/>
      <c r="L10" s="12"/>
    </row>
    <row r="11" spans="1:12" ht="48.75" customHeight="1">
      <c r="A11" s="56" t="s">
        <v>265</v>
      </c>
      <c r="B11" s="12"/>
      <c r="C11" s="12"/>
      <c r="D11" s="12"/>
      <c r="E11" s="12"/>
      <c r="F11" s="12"/>
      <c r="G11" s="12"/>
      <c r="H11" s="12"/>
      <c r="I11" s="12"/>
      <c r="J11" s="12"/>
      <c r="K11" s="12"/>
      <c r="L11" s="12"/>
    </row>
    <row r="12" ht="14.25">
      <c r="A12" s="56" t="s">
        <v>218</v>
      </c>
    </row>
    <row r="13" ht="80.25" customHeight="1">
      <c r="A13" s="56" t="s">
        <v>757</v>
      </c>
    </row>
    <row r="17" ht="14.25">
      <c r="A17" s="237"/>
    </row>
  </sheetData>
  <sheetProtection/>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954"/>
  <sheetViews>
    <sheetView tabSelected="1" zoomScalePageLayoutView="0" workbookViewId="0" topLeftCell="A787">
      <selection activeCell="W819" sqref="W819"/>
    </sheetView>
  </sheetViews>
  <sheetFormatPr defaultColWidth="9.00390625" defaultRowHeight="14.25"/>
  <sheetData>
    <row r="1" spans="1:9" ht="22.5">
      <c r="A1" s="212" t="s">
        <v>268</v>
      </c>
      <c r="B1" s="212"/>
      <c r="C1" s="212"/>
      <c r="D1" s="212"/>
      <c r="E1" s="212"/>
      <c r="F1" s="212"/>
      <c r="G1" s="212"/>
      <c r="H1" s="212"/>
      <c r="I1" s="212"/>
    </row>
    <row r="2" spans="1:9" ht="14.25">
      <c r="A2" s="213" t="s">
        <v>269</v>
      </c>
      <c r="B2" s="214"/>
      <c r="C2" s="214"/>
      <c r="D2" s="214"/>
      <c r="E2" s="214"/>
      <c r="F2" s="214"/>
      <c r="G2" s="214"/>
      <c r="H2" s="214"/>
      <c r="I2" s="215"/>
    </row>
    <row r="3" spans="1:9" ht="14.25">
      <c r="A3" s="216" t="s">
        <v>270</v>
      </c>
      <c r="B3" s="217"/>
      <c r="C3" s="222" t="s">
        <v>271</v>
      </c>
      <c r="D3" s="223"/>
      <c r="E3" s="224"/>
      <c r="F3" s="231" t="s">
        <v>272</v>
      </c>
      <c r="G3" s="234" t="s">
        <v>273</v>
      </c>
      <c r="H3" s="231" t="s">
        <v>274</v>
      </c>
      <c r="I3" s="234" t="s">
        <v>275</v>
      </c>
    </row>
    <row r="4" spans="1:9" ht="14.25">
      <c r="A4" s="218"/>
      <c r="B4" s="219"/>
      <c r="C4" s="225"/>
      <c r="D4" s="226"/>
      <c r="E4" s="227"/>
      <c r="F4" s="232"/>
      <c r="G4" s="235"/>
      <c r="H4" s="232"/>
      <c r="I4" s="235"/>
    </row>
    <row r="5" spans="1:9" ht="14.25">
      <c r="A5" s="220"/>
      <c r="B5" s="221"/>
      <c r="C5" s="228"/>
      <c r="D5" s="229"/>
      <c r="E5" s="230"/>
      <c r="F5" s="233"/>
      <c r="G5" s="236"/>
      <c r="H5" s="233"/>
      <c r="I5" s="236"/>
    </row>
    <row r="6" spans="1:9" ht="14.25">
      <c r="A6" s="208" t="s">
        <v>276</v>
      </c>
      <c r="B6" s="208"/>
      <c r="C6" s="211" t="s">
        <v>277</v>
      </c>
      <c r="D6" s="211"/>
      <c r="E6" s="211"/>
      <c r="F6" s="74" t="s">
        <v>278</v>
      </c>
      <c r="G6" s="211" t="s">
        <v>279</v>
      </c>
      <c r="H6" s="211"/>
      <c r="I6" s="211"/>
    </row>
    <row r="7" spans="1:9" ht="27">
      <c r="A7" s="208" t="s">
        <v>280</v>
      </c>
      <c r="B7" s="208"/>
      <c r="C7" s="211" t="s">
        <v>281</v>
      </c>
      <c r="D7" s="211"/>
      <c r="E7" s="211"/>
      <c r="F7" s="74" t="s">
        <v>282</v>
      </c>
      <c r="G7" s="211" t="s">
        <v>283</v>
      </c>
      <c r="H7" s="211"/>
      <c r="I7" s="211"/>
    </row>
    <row r="8" spans="1:9" ht="27">
      <c r="A8" s="208" t="s">
        <v>284</v>
      </c>
      <c r="B8" s="208"/>
      <c r="C8" s="209" t="s">
        <v>285</v>
      </c>
      <c r="D8" s="209"/>
      <c r="E8" s="209"/>
      <c r="F8" s="75"/>
      <c r="G8" s="209" t="s">
        <v>286</v>
      </c>
      <c r="H8" s="209"/>
      <c r="I8" s="75" t="s">
        <v>287</v>
      </c>
    </row>
    <row r="9" spans="1:9" ht="27">
      <c r="A9" s="208"/>
      <c r="B9" s="208"/>
      <c r="C9" s="209" t="s">
        <v>288</v>
      </c>
      <c r="D9" s="209"/>
      <c r="E9" s="209"/>
      <c r="F9" s="210"/>
      <c r="G9" s="209" t="s">
        <v>289</v>
      </c>
      <c r="H9" s="209"/>
      <c r="I9" s="75" t="s">
        <v>287</v>
      </c>
    </row>
    <row r="10" spans="1:9" ht="14.25">
      <c r="A10" s="208"/>
      <c r="B10" s="208"/>
      <c r="C10" s="209"/>
      <c r="D10" s="209"/>
      <c r="E10" s="209"/>
      <c r="F10" s="210"/>
      <c r="G10" s="209" t="s">
        <v>290</v>
      </c>
      <c r="H10" s="209"/>
      <c r="I10" s="75" t="s">
        <v>291</v>
      </c>
    </row>
    <row r="11" spans="1:9" ht="14.25">
      <c r="A11" s="208"/>
      <c r="B11" s="208"/>
      <c r="C11" s="209" t="s">
        <v>292</v>
      </c>
      <c r="D11" s="209"/>
      <c r="E11" s="209"/>
      <c r="F11" s="75"/>
      <c r="G11" s="209" t="s">
        <v>292</v>
      </c>
      <c r="H11" s="209"/>
      <c r="I11" s="75" t="s">
        <v>291</v>
      </c>
    </row>
    <row r="12" spans="1:9" ht="14.25">
      <c r="A12" s="187" t="s">
        <v>293</v>
      </c>
      <c r="B12" s="190" t="s">
        <v>294</v>
      </c>
      <c r="C12" s="191"/>
      <c r="D12" s="191"/>
      <c r="E12" s="191"/>
      <c r="F12" s="192"/>
      <c r="G12" s="190" t="s">
        <v>295</v>
      </c>
      <c r="H12" s="191"/>
      <c r="I12" s="192"/>
    </row>
    <row r="13" spans="1:9" ht="14.25">
      <c r="A13" s="188"/>
      <c r="B13" s="193"/>
      <c r="C13" s="194"/>
      <c r="D13" s="194"/>
      <c r="E13" s="194"/>
      <c r="F13" s="194"/>
      <c r="G13" s="199" t="s">
        <v>296</v>
      </c>
      <c r="H13" s="200"/>
      <c r="I13" s="201"/>
    </row>
    <row r="14" spans="1:9" ht="14.25">
      <c r="A14" s="188"/>
      <c r="B14" s="195"/>
      <c r="C14" s="196"/>
      <c r="D14" s="196"/>
      <c r="E14" s="196"/>
      <c r="F14" s="196"/>
      <c r="G14" s="202"/>
      <c r="H14" s="203"/>
      <c r="I14" s="204"/>
    </row>
    <row r="15" spans="1:9" ht="14.25">
      <c r="A15" s="188"/>
      <c r="B15" s="195"/>
      <c r="C15" s="196"/>
      <c r="D15" s="196"/>
      <c r="E15" s="196"/>
      <c r="F15" s="196"/>
      <c r="G15" s="202"/>
      <c r="H15" s="203"/>
      <c r="I15" s="204"/>
    </row>
    <row r="16" spans="1:9" ht="14.25">
      <c r="A16" s="188"/>
      <c r="B16" s="195"/>
      <c r="C16" s="196"/>
      <c r="D16" s="196"/>
      <c r="E16" s="196"/>
      <c r="F16" s="196"/>
      <c r="G16" s="202"/>
      <c r="H16" s="203"/>
      <c r="I16" s="204"/>
    </row>
    <row r="17" spans="1:9" ht="14.25">
      <c r="A17" s="188"/>
      <c r="B17" s="195"/>
      <c r="C17" s="196"/>
      <c r="D17" s="196"/>
      <c r="E17" s="196"/>
      <c r="F17" s="196"/>
      <c r="G17" s="202"/>
      <c r="H17" s="203"/>
      <c r="I17" s="204"/>
    </row>
    <row r="18" spans="1:9" ht="14.25">
      <c r="A18" s="188"/>
      <c r="B18" s="195"/>
      <c r="C18" s="196"/>
      <c r="D18" s="196"/>
      <c r="E18" s="196"/>
      <c r="F18" s="196"/>
      <c r="G18" s="202"/>
      <c r="H18" s="203"/>
      <c r="I18" s="204"/>
    </row>
    <row r="19" spans="1:9" ht="14.25">
      <c r="A19" s="188"/>
      <c r="B19" s="195"/>
      <c r="C19" s="196"/>
      <c r="D19" s="196"/>
      <c r="E19" s="196"/>
      <c r="F19" s="196"/>
      <c r="G19" s="202"/>
      <c r="H19" s="203"/>
      <c r="I19" s="204"/>
    </row>
    <row r="20" spans="1:9" ht="14.25">
      <c r="A20" s="188"/>
      <c r="B20" s="195"/>
      <c r="C20" s="196"/>
      <c r="D20" s="196"/>
      <c r="E20" s="196"/>
      <c r="F20" s="196"/>
      <c r="G20" s="202"/>
      <c r="H20" s="203"/>
      <c r="I20" s="204"/>
    </row>
    <row r="21" spans="1:9" ht="14.25">
      <c r="A21" s="188"/>
      <c r="B21" s="195"/>
      <c r="C21" s="196"/>
      <c r="D21" s="196"/>
      <c r="E21" s="196"/>
      <c r="F21" s="196"/>
      <c r="G21" s="202"/>
      <c r="H21" s="203"/>
      <c r="I21" s="204"/>
    </row>
    <row r="22" spans="1:9" ht="14.25">
      <c r="A22" s="188"/>
      <c r="B22" s="195"/>
      <c r="C22" s="196"/>
      <c r="D22" s="196"/>
      <c r="E22" s="196"/>
      <c r="F22" s="196"/>
      <c r="G22" s="202"/>
      <c r="H22" s="203"/>
      <c r="I22" s="204"/>
    </row>
    <row r="23" spans="1:9" ht="14.25">
      <c r="A23" s="189"/>
      <c r="B23" s="197"/>
      <c r="C23" s="198"/>
      <c r="D23" s="198"/>
      <c r="E23" s="198"/>
      <c r="F23" s="198"/>
      <c r="G23" s="205"/>
      <c r="H23" s="206"/>
      <c r="I23" s="207"/>
    </row>
    <row r="24" spans="1:9" ht="14.25">
      <c r="A24" s="76"/>
      <c r="B24" s="77" t="s">
        <v>297</v>
      </c>
      <c r="C24" s="77" t="s">
        <v>298</v>
      </c>
      <c r="D24" s="189" t="s">
        <v>299</v>
      </c>
      <c r="E24" s="189"/>
      <c r="F24" s="189"/>
      <c r="G24" s="189"/>
      <c r="H24" s="189" t="s">
        <v>300</v>
      </c>
      <c r="I24" s="189"/>
    </row>
    <row r="25" spans="1:9" ht="27">
      <c r="A25" s="186" t="s">
        <v>301</v>
      </c>
      <c r="B25" s="76" t="s">
        <v>302</v>
      </c>
      <c r="C25" s="76" t="s">
        <v>303</v>
      </c>
      <c r="D25" s="186" t="s">
        <v>304</v>
      </c>
      <c r="E25" s="186"/>
      <c r="F25" s="186"/>
      <c r="G25" s="186"/>
      <c r="H25" s="186" t="s">
        <v>305</v>
      </c>
      <c r="I25" s="186"/>
    </row>
    <row r="26" spans="1:9" ht="14.25">
      <c r="A26" s="186" t="s">
        <v>301</v>
      </c>
      <c r="B26" s="186" t="s">
        <v>306</v>
      </c>
      <c r="C26" s="186" t="s">
        <v>307</v>
      </c>
      <c r="D26" s="186" t="s">
        <v>308</v>
      </c>
      <c r="E26" s="186"/>
      <c r="F26" s="186"/>
      <c r="G26" s="186"/>
      <c r="H26" s="186" t="s">
        <v>309</v>
      </c>
      <c r="I26" s="186"/>
    </row>
    <row r="27" spans="1:9" ht="14.25">
      <c r="A27" s="186" t="s">
        <v>301</v>
      </c>
      <c r="B27" s="186" t="s">
        <v>306</v>
      </c>
      <c r="C27" s="186" t="s">
        <v>307</v>
      </c>
      <c r="D27" s="186" t="s">
        <v>310</v>
      </c>
      <c r="E27" s="186"/>
      <c r="F27" s="186"/>
      <c r="G27" s="186"/>
      <c r="H27" s="186" t="s">
        <v>309</v>
      </c>
      <c r="I27" s="186"/>
    </row>
    <row r="28" spans="1:9" ht="14.25">
      <c r="A28" s="186" t="s">
        <v>301</v>
      </c>
      <c r="B28" s="186" t="s">
        <v>306</v>
      </c>
      <c r="C28" s="186" t="s">
        <v>307</v>
      </c>
      <c r="D28" s="186" t="s">
        <v>311</v>
      </c>
      <c r="E28" s="186"/>
      <c r="F28" s="186"/>
      <c r="G28" s="186"/>
      <c r="H28" s="186" t="s">
        <v>309</v>
      </c>
      <c r="I28" s="186"/>
    </row>
    <row r="29" spans="1:9" ht="14.25">
      <c r="A29" s="186" t="s">
        <v>301</v>
      </c>
      <c r="B29" s="186" t="s">
        <v>306</v>
      </c>
      <c r="C29" s="186" t="s">
        <v>312</v>
      </c>
      <c r="D29" s="186" t="s">
        <v>313</v>
      </c>
      <c r="E29" s="186"/>
      <c r="F29" s="186"/>
      <c r="G29" s="186"/>
      <c r="H29" s="186" t="s">
        <v>314</v>
      </c>
      <c r="I29" s="186"/>
    </row>
    <row r="30" spans="1:9" ht="14.25">
      <c r="A30" s="186" t="s">
        <v>301</v>
      </c>
      <c r="B30" s="186" t="s">
        <v>306</v>
      </c>
      <c r="C30" s="186" t="s">
        <v>312</v>
      </c>
      <c r="D30" s="186" t="s">
        <v>315</v>
      </c>
      <c r="E30" s="186"/>
      <c r="F30" s="186"/>
      <c r="G30" s="186"/>
      <c r="H30" s="186" t="s">
        <v>316</v>
      </c>
      <c r="I30" s="186"/>
    </row>
    <row r="31" spans="1:9" ht="14.25">
      <c r="A31" s="186" t="s">
        <v>301</v>
      </c>
      <c r="B31" s="186" t="s">
        <v>306</v>
      </c>
      <c r="C31" s="186" t="s">
        <v>312</v>
      </c>
      <c r="D31" s="186" t="s">
        <v>317</v>
      </c>
      <c r="E31" s="186"/>
      <c r="F31" s="186"/>
      <c r="G31" s="186"/>
      <c r="H31" s="186" t="s">
        <v>309</v>
      </c>
      <c r="I31" s="186"/>
    </row>
    <row r="32" spans="1:9" ht="14.25">
      <c r="A32" s="186" t="s">
        <v>301</v>
      </c>
      <c r="B32" s="186" t="s">
        <v>306</v>
      </c>
      <c r="C32" s="186" t="s">
        <v>318</v>
      </c>
      <c r="D32" s="186" t="s">
        <v>319</v>
      </c>
      <c r="E32" s="186"/>
      <c r="F32" s="186"/>
      <c r="G32" s="186"/>
      <c r="H32" s="186" t="s">
        <v>309</v>
      </c>
      <c r="I32" s="186"/>
    </row>
    <row r="33" spans="1:9" ht="14.25">
      <c r="A33" s="186" t="s">
        <v>301</v>
      </c>
      <c r="B33" s="186" t="s">
        <v>306</v>
      </c>
      <c r="C33" s="186" t="s">
        <v>318</v>
      </c>
      <c r="D33" s="186" t="s">
        <v>320</v>
      </c>
      <c r="E33" s="186"/>
      <c r="F33" s="186"/>
      <c r="G33" s="186"/>
      <c r="H33" s="186" t="s">
        <v>309</v>
      </c>
      <c r="I33" s="186"/>
    </row>
    <row r="34" spans="1:9" ht="14.25">
      <c r="A34" s="186" t="s">
        <v>301</v>
      </c>
      <c r="B34" s="186" t="s">
        <v>306</v>
      </c>
      <c r="C34" s="186" t="s">
        <v>318</v>
      </c>
      <c r="D34" s="186" t="s">
        <v>321</v>
      </c>
      <c r="E34" s="186"/>
      <c r="F34" s="186"/>
      <c r="G34" s="186"/>
      <c r="H34" s="186" t="s">
        <v>309</v>
      </c>
      <c r="I34" s="186"/>
    </row>
    <row r="35" spans="1:9" ht="14.25">
      <c r="A35" s="186" t="s">
        <v>301</v>
      </c>
      <c r="B35" s="186" t="s">
        <v>322</v>
      </c>
      <c r="C35" s="186" t="s">
        <v>323</v>
      </c>
      <c r="D35" s="186" t="s">
        <v>324</v>
      </c>
      <c r="E35" s="186"/>
      <c r="F35" s="186"/>
      <c r="G35" s="186"/>
      <c r="H35" s="186" t="s">
        <v>309</v>
      </c>
      <c r="I35" s="186"/>
    </row>
    <row r="36" spans="1:9" ht="14.25">
      <c r="A36" s="186" t="s">
        <v>301</v>
      </c>
      <c r="B36" s="186" t="s">
        <v>322</v>
      </c>
      <c r="C36" s="186" t="s">
        <v>323</v>
      </c>
      <c r="D36" s="186" t="s">
        <v>325</v>
      </c>
      <c r="E36" s="186"/>
      <c r="F36" s="186"/>
      <c r="G36" s="186"/>
      <c r="H36" s="186" t="s">
        <v>326</v>
      </c>
      <c r="I36" s="186"/>
    </row>
    <row r="37" spans="1:9" ht="14.25">
      <c r="A37" s="186" t="s">
        <v>301</v>
      </c>
      <c r="B37" s="186" t="s">
        <v>322</v>
      </c>
      <c r="C37" s="186" t="s">
        <v>323</v>
      </c>
      <c r="D37" s="186" t="s">
        <v>327</v>
      </c>
      <c r="E37" s="186"/>
      <c r="F37" s="186"/>
      <c r="G37" s="186"/>
      <c r="H37" s="186" t="s">
        <v>309</v>
      </c>
      <c r="I37" s="186"/>
    </row>
    <row r="38" spans="1:9" ht="14.25">
      <c r="A38" s="186" t="s">
        <v>301</v>
      </c>
      <c r="B38" s="186" t="s">
        <v>322</v>
      </c>
      <c r="C38" s="186" t="s">
        <v>323</v>
      </c>
      <c r="D38" s="186" t="s">
        <v>328</v>
      </c>
      <c r="E38" s="186"/>
      <c r="F38" s="186"/>
      <c r="G38" s="186"/>
      <c r="H38" s="186" t="s">
        <v>309</v>
      </c>
      <c r="I38" s="186"/>
    </row>
    <row r="39" spans="1:9" ht="27">
      <c r="A39" s="186" t="s">
        <v>301</v>
      </c>
      <c r="B39" s="186" t="s">
        <v>322</v>
      </c>
      <c r="C39" s="76" t="s">
        <v>329</v>
      </c>
      <c r="D39" s="186" t="s">
        <v>330</v>
      </c>
      <c r="E39" s="186"/>
      <c r="F39" s="186"/>
      <c r="G39" s="186"/>
      <c r="H39" s="186" t="s">
        <v>331</v>
      </c>
      <c r="I39" s="186"/>
    </row>
    <row r="40" spans="1:9" ht="40.5">
      <c r="A40" s="186" t="s">
        <v>301</v>
      </c>
      <c r="B40" s="76" t="s">
        <v>332</v>
      </c>
      <c r="C40" s="76" t="s">
        <v>333</v>
      </c>
      <c r="D40" s="186" t="s">
        <v>334</v>
      </c>
      <c r="E40" s="186"/>
      <c r="F40" s="186"/>
      <c r="G40" s="186"/>
      <c r="H40" s="186" t="s">
        <v>335</v>
      </c>
      <c r="I40" s="186"/>
    </row>
    <row r="43" spans="1:9" ht="22.5">
      <c r="A43" s="152" t="s">
        <v>268</v>
      </c>
      <c r="B43" s="152"/>
      <c r="C43" s="152"/>
      <c r="D43" s="152"/>
      <c r="E43" s="152"/>
      <c r="F43" s="152"/>
      <c r="G43" s="152"/>
      <c r="H43" s="152"/>
      <c r="I43" s="152"/>
    </row>
    <row r="44" spans="1:9" ht="14.25">
      <c r="A44" s="153" t="s">
        <v>269</v>
      </c>
      <c r="B44" s="154"/>
      <c r="C44" s="154"/>
      <c r="D44" s="154"/>
      <c r="E44" s="154"/>
      <c r="F44" s="154"/>
      <c r="G44" s="154"/>
      <c r="H44" s="154"/>
      <c r="I44" s="155"/>
    </row>
    <row r="45" spans="1:9" ht="14.25">
      <c r="A45" s="156" t="s">
        <v>270</v>
      </c>
      <c r="B45" s="157"/>
      <c r="C45" s="162" t="s">
        <v>336</v>
      </c>
      <c r="D45" s="163"/>
      <c r="E45" s="164"/>
      <c r="F45" s="171" t="s">
        <v>272</v>
      </c>
      <c r="G45" s="174" t="s">
        <v>273</v>
      </c>
      <c r="H45" s="171" t="s">
        <v>274</v>
      </c>
      <c r="I45" s="174" t="s">
        <v>275</v>
      </c>
    </row>
    <row r="46" spans="1:9" ht="14.25">
      <c r="A46" s="158"/>
      <c r="B46" s="159"/>
      <c r="C46" s="165"/>
      <c r="D46" s="166"/>
      <c r="E46" s="167"/>
      <c r="F46" s="172"/>
      <c r="G46" s="175"/>
      <c r="H46" s="172"/>
      <c r="I46" s="175"/>
    </row>
    <row r="47" spans="1:9" ht="14.25">
      <c r="A47" s="160"/>
      <c r="B47" s="161"/>
      <c r="C47" s="168"/>
      <c r="D47" s="169"/>
      <c r="E47" s="170"/>
      <c r="F47" s="173"/>
      <c r="G47" s="176"/>
      <c r="H47" s="173"/>
      <c r="I47" s="176"/>
    </row>
    <row r="48" spans="1:9" ht="14.25">
      <c r="A48" s="148" t="s">
        <v>276</v>
      </c>
      <c r="B48" s="148"/>
      <c r="C48" s="151" t="s">
        <v>277</v>
      </c>
      <c r="D48" s="151"/>
      <c r="E48" s="151"/>
      <c r="F48" s="78" t="s">
        <v>278</v>
      </c>
      <c r="G48" s="151" t="s">
        <v>279</v>
      </c>
      <c r="H48" s="151"/>
      <c r="I48" s="151"/>
    </row>
    <row r="49" spans="1:9" ht="27">
      <c r="A49" s="148" t="s">
        <v>280</v>
      </c>
      <c r="B49" s="148"/>
      <c r="C49" s="151" t="s">
        <v>281</v>
      </c>
      <c r="D49" s="151"/>
      <c r="E49" s="151"/>
      <c r="F49" s="78" t="s">
        <v>282</v>
      </c>
      <c r="G49" s="151" t="s">
        <v>283</v>
      </c>
      <c r="H49" s="151"/>
      <c r="I49" s="151"/>
    </row>
    <row r="50" spans="1:9" ht="27">
      <c r="A50" s="148" t="s">
        <v>284</v>
      </c>
      <c r="B50" s="148"/>
      <c r="C50" s="149" t="s">
        <v>285</v>
      </c>
      <c r="D50" s="149"/>
      <c r="E50" s="149"/>
      <c r="F50" s="79"/>
      <c r="G50" s="149" t="s">
        <v>286</v>
      </c>
      <c r="H50" s="149"/>
      <c r="I50" s="79" t="s">
        <v>337</v>
      </c>
    </row>
    <row r="51" spans="1:9" ht="27">
      <c r="A51" s="148"/>
      <c r="B51" s="148"/>
      <c r="C51" s="149" t="s">
        <v>288</v>
      </c>
      <c r="D51" s="149"/>
      <c r="E51" s="149"/>
      <c r="F51" s="150"/>
      <c r="G51" s="149" t="s">
        <v>289</v>
      </c>
      <c r="H51" s="149"/>
      <c r="I51" s="79" t="s">
        <v>337</v>
      </c>
    </row>
    <row r="52" spans="1:9" ht="14.25">
      <c r="A52" s="148"/>
      <c r="B52" s="148"/>
      <c r="C52" s="149"/>
      <c r="D52" s="149"/>
      <c r="E52" s="149"/>
      <c r="F52" s="150"/>
      <c r="G52" s="149" t="s">
        <v>290</v>
      </c>
      <c r="H52" s="149"/>
      <c r="I52" s="79" t="s">
        <v>291</v>
      </c>
    </row>
    <row r="53" spans="1:9" ht="14.25">
      <c r="A53" s="148"/>
      <c r="B53" s="148"/>
      <c r="C53" s="149" t="s">
        <v>292</v>
      </c>
      <c r="D53" s="149"/>
      <c r="E53" s="149"/>
      <c r="F53" s="79"/>
      <c r="G53" s="149" t="s">
        <v>292</v>
      </c>
      <c r="H53" s="149"/>
      <c r="I53" s="79" t="s">
        <v>291</v>
      </c>
    </row>
    <row r="54" spans="1:9" ht="14.25">
      <c r="A54" s="127" t="s">
        <v>293</v>
      </c>
      <c r="B54" s="130" t="s">
        <v>294</v>
      </c>
      <c r="C54" s="131"/>
      <c r="D54" s="131"/>
      <c r="E54" s="131"/>
      <c r="F54" s="132"/>
      <c r="G54" s="130" t="s">
        <v>295</v>
      </c>
      <c r="H54" s="131"/>
      <c r="I54" s="132"/>
    </row>
    <row r="55" spans="1:9" ht="14.25">
      <c r="A55" s="128"/>
      <c r="B55" s="133"/>
      <c r="C55" s="134"/>
      <c r="D55" s="134"/>
      <c r="E55" s="134"/>
      <c r="F55" s="134"/>
      <c r="G55" s="139" t="s">
        <v>338</v>
      </c>
      <c r="H55" s="140"/>
      <c r="I55" s="141"/>
    </row>
    <row r="56" spans="1:9" ht="14.25">
      <c r="A56" s="128"/>
      <c r="B56" s="135"/>
      <c r="C56" s="136"/>
      <c r="D56" s="136"/>
      <c r="E56" s="136"/>
      <c r="F56" s="136"/>
      <c r="G56" s="142"/>
      <c r="H56" s="143"/>
      <c r="I56" s="144"/>
    </row>
    <row r="57" spans="1:9" ht="14.25">
      <c r="A57" s="128"/>
      <c r="B57" s="135"/>
      <c r="C57" s="136"/>
      <c r="D57" s="136"/>
      <c r="E57" s="136"/>
      <c r="F57" s="136"/>
      <c r="G57" s="142"/>
      <c r="H57" s="143"/>
      <c r="I57" s="144"/>
    </row>
    <row r="58" spans="1:9" ht="14.25">
      <c r="A58" s="128"/>
      <c r="B58" s="135"/>
      <c r="C58" s="136"/>
      <c r="D58" s="136"/>
      <c r="E58" s="136"/>
      <c r="F58" s="136"/>
      <c r="G58" s="142"/>
      <c r="H58" s="143"/>
      <c r="I58" s="144"/>
    </row>
    <row r="59" spans="1:9" ht="14.25">
      <c r="A59" s="128"/>
      <c r="B59" s="135"/>
      <c r="C59" s="136"/>
      <c r="D59" s="136"/>
      <c r="E59" s="136"/>
      <c r="F59" s="136"/>
      <c r="G59" s="142"/>
      <c r="H59" s="143"/>
      <c r="I59" s="144"/>
    </row>
    <row r="60" spans="1:9" ht="14.25">
      <c r="A60" s="128"/>
      <c r="B60" s="135"/>
      <c r="C60" s="136"/>
      <c r="D60" s="136"/>
      <c r="E60" s="136"/>
      <c r="F60" s="136"/>
      <c r="G60" s="142"/>
      <c r="H60" s="143"/>
      <c r="I60" s="144"/>
    </row>
    <row r="61" spans="1:9" ht="14.25">
      <c r="A61" s="128"/>
      <c r="B61" s="135"/>
      <c r="C61" s="136"/>
      <c r="D61" s="136"/>
      <c r="E61" s="136"/>
      <c r="F61" s="136"/>
      <c r="G61" s="142"/>
      <c r="H61" s="143"/>
      <c r="I61" s="144"/>
    </row>
    <row r="62" spans="1:9" ht="14.25">
      <c r="A62" s="128"/>
      <c r="B62" s="135"/>
      <c r="C62" s="136"/>
      <c r="D62" s="136"/>
      <c r="E62" s="136"/>
      <c r="F62" s="136"/>
      <c r="G62" s="142"/>
      <c r="H62" s="143"/>
      <c r="I62" s="144"/>
    </row>
    <row r="63" spans="1:9" ht="14.25">
      <c r="A63" s="128"/>
      <c r="B63" s="135"/>
      <c r="C63" s="136"/>
      <c r="D63" s="136"/>
      <c r="E63" s="136"/>
      <c r="F63" s="136"/>
      <c r="G63" s="142"/>
      <c r="H63" s="143"/>
      <c r="I63" s="144"/>
    </row>
    <row r="64" spans="1:9" ht="14.25">
      <c r="A64" s="128"/>
      <c r="B64" s="135"/>
      <c r="C64" s="136"/>
      <c r="D64" s="136"/>
      <c r="E64" s="136"/>
      <c r="F64" s="136"/>
      <c r="G64" s="142"/>
      <c r="H64" s="143"/>
      <c r="I64" s="144"/>
    </row>
    <row r="65" spans="1:9" ht="14.25">
      <c r="A65" s="129"/>
      <c r="B65" s="137"/>
      <c r="C65" s="138"/>
      <c r="D65" s="138"/>
      <c r="E65" s="138"/>
      <c r="F65" s="138"/>
      <c r="G65" s="145"/>
      <c r="H65" s="146"/>
      <c r="I65" s="147"/>
    </row>
    <row r="66" spans="1:9" ht="14.25">
      <c r="A66" s="80"/>
      <c r="B66" s="81" t="s">
        <v>297</v>
      </c>
      <c r="C66" s="81" t="s">
        <v>298</v>
      </c>
      <c r="D66" s="129" t="s">
        <v>299</v>
      </c>
      <c r="E66" s="129"/>
      <c r="F66" s="129"/>
      <c r="G66" s="129"/>
      <c r="H66" s="129" t="s">
        <v>300</v>
      </c>
      <c r="I66" s="129"/>
    </row>
    <row r="67" spans="1:9" ht="27">
      <c r="A67" s="126" t="s">
        <v>301</v>
      </c>
      <c r="B67" s="80" t="s">
        <v>302</v>
      </c>
      <c r="C67" s="80" t="s">
        <v>303</v>
      </c>
      <c r="D67" s="126" t="s">
        <v>304</v>
      </c>
      <c r="E67" s="126"/>
      <c r="F67" s="126"/>
      <c r="G67" s="126"/>
      <c r="H67" s="126" t="s">
        <v>305</v>
      </c>
      <c r="I67" s="126"/>
    </row>
    <row r="68" spans="1:9" ht="14.25">
      <c r="A68" s="126" t="s">
        <v>301</v>
      </c>
      <c r="B68" s="126" t="s">
        <v>306</v>
      </c>
      <c r="C68" s="80" t="s">
        <v>307</v>
      </c>
      <c r="D68" s="126" t="s">
        <v>339</v>
      </c>
      <c r="E68" s="126"/>
      <c r="F68" s="126"/>
      <c r="G68" s="126"/>
      <c r="H68" s="126" t="s">
        <v>309</v>
      </c>
      <c r="I68" s="126"/>
    </row>
    <row r="69" spans="1:9" ht="14.25">
      <c r="A69" s="126" t="s">
        <v>301</v>
      </c>
      <c r="B69" s="126" t="s">
        <v>306</v>
      </c>
      <c r="C69" s="80" t="s">
        <v>312</v>
      </c>
      <c r="D69" s="126" t="s">
        <v>340</v>
      </c>
      <c r="E69" s="126"/>
      <c r="F69" s="126"/>
      <c r="G69" s="126"/>
      <c r="H69" s="126" t="s">
        <v>341</v>
      </c>
      <c r="I69" s="126"/>
    </row>
    <row r="70" spans="1:9" ht="14.25">
      <c r="A70" s="126" t="s">
        <v>301</v>
      </c>
      <c r="B70" s="126" t="s">
        <v>306</v>
      </c>
      <c r="C70" s="80" t="s">
        <v>318</v>
      </c>
      <c r="D70" s="126" t="s">
        <v>342</v>
      </c>
      <c r="E70" s="126"/>
      <c r="F70" s="126"/>
      <c r="G70" s="126"/>
      <c r="H70" s="126" t="s">
        <v>343</v>
      </c>
      <c r="I70" s="126"/>
    </row>
    <row r="71" spans="1:9" ht="14.25">
      <c r="A71" s="126" t="s">
        <v>301</v>
      </c>
      <c r="B71" s="126" t="s">
        <v>322</v>
      </c>
      <c r="C71" s="126" t="s">
        <v>323</v>
      </c>
      <c r="D71" s="126" t="s">
        <v>344</v>
      </c>
      <c r="E71" s="126"/>
      <c r="F71" s="126"/>
      <c r="G71" s="126"/>
      <c r="H71" s="126" t="s">
        <v>345</v>
      </c>
      <c r="I71" s="126"/>
    </row>
    <row r="72" spans="1:9" ht="14.25">
      <c r="A72" s="126" t="s">
        <v>301</v>
      </c>
      <c r="B72" s="126" t="s">
        <v>322</v>
      </c>
      <c r="C72" s="126" t="s">
        <v>323</v>
      </c>
      <c r="D72" s="126" t="s">
        <v>346</v>
      </c>
      <c r="E72" s="126"/>
      <c r="F72" s="126"/>
      <c r="G72" s="126"/>
      <c r="H72" s="126" t="s">
        <v>347</v>
      </c>
      <c r="I72" s="126"/>
    </row>
    <row r="73" spans="1:9" ht="27">
      <c r="A73" s="126" t="s">
        <v>301</v>
      </c>
      <c r="B73" s="126" t="s">
        <v>322</v>
      </c>
      <c r="C73" s="80" t="s">
        <v>329</v>
      </c>
      <c r="D73" s="126" t="s">
        <v>348</v>
      </c>
      <c r="E73" s="126"/>
      <c r="F73" s="126"/>
      <c r="G73" s="126"/>
      <c r="H73" s="126" t="s">
        <v>349</v>
      </c>
      <c r="I73" s="126"/>
    </row>
    <row r="74" spans="1:9" ht="40.5">
      <c r="A74" s="126" t="s">
        <v>301</v>
      </c>
      <c r="B74" s="80" t="s">
        <v>332</v>
      </c>
      <c r="C74" s="80" t="s">
        <v>333</v>
      </c>
      <c r="D74" s="126" t="s">
        <v>334</v>
      </c>
      <c r="E74" s="126"/>
      <c r="F74" s="126"/>
      <c r="G74" s="126"/>
      <c r="H74" s="126" t="s">
        <v>350</v>
      </c>
      <c r="I74" s="126"/>
    </row>
    <row r="76" spans="1:9" ht="22.5">
      <c r="A76" s="152" t="s">
        <v>268</v>
      </c>
      <c r="B76" s="152"/>
      <c r="C76" s="152"/>
      <c r="D76" s="152"/>
      <c r="E76" s="152"/>
      <c r="F76" s="152"/>
      <c r="G76" s="152"/>
      <c r="H76" s="152"/>
      <c r="I76" s="152"/>
    </row>
    <row r="77" spans="1:9" ht="14.25">
      <c r="A77" s="153" t="s">
        <v>269</v>
      </c>
      <c r="B77" s="154"/>
      <c r="C77" s="154"/>
      <c r="D77" s="154"/>
      <c r="E77" s="154"/>
      <c r="F77" s="154"/>
      <c r="G77" s="154"/>
      <c r="H77" s="154"/>
      <c r="I77" s="155"/>
    </row>
    <row r="78" spans="1:9" ht="14.25">
      <c r="A78" s="156" t="s">
        <v>270</v>
      </c>
      <c r="B78" s="157"/>
      <c r="C78" s="162" t="s">
        <v>351</v>
      </c>
      <c r="D78" s="163"/>
      <c r="E78" s="164"/>
      <c r="F78" s="171" t="s">
        <v>272</v>
      </c>
      <c r="G78" s="174" t="s">
        <v>273</v>
      </c>
      <c r="H78" s="171" t="s">
        <v>274</v>
      </c>
      <c r="I78" s="174" t="s">
        <v>275</v>
      </c>
    </row>
    <row r="79" spans="1:9" ht="14.25">
      <c r="A79" s="158"/>
      <c r="B79" s="159"/>
      <c r="C79" s="165"/>
      <c r="D79" s="166"/>
      <c r="E79" s="167"/>
      <c r="F79" s="172"/>
      <c r="G79" s="175"/>
      <c r="H79" s="172"/>
      <c r="I79" s="175"/>
    </row>
    <row r="80" spans="1:9" ht="14.25">
      <c r="A80" s="160"/>
      <c r="B80" s="161"/>
      <c r="C80" s="168"/>
      <c r="D80" s="169"/>
      <c r="E80" s="170"/>
      <c r="F80" s="173"/>
      <c r="G80" s="176"/>
      <c r="H80" s="173"/>
      <c r="I80" s="176"/>
    </row>
    <row r="81" spans="1:9" ht="14.25">
      <c r="A81" s="148" t="s">
        <v>276</v>
      </c>
      <c r="B81" s="148"/>
      <c r="C81" s="151" t="s">
        <v>277</v>
      </c>
      <c r="D81" s="151"/>
      <c r="E81" s="151"/>
      <c r="F81" s="78" t="s">
        <v>278</v>
      </c>
      <c r="G81" s="151" t="s">
        <v>279</v>
      </c>
      <c r="H81" s="151"/>
      <c r="I81" s="151"/>
    </row>
    <row r="82" spans="1:9" ht="27">
      <c r="A82" s="148" t="s">
        <v>280</v>
      </c>
      <c r="B82" s="148"/>
      <c r="C82" s="151" t="s">
        <v>281</v>
      </c>
      <c r="D82" s="151"/>
      <c r="E82" s="151"/>
      <c r="F82" s="78" t="s">
        <v>282</v>
      </c>
      <c r="G82" s="151" t="s">
        <v>283</v>
      </c>
      <c r="H82" s="151"/>
      <c r="I82" s="151"/>
    </row>
    <row r="83" spans="1:9" ht="27">
      <c r="A83" s="148" t="s">
        <v>284</v>
      </c>
      <c r="B83" s="148"/>
      <c r="C83" s="149" t="s">
        <v>285</v>
      </c>
      <c r="D83" s="149"/>
      <c r="E83" s="149"/>
      <c r="F83" s="79"/>
      <c r="G83" s="149" t="s">
        <v>286</v>
      </c>
      <c r="H83" s="149"/>
      <c r="I83" s="79" t="s">
        <v>352</v>
      </c>
    </row>
    <row r="84" spans="1:9" ht="27">
      <c r="A84" s="148"/>
      <c r="B84" s="148"/>
      <c r="C84" s="149" t="s">
        <v>288</v>
      </c>
      <c r="D84" s="149"/>
      <c r="E84" s="149"/>
      <c r="F84" s="150"/>
      <c r="G84" s="149" t="s">
        <v>289</v>
      </c>
      <c r="H84" s="149"/>
      <c r="I84" s="79" t="s">
        <v>352</v>
      </c>
    </row>
    <row r="85" spans="1:9" ht="14.25">
      <c r="A85" s="148"/>
      <c r="B85" s="148"/>
      <c r="C85" s="149"/>
      <c r="D85" s="149"/>
      <c r="E85" s="149"/>
      <c r="F85" s="150"/>
      <c r="G85" s="149" t="s">
        <v>290</v>
      </c>
      <c r="H85" s="149"/>
      <c r="I85" s="79" t="s">
        <v>291</v>
      </c>
    </row>
    <row r="86" spans="1:9" ht="14.25">
      <c r="A86" s="148"/>
      <c r="B86" s="148"/>
      <c r="C86" s="149" t="s">
        <v>292</v>
      </c>
      <c r="D86" s="149"/>
      <c r="E86" s="149"/>
      <c r="F86" s="79"/>
      <c r="G86" s="149" t="s">
        <v>292</v>
      </c>
      <c r="H86" s="149"/>
      <c r="I86" s="79" t="s">
        <v>291</v>
      </c>
    </row>
    <row r="87" spans="1:9" ht="14.25">
      <c r="A87" s="127" t="s">
        <v>293</v>
      </c>
      <c r="B87" s="130" t="s">
        <v>294</v>
      </c>
      <c r="C87" s="131"/>
      <c r="D87" s="131"/>
      <c r="E87" s="131"/>
      <c r="F87" s="132"/>
      <c r="G87" s="130" t="s">
        <v>295</v>
      </c>
      <c r="H87" s="131"/>
      <c r="I87" s="132"/>
    </row>
    <row r="88" spans="1:9" ht="14.25">
      <c r="A88" s="128"/>
      <c r="B88" s="133"/>
      <c r="C88" s="134"/>
      <c r="D88" s="134"/>
      <c r="E88" s="134"/>
      <c r="F88" s="134"/>
      <c r="G88" s="139" t="s">
        <v>353</v>
      </c>
      <c r="H88" s="140"/>
      <c r="I88" s="141"/>
    </row>
    <row r="89" spans="1:9" ht="14.25">
      <c r="A89" s="128"/>
      <c r="B89" s="135"/>
      <c r="C89" s="136"/>
      <c r="D89" s="136"/>
      <c r="E89" s="136"/>
      <c r="F89" s="136"/>
      <c r="G89" s="142"/>
      <c r="H89" s="143"/>
      <c r="I89" s="144"/>
    </row>
    <row r="90" spans="1:9" ht="14.25">
      <c r="A90" s="128"/>
      <c r="B90" s="135"/>
      <c r="C90" s="136"/>
      <c r="D90" s="136"/>
      <c r="E90" s="136"/>
      <c r="F90" s="136"/>
      <c r="G90" s="142"/>
      <c r="H90" s="143"/>
      <c r="I90" s="144"/>
    </row>
    <row r="91" spans="1:9" ht="14.25">
      <c r="A91" s="128"/>
      <c r="B91" s="135"/>
      <c r="C91" s="136"/>
      <c r="D91" s="136"/>
      <c r="E91" s="136"/>
      <c r="F91" s="136"/>
      <c r="G91" s="142"/>
      <c r="H91" s="143"/>
      <c r="I91" s="144"/>
    </row>
    <row r="92" spans="1:9" ht="14.25">
      <c r="A92" s="128"/>
      <c r="B92" s="135"/>
      <c r="C92" s="136"/>
      <c r="D92" s="136"/>
      <c r="E92" s="136"/>
      <c r="F92" s="136"/>
      <c r="G92" s="142"/>
      <c r="H92" s="143"/>
      <c r="I92" s="144"/>
    </row>
    <row r="93" spans="1:9" ht="14.25">
      <c r="A93" s="128"/>
      <c r="B93" s="135"/>
      <c r="C93" s="136"/>
      <c r="D93" s="136"/>
      <c r="E93" s="136"/>
      <c r="F93" s="136"/>
      <c r="G93" s="142"/>
      <c r="H93" s="143"/>
      <c r="I93" s="144"/>
    </row>
    <row r="94" spans="1:9" ht="14.25">
      <c r="A94" s="128"/>
      <c r="B94" s="135"/>
      <c r="C94" s="136"/>
      <c r="D94" s="136"/>
      <c r="E94" s="136"/>
      <c r="F94" s="136"/>
      <c r="G94" s="142"/>
      <c r="H94" s="143"/>
      <c r="I94" s="144"/>
    </row>
    <row r="95" spans="1:9" ht="14.25">
      <c r="A95" s="128"/>
      <c r="B95" s="135"/>
      <c r="C95" s="136"/>
      <c r="D95" s="136"/>
      <c r="E95" s="136"/>
      <c r="F95" s="136"/>
      <c r="G95" s="142"/>
      <c r="H95" s="143"/>
      <c r="I95" s="144"/>
    </row>
    <row r="96" spans="1:9" ht="14.25">
      <c r="A96" s="128"/>
      <c r="B96" s="135"/>
      <c r="C96" s="136"/>
      <c r="D96" s="136"/>
      <c r="E96" s="136"/>
      <c r="F96" s="136"/>
      <c r="G96" s="142"/>
      <c r="H96" s="143"/>
      <c r="I96" s="144"/>
    </row>
    <row r="97" spans="1:9" ht="14.25">
      <c r="A97" s="128"/>
      <c r="B97" s="135"/>
      <c r="C97" s="136"/>
      <c r="D97" s="136"/>
      <c r="E97" s="136"/>
      <c r="F97" s="136"/>
      <c r="G97" s="142"/>
      <c r="H97" s="143"/>
      <c r="I97" s="144"/>
    </row>
    <row r="98" spans="1:9" ht="14.25">
      <c r="A98" s="129"/>
      <c r="B98" s="137"/>
      <c r="C98" s="138"/>
      <c r="D98" s="138"/>
      <c r="E98" s="138"/>
      <c r="F98" s="138"/>
      <c r="G98" s="145"/>
      <c r="H98" s="146"/>
      <c r="I98" s="147"/>
    </row>
    <row r="99" spans="1:9" ht="14.25">
      <c r="A99" s="80"/>
      <c r="B99" s="81" t="s">
        <v>297</v>
      </c>
      <c r="C99" s="81" t="s">
        <v>298</v>
      </c>
      <c r="D99" s="129" t="s">
        <v>299</v>
      </c>
      <c r="E99" s="129"/>
      <c r="F99" s="129"/>
      <c r="G99" s="129"/>
      <c r="H99" s="129" t="s">
        <v>300</v>
      </c>
      <c r="I99" s="129"/>
    </row>
    <row r="100" spans="1:9" ht="27">
      <c r="A100" s="126" t="s">
        <v>301</v>
      </c>
      <c r="B100" s="80" t="s">
        <v>302</v>
      </c>
      <c r="C100" s="80" t="s">
        <v>303</v>
      </c>
      <c r="D100" s="126" t="s">
        <v>304</v>
      </c>
      <c r="E100" s="126"/>
      <c r="F100" s="126"/>
      <c r="G100" s="126"/>
      <c r="H100" s="126" t="s">
        <v>305</v>
      </c>
      <c r="I100" s="126"/>
    </row>
    <row r="101" spans="1:9" ht="14.25">
      <c r="A101" s="126" t="s">
        <v>301</v>
      </c>
      <c r="B101" s="126" t="s">
        <v>306</v>
      </c>
      <c r="C101" s="126" t="s">
        <v>307</v>
      </c>
      <c r="D101" s="126" t="s">
        <v>354</v>
      </c>
      <c r="E101" s="126"/>
      <c r="F101" s="126"/>
      <c r="G101" s="126"/>
      <c r="H101" s="126" t="s">
        <v>355</v>
      </c>
      <c r="I101" s="126"/>
    </row>
    <row r="102" spans="1:9" ht="14.25">
      <c r="A102" s="126" t="s">
        <v>301</v>
      </c>
      <c r="B102" s="126" t="s">
        <v>306</v>
      </c>
      <c r="C102" s="126" t="s">
        <v>307</v>
      </c>
      <c r="D102" s="126" t="s">
        <v>356</v>
      </c>
      <c r="E102" s="126"/>
      <c r="F102" s="126"/>
      <c r="G102" s="126"/>
      <c r="H102" s="126" t="s">
        <v>357</v>
      </c>
      <c r="I102" s="126"/>
    </row>
    <row r="103" spans="1:9" ht="14.25">
      <c r="A103" s="126" t="s">
        <v>301</v>
      </c>
      <c r="B103" s="126" t="s">
        <v>306</v>
      </c>
      <c r="C103" s="126" t="s">
        <v>307</v>
      </c>
      <c r="D103" s="126" t="s">
        <v>358</v>
      </c>
      <c r="E103" s="126"/>
      <c r="F103" s="126"/>
      <c r="G103" s="126"/>
      <c r="H103" s="126" t="s">
        <v>309</v>
      </c>
      <c r="I103" s="126"/>
    </row>
    <row r="104" spans="1:9" ht="14.25">
      <c r="A104" s="126" t="s">
        <v>301</v>
      </c>
      <c r="B104" s="126" t="s">
        <v>306</v>
      </c>
      <c r="C104" s="126" t="s">
        <v>307</v>
      </c>
      <c r="D104" s="126" t="s">
        <v>359</v>
      </c>
      <c r="E104" s="126"/>
      <c r="F104" s="126"/>
      <c r="G104" s="126"/>
      <c r="H104" s="126" t="s">
        <v>360</v>
      </c>
      <c r="I104" s="126"/>
    </row>
    <row r="105" spans="1:9" ht="14.25">
      <c r="A105" s="126" t="s">
        <v>301</v>
      </c>
      <c r="B105" s="126" t="s">
        <v>306</v>
      </c>
      <c r="C105" s="126" t="s">
        <v>312</v>
      </c>
      <c r="D105" s="126" t="s">
        <v>361</v>
      </c>
      <c r="E105" s="126"/>
      <c r="F105" s="126"/>
      <c r="G105" s="126"/>
      <c r="H105" s="126" t="s">
        <v>309</v>
      </c>
      <c r="I105" s="126"/>
    </row>
    <row r="106" spans="1:9" ht="14.25">
      <c r="A106" s="126" t="s">
        <v>301</v>
      </c>
      <c r="B106" s="126" t="s">
        <v>306</v>
      </c>
      <c r="C106" s="126" t="s">
        <v>312</v>
      </c>
      <c r="D106" s="126" t="s">
        <v>362</v>
      </c>
      <c r="E106" s="126"/>
      <c r="F106" s="126"/>
      <c r="G106" s="126"/>
      <c r="H106" s="126" t="s">
        <v>309</v>
      </c>
      <c r="I106" s="126"/>
    </row>
    <row r="107" spans="1:9" ht="14.25">
      <c r="A107" s="126" t="s">
        <v>301</v>
      </c>
      <c r="B107" s="126" t="s">
        <v>306</v>
      </c>
      <c r="C107" s="126" t="s">
        <v>312</v>
      </c>
      <c r="D107" s="126" t="s">
        <v>363</v>
      </c>
      <c r="E107" s="126"/>
      <c r="F107" s="126"/>
      <c r="G107" s="126"/>
      <c r="H107" s="126" t="s">
        <v>364</v>
      </c>
      <c r="I107" s="126"/>
    </row>
    <row r="108" spans="1:9" ht="14.25">
      <c r="A108" s="126" t="s">
        <v>301</v>
      </c>
      <c r="B108" s="126" t="s">
        <v>306</v>
      </c>
      <c r="C108" s="126" t="s">
        <v>312</v>
      </c>
      <c r="D108" s="126" t="s">
        <v>365</v>
      </c>
      <c r="E108" s="126"/>
      <c r="F108" s="126"/>
      <c r="G108" s="126"/>
      <c r="H108" s="126" t="s">
        <v>309</v>
      </c>
      <c r="I108" s="126"/>
    </row>
    <row r="109" spans="1:9" ht="14.25">
      <c r="A109" s="126" t="s">
        <v>301</v>
      </c>
      <c r="B109" s="126" t="s">
        <v>306</v>
      </c>
      <c r="C109" s="126" t="s">
        <v>318</v>
      </c>
      <c r="D109" s="126" t="s">
        <v>366</v>
      </c>
      <c r="E109" s="126"/>
      <c r="F109" s="126"/>
      <c r="G109" s="126"/>
      <c r="H109" s="126" t="s">
        <v>367</v>
      </c>
      <c r="I109" s="126"/>
    </row>
    <row r="110" spans="1:9" ht="14.25">
      <c r="A110" s="126" t="s">
        <v>301</v>
      </c>
      <c r="B110" s="126" t="s">
        <v>306</v>
      </c>
      <c r="C110" s="126" t="s">
        <v>318</v>
      </c>
      <c r="D110" s="126" t="s">
        <v>368</v>
      </c>
      <c r="E110" s="126"/>
      <c r="F110" s="126"/>
      <c r="G110" s="126"/>
      <c r="H110" s="126" t="s">
        <v>369</v>
      </c>
      <c r="I110" s="126"/>
    </row>
    <row r="111" spans="1:9" ht="14.25">
      <c r="A111" s="126" t="s">
        <v>301</v>
      </c>
      <c r="B111" s="126" t="s">
        <v>306</v>
      </c>
      <c r="C111" s="126" t="s">
        <v>318</v>
      </c>
      <c r="D111" s="126" t="s">
        <v>370</v>
      </c>
      <c r="E111" s="126"/>
      <c r="F111" s="126"/>
      <c r="G111" s="126"/>
      <c r="H111" s="126" t="s">
        <v>371</v>
      </c>
      <c r="I111" s="126"/>
    </row>
    <row r="112" spans="1:9" ht="14.25">
      <c r="A112" s="126" t="s">
        <v>301</v>
      </c>
      <c r="B112" s="126" t="s">
        <v>306</v>
      </c>
      <c r="C112" s="126" t="s">
        <v>318</v>
      </c>
      <c r="D112" s="126" t="s">
        <v>372</v>
      </c>
      <c r="E112" s="126"/>
      <c r="F112" s="126"/>
      <c r="G112" s="126"/>
      <c r="H112" s="126" t="s">
        <v>371</v>
      </c>
      <c r="I112" s="126"/>
    </row>
    <row r="113" spans="1:9" ht="14.25">
      <c r="A113" s="126" t="s">
        <v>301</v>
      </c>
      <c r="B113" s="126" t="s">
        <v>322</v>
      </c>
      <c r="C113" s="126" t="s">
        <v>323</v>
      </c>
      <c r="D113" s="126" t="s">
        <v>373</v>
      </c>
      <c r="E113" s="126"/>
      <c r="F113" s="126"/>
      <c r="G113" s="126"/>
      <c r="H113" s="126" t="s">
        <v>326</v>
      </c>
      <c r="I113" s="126"/>
    </row>
    <row r="114" spans="1:9" ht="14.25">
      <c r="A114" s="126" t="s">
        <v>301</v>
      </c>
      <c r="B114" s="126" t="s">
        <v>322</v>
      </c>
      <c r="C114" s="126" t="s">
        <v>323</v>
      </c>
      <c r="D114" s="126" t="s">
        <v>374</v>
      </c>
      <c r="E114" s="126"/>
      <c r="F114" s="126"/>
      <c r="G114" s="126"/>
      <c r="H114" s="126" t="s">
        <v>375</v>
      </c>
      <c r="I114" s="126"/>
    </row>
    <row r="115" spans="1:9" ht="14.25">
      <c r="A115" s="126" t="s">
        <v>301</v>
      </c>
      <c r="B115" s="126" t="s">
        <v>322</v>
      </c>
      <c r="C115" s="126" t="s">
        <v>323</v>
      </c>
      <c r="D115" s="126" t="s">
        <v>376</v>
      </c>
      <c r="E115" s="126"/>
      <c r="F115" s="126"/>
      <c r="G115" s="126"/>
      <c r="H115" s="126" t="s">
        <v>377</v>
      </c>
      <c r="I115" s="126"/>
    </row>
    <row r="116" spans="1:9" ht="27">
      <c r="A116" s="126" t="s">
        <v>301</v>
      </c>
      <c r="B116" s="126" t="s">
        <v>322</v>
      </c>
      <c r="C116" s="80" t="s">
        <v>329</v>
      </c>
      <c r="D116" s="126" t="s">
        <v>378</v>
      </c>
      <c r="E116" s="126"/>
      <c r="F116" s="126"/>
      <c r="G116" s="126"/>
      <c r="H116" s="126" t="s">
        <v>349</v>
      </c>
      <c r="I116" s="126"/>
    </row>
    <row r="117" spans="1:9" ht="40.5">
      <c r="A117" s="126" t="s">
        <v>301</v>
      </c>
      <c r="B117" s="80" t="s">
        <v>332</v>
      </c>
      <c r="C117" s="80" t="s">
        <v>333</v>
      </c>
      <c r="D117" s="126" t="s">
        <v>379</v>
      </c>
      <c r="E117" s="126"/>
      <c r="F117" s="126"/>
      <c r="G117" s="126"/>
      <c r="H117" s="126" t="s">
        <v>350</v>
      </c>
      <c r="I117" s="126"/>
    </row>
    <row r="120" spans="1:9" ht="22.5">
      <c r="A120" s="152" t="s">
        <v>268</v>
      </c>
      <c r="B120" s="152"/>
      <c r="C120" s="152"/>
      <c r="D120" s="152"/>
      <c r="E120" s="152"/>
      <c r="F120" s="152"/>
      <c r="G120" s="152"/>
      <c r="H120" s="152"/>
      <c r="I120" s="152"/>
    </row>
    <row r="121" spans="1:9" ht="14.25">
      <c r="A121" s="153" t="s">
        <v>269</v>
      </c>
      <c r="B121" s="154"/>
      <c r="C121" s="154"/>
      <c r="D121" s="154"/>
      <c r="E121" s="154"/>
      <c r="F121" s="154"/>
      <c r="G121" s="154"/>
      <c r="H121" s="154"/>
      <c r="I121" s="155"/>
    </row>
    <row r="122" spans="1:9" ht="14.25">
      <c r="A122" s="156" t="s">
        <v>270</v>
      </c>
      <c r="B122" s="157"/>
      <c r="C122" s="162" t="s">
        <v>380</v>
      </c>
      <c r="D122" s="163"/>
      <c r="E122" s="164"/>
      <c r="F122" s="171" t="s">
        <v>272</v>
      </c>
      <c r="G122" s="174" t="s">
        <v>273</v>
      </c>
      <c r="H122" s="171" t="s">
        <v>274</v>
      </c>
      <c r="I122" s="174" t="s">
        <v>275</v>
      </c>
    </row>
    <row r="123" spans="1:9" ht="14.25">
      <c r="A123" s="158"/>
      <c r="B123" s="159"/>
      <c r="C123" s="165"/>
      <c r="D123" s="166"/>
      <c r="E123" s="167"/>
      <c r="F123" s="172"/>
      <c r="G123" s="175"/>
      <c r="H123" s="172"/>
      <c r="I123" s="175"/>
    </row>
    <row r="124" spans="1:9" ht="14.25">
      <c r="A124" s="160"/>
      <c r="B124" s="161"/>
      <c r="C124" s="168"/>
      <c r="D124" s="169"/>
      <c r="E124" s="170"/>
      <c r="F124" s="173"/>
      <c r="G124" s="176"/>
      <c r="H124" s="173"/>
      <c r="I124" s="176"/>
    </row>
    <row r="125" spans="1:9" ht="14.25">
      <c r="A125" s="148" t="s">
        <v>276</v>
      </c>
      <c r="B125" s="148"/>
      <c r="C125" s="151" t="s">
        <v>277</v>
      </c>
      <c r="D125" s="151"/>
      <c r="E125" s="151"/>
      <c r="F125" s="78" t="s">
        <v>278</v>
      </c>
      <c r="G125" s="151" t="s">
        <v>279</v>
      </c>
      <c r="H125" s="151"/>
      <c r="I125" s="151"/>
    </row>
    <row r="126" spans="1:9" ht="27">
      <c r="A126" s="148" t="s">
        <v>280</v>
      </c>
      <c r="B126" s="148"/>
      <c r="C126" s="151" t="s">
        <v>281</v>
      </c>
      <c r="D126" s="151"/>
      <c r="E126" s="151"/>
      <c r="F126" s="78" t="s">
        <v>282</v>
      </c>
      <c r="G126" s="151" t="s">
        <v>283</v>
      </c>
      <c r="H126" s="151"/>
      <c r="I126" s="151"/>
    </row>
    <row r="127" spans="1:9" ht="27">
      <c r="A127" s="148" t="s">
        <v>284</v>
      </c>
      <c r="B127" s="148"/>
      <c r="C127" s="149" t="s">
        <v>285</v>
      </c>
      <c r="D127" s="149"/>
      <c r="E127" s="149"/>
      <c r="F127" s="79"/>
      <c r="G127" s="149" t="s">
        <v>286</v>
      </c>
      <c r="H127" s="149"/>
      <c r="I127" s="79" t="s">
        <v>381</v>
      </c>
    </row>
    <row r="128" spans="1:9" ht="27">
      <c r="A128" s="148"/>
      <c r="B128" s="148"/>
      <c r="C128" s="149" t="s">
        <v>288</v>
      </c>
      <c r="D128" s="149"/>
      <c r="E128" s="149"/>
      <c r="F128" s="150"/>
      <c r="G128" s="149" t="s">
        <v>289</v>
      </c>
      <c r="H128" s="149"/>
      <c r="I128" s="79" t="s">
        <v>381</v>
      </c>
    </row>
    <row r="129" spans="1:9" ht="14.25">
      <c r="A129" s="148"/>
      <c r="B129" s="148"/>
      <c r="C129" s="149"/>
      <c r="D129" s="149"/>
      <c r="E129" s="149"/>
      <c r="F129" s="150"/>
      <c r="G129" s="149" t="s">
        <v>290</v>
      </c>
      <c r="H129" s="149"/>
      <c r="I129" s="79" t="s">
        <v>291</v>
      </c>
    </row>
    <row r="130" spans="1:9" ht="14.25">
      <c r="A130" s="148"/>
      <c r="B130" s="148"/>
      <c r="C130" s="149" t="s">
        <v>292</v>
      </c>
      <c r="D130" s="149"/>
      <c r="E130" s="149"/>
      <c r="F130" s="79"/>
      <c r="G130" s="149" t="s">
        <v>292</v>
      </c>
      <c r="H130" s="149"/>
      <c r="I130" s="79" t="s">
        <v>291</v>
      </c>
    </row>
    <row r="131" spans="1:9" ht="14.25">
      <c r="A131" s="127" t="s">
        <v>293</v>
      </c>
      <c r="B131" s="130" t="s">
        <v>294</v>
      </c>
      <c r="C131" s="131"/>
      <c r="D131" s="131"/>
      <c r="E131" s="131"/>
      <c r="F131" s="132"/>
      <c r="G131" s="130" t="s">
        <v>295</v>
      </c>
      <c r="H131" s="131"/>
      <c r="I131" s="132"/>
    </row>
    <row r="132" spans="1:9" ht="14.25">
      <c r="A132" s="128"/>
      <c r="B132" s="133"/>
      <c r="C132" s="134"/>
      <c r="D132" s="134"/>
      <c r="E132" s="134"/>
      <c r="F132" s="134"/>
      <c r="G132" s="139" t="s">
        <v>382</v>
      </c>
      <c r="H132" s="140"/>
      <c r="I132" s="141"/>
    </row>
    <row r="133" spans="1:9" ht="14.25">
      <c r="A133" s="128"/>
      <c r="B133" s="135"/>
      <c r="C133" s="136"/>
      <c r="D133" s="136"/>
      <c r="E133" s="136"/>
      <c r="F133" s="136"/>
      <c r="G133" s="142"/>
      <c r="H133" s="143"/>
      <c r="I133" s="144"/>
    </row>
    <row r="134" spans="1:9" ht="14.25">
      <c r="A134" s="128"/>
      <c r="B134" s="135"/>
      <c r="C134" s="136"/>
      <c r="D134" s="136"/>
      <c r="E134" s="136"/>
      <c r="F134" s="136"/>
      <c r="G134" s="142"/>
      <c r="H134" s="143"/>
      <c r="I134" s="144"/>
    </row>
    <row r="135" spans="1:9" ht="14.25">
      <c r="A135" s="128"/>
      <c r="B135" s="135"/>
      <c r="C135" s="136"/>
      <c r="D135" s="136"/>
      <c r="E135" s="136"/>
      <c r="F135" s="136"/>
      <c r="G135" s="142"/>
      <c r="H135" s="143"/>
      <c r="I135" s="144"/>
    </row>
    <row r="136" spans="1:9" ht="14.25">
      <c r="A136" s="128"/>
      <c r="B136" s="135"/>
      <c r="C136" s="136"/>
      <c r="D136" s="136"/>
      <c r="E136" s="136"/>
      <c r="F136" s="136"/>
      <c r="G136" s="142"/>
      <c r="H136" s="143"/>
      <c r="I136" s="144"/>
    </row>
    <row r="137" spans="1:9" ht="14.25">
      <c r="A137" s="128"/>
      <c r="B137" s="135"/>
      <c r="C137" s="136"/>
      <c r="D137" s="136"/>
      <c r="E137" s="136"/>
      <c r="F137" s="136"/>
      <c r="G137" s="142"/>
      <c r="H137" s="143"/>
      <c r="I137" s="144"/>
    </row>
    <row r="138" spans="1:9" ht="14.25">
      <c r="A138" s="128"/>
      <c r="B138" s="135"/>
      <c r="C138" s="136"/>
      <c r="D138" s="136"/>
      <c r="E138" s="136"/>
      <c r="F138" s="136"/>
      <c r="G138" s="142"/>
      <c r="H138" s="143"/>
      <c r="I138" s="144"/>
    </row>
    <row r="139" spans="1:9" ht="14.25">
      <c r="A139" s="128"/>
      <c r="B139" s="135"/>
      <c r="C139" s="136"/>
      <c r="D139" s="136"/>
      <c r="E139" s="136"/>
      <c r="F139" s="136"/>
      <c r="G139" s="142"/>
      <c r="H139" s="143"/>
      <c r="I139" s="144"/>
    </row>
    <row r="140" spans="1:9" ht="14.25">
      <c r="A140" s="128"/>
      <c r="B140" s="135"/>
      <c r="C140" s="136"/>
      <c r="D140" s="136"/>
      <c r="E140" s="136"/>
      <c r="F140" s="136"/>
      <c r="G140" s="142"/>
      <c r="H140" s="143"/>
      <c r="I140" s="144"/>
    </row>
    <row r="141" spans="1:9" ht="14.25">
      <c r="A141" s="128"/>
      <c r="B141" s="135"/>
      <c r="C141" s="136"/>
      <c r="D141" s="136"/>
      <c r="E141" s="136"/>
      <c r="F141" s="136"/>
      <c r="G141" s="142"/>
      <c r="H141" s="143"/>
      <c r="I141" s="144"/>
    </row>
    <row r="142" spans="1:9" ht="14.25">
      <c r="A142" s="129"/>
      <c r="B142" s="137"/>
      <c r="C142" s="138"/>
      <c r="D142" s="138"/>
      <c r="E142" s="138"/>
      <c r="F142" s="138"/>
      <c r="G142" s="145"/>
      <c r="H142" s="146"/>
      <c r="I142" s="147"/>
    </row>
    <row r="143" spans="1:9" ht="14.25">
      <c r="A143" s="80"/>
      <c r="B143" s="81" t="s">
        <v>297</v>
      </c>
      <c r="C143" s="81" t="s">
        <v>298</v>
      </c>
      <c r="D143" s="129" t="s">
        <v>299</v>
      </c>
      <c r="E143" s="129"/>
      <c r="F143" s="129"/>
      <c r="G143" s="129"/>
      <c r="H143" s="129" t="s">
        <v>300</v>
      </c>
      <c r="I143" s="129"/>
    </row>
    <row r="144" spans="1:9" ht="27">
      <c r="A144" s="126" t="s">
        <v>301</v>
      </c>
      <c r="B144" s="80" t="s">
        <v>302</v>
      </c>
      <c r="C144" s="80" t="s">
        <v>303</v>
      </c>
      <c r="D144" s="126" t="s">
        <v>304</v>
      </c>
      <c r="E144" s="126"/>
      <c r="F144" s="126"/>
      <c r="G144" s="126"/>
      <c r="H144" s="126" t="s">
        <v>305</v>
      </c>
      <c r="I144" s="126"/>
    </row>
    <row r="145" spans="1:9" ht="14.25">
      <c r="A145" s="126" t="s">
        <v>301</v>
      </c>
      <c r="B145" s="126" t="s">
        <v>306</v>
      </c>
      <c r="C145" s="126" t="s">
        <v>307</v>
      </c>
      <c r="D145" s="126" t="s">
        <v>383</v>
      </c>
      <c r="E145" s="126"/>
      <c r="F145" s="126"/>
      <c r="G145" s="126"/>
      <c r="H145" s="126" t="s">
        <v>309</v>
      </c>
      <c r="I145" s="126"/>
    </row>
    <row r="146" spans="1:9" ht="14.25">
      <c r="A146" s="126" t="s">
        <v>301</v>
      </c>
      <c r="B146" s="126" t="s">
        <v>306</v>
      </c>
      <c r="C146" s="126" t="s">
        <v>307</v>
      </c>
      <c r="D146" s="126" t="s">
        <v>384</v>
      </c>
      <c r="E146" s="126"/>
      <c r="F146" s="126"/>
      <c r="G146" s="126"/>
      <c r="H146" s="126" t="s">
        <v>385</v>
      </c>
      <c r="I146" s="126"/>
    </row>
    <row r="147" spans="1:9" ht="14.25">
      <c r="A147" s="126" t="s">
        <v>301</v>
      </c>
      <c r="B147" s="126" t="s">
        <v>306</v>
      </c>
      <c r="C147" s="126" t="s">
        <v>307</v>
      </c>
      <c r="D147" s="126" t="s">
        <v>386</v>
      </c>
      <c r="E147" s="126"/>
      <c r="F147" s="126"/>
      <c r="G147" s="126"/>
      <c r="H147" s="126" t="s">
        <v>387</v>
      </c>
      <c r="I147" s="126"/>
    </row>
    <row r="148" spans="1:9" ht="14.25">
      <c r="A148" s="126" t="s">
        <v>301</v>
      </c>
      <c r="B148" s="126" t="s">
        <v>306</v>
      </c>
      <c r="C148" s="126" t="s">
        <v>307</v>
      </c>
      <c r="D148" s="126" t="s">
        <v>388</v>
      </c>
      <c r="E148" s="126"/>
      <c r="F148" s="126"/>
      <c r="G148" s="126"/>
      <c r="H148" s="126" t="s">
        <v>389</v>
      </c>
      <c r="I148" s="126"/>
    </row>
    <row r="149" spans="1:9" ht="14.25">
      <c r="A149" s="126" t="s">
        <v>301</v>
      </c>
      <c r="B149" s="126" t="s">
        <v>306</v>
      </c>
      <c r="C149" s="126" t="s">
        <v>312</v>
      </c>
      <c r="D149" s="126" t="s">
        <v>390</v>
      </c>
      <c r="E149" s="126"/>
      <c r="F149" s="126"/>
      <c r="G149" s="126"/>
      <c r="H149" s="126" t="s">
        <v>391</v>
      </c>
      <c r="I149" s="126"/>
    </row>
    <row r="150" spans="1:9" ht="14.25">
      <c r="A150" s="126" t="s">
        <v>301</v>
      </c>
      <c r="B150" s="126" t="s">
        <v>306</v>
      </c>
      <c r="C150" s="126" t="s">
        <v>312</v>
      </c>
      <c r="D150" s="126" t="s">
        <v>392</v>
      </c>
      <c r="E150" s="126"/>
      <c r="F150" s="126"/>
      <c r="G150" s="126"/>
      <c r="H150" s="126" t="s">
        <v>393</v>
      </c>
      <c r="I150" s="126"/>
    </row>
    <row r="151" spans="1:9" ht="14.25">
      <c r="A151" s="126" t="s">
        <v>301</v>
      </c>
      <c r="B151" s="126" t="s">
        <v>306</v>
      </c>
      <c r="C151" s="126" t="s">
        <v>312</v>
      </c>
      <c r="D151" s="126" t="s">
        <v>394</v>
      </c>
      <c r="E151" s="126"/>
      <c r="F151" s="126"/>
      <c r="G151" s="126"/>
      <c r="H151" s="126" t="s">
        <v>309</v>
      </c>
      <c r="I151" s="126"/>
    </row>
    <row r="152" spans="1:9" ht="14.25">
      <c r="A152" s="126" t="s">
        <v>301</v>
      </c>
      <c r="B152" s="126" t="s">
        <v>306</v>
      </c>
      <c r="C152" s="80" t="s">
        <v>318</v>
      </c>
      <c r="D152" s="126" t="s">
        <v>395</v>
      </c>
      <c r="E152" s="126"/>
      <c r="F152" s="126"/>
      <c r="G152" s="126"/>
      <c r="H152" s="126" t="s">
        <v>396</v>
      </c>
      <c r="I152" s="126"/>
    </row>
    <row r="153" spans="1:9" ht="14.25">
      <c r="A153" s="126" t="s">
        <v>301</v>
      </c>
      <c r="B153" s="126" t="s">
        <v>322</v>
      </c>
      <c r="C153" s="126" t="s">
        <v>323</v>
      </c>
      <c r="D153" s="126" t="s">
        <v>397</v>
      </c>
      <c r="E153" s="126"/>
      <c r="F153" s="126"/>
      <c r="G153" s="126"/>
      <c r="H153" s="126" t="s">
        <v>398</v>
      </c>
      <c r="I153" s="126"/>
    </row>
    <row r="154" spans="1:9" ht="14.25">
      <c r="A154" s="126" t="s">
        <v>301</v>
      </c>
      <c r="B154" s="126" t="s">
        <v>322</v>
      </c>
      <c r="C154" s="126" t="s">
        <v>323</v>
      </c>
      <c r="D154" s="126" t="s">
        <v>399</v>
      </c>
      <c r="E154" s="126"/>
      <c r="F154" s="126"/>
      <c r="G154" s="126"/>
      <c r="H154" s="126" t="s">
        <v>400</v>
      </c>
      <c r="I154" s="126"/>
    </row>
    <row r="155" spans="1:9" ht="14.25">
      <c r="A155" s="126" t="s">
        <v>301</v>
      </c>
      <c r="B155" s="126" t="s">
        <v>322</v>
      </c>
      <c r="C155" s="126" t="s">
        <v>323</v>
      </c>
      <c r="D155" s="126" t="s">
        <v>401</v>
      </c>
      <c r="E155" s="126"/>
      <c r="F155" s="126"/>
      <c r="G155" s="126"/>
      <c r="H155" s="126" t="s">
        <v>326</v>
      </c>
      <c r="I155" s="126"/>
    </row>
    <row r="156" spans="1:9" ht="14.25">
      <c r="A156" s="126" t="s">
        <v>301</v>
      </c>
      <c r="B156" s="126" t="s">
        <v>322</v>
      </c>
      <c r="C156" s="126" t="s">
        <v>323</v>
      </c>
      <c r="D156" s="126" t="s">
        <v>402</v>
      </c>
      <c r="E156" s="126"/>
      <c r="F156" s="126"/>
      <c r="G156" s="126"/>
      <c r="H156" s="126" t="s">
        <v>403</v>
      </c>
      <c r="I156" s="126"/>
    </row>
    <row r="157" spans="1:9" ht="27">
      <c r="A157" s="126" t="s">
        <v>301</v>
      </c>
      <c r="B157" s="126" t="s">
        <v>322</v>
      </c>
      <c r="C157" s="80" t="s">
        <v>329</v>
      </c>
      <c r="D157" s="126" t="s">
        <v>404</v>
      </c>
      <c r="E157" s="126"/>
      <c r="F157" s="126"/>
      <c r="G157" s="126"/>
      <c r="H157" s="126" t="s">
        <v>349</v>
      </c>
      <c r="I157" s="126"/>
    </row>
    <row r="158" spans="1:9" ht="40.5">
      <c r="A158" s="126" t="s">
        <v>301</v>
      </c>
      <c r="B158" s="80" t="s">
        <v>332</v>
      </c>
      <c r="C158" s="80" t="s">
        <v>333</v>
      </c>
      <c r="D158" s="126" t="s">
        <v>334</v>
      </c>
      <c r="E158" s="126"/>
      <c r="F158" s="126"/>
      <c r="G158" s="126"/>
      <c r="H158" s="126" t="s">
        <v>350</v>
      </c>
      <c r="I158" s="126"/>
    </row>
    <row r="160" spans="1:9" ht="22.5">
      <c r="A160" s="152" t="s">
        <v>268</v>
      </c>
      <c r="B160" s="152"/>
      <c r="C160" s="152"/>
      <c r="D160" s="152"/>
      <c r="E160" s="152"/>
      <c r="F160" s="152"/>
      <c r="G160" s="152"/>
      <c r="H160" s="152"/>
      <c r="I160" s="152"/>
    </row>
    <row r="161" spans="1:9" ht="14.25">
      <c r="A161" s="153" t="s">
        <v>269</v>
      </c>
      <c r="B161" s="154"/>
      <c r="C161" s="154"/>
      <c r="D161" s="154"/>
      <c r="E161" s="154"/>
      <c r="F161" s="154"/>
      <c r="G161" s="154"/>
      <c r="H161" s="154"/>
      <c r="I161" s="155"/>
    </row>
    <row r="162" spans="1:9" ht="14.25">
      <c r="A162" s="156" t="s">
        <v>270</v>
      </c>
      <c r="B162" s="157"/>
      <c r="C162" s="162" t="s">
        <v>405</v>
      </c>
      <c r="D162" s="163"/>
      <c r="E162" s="164"/>
      <c r="F162" s="171" t="s">
        <v>272</v>
      </c>
      <c r="G162" s="174" t="s">
        <v>273</v>
      </c>
      <c r="H162" s="171" t="s">
        <v>274</v>
      </c>
      <c r="I162" s="174" t="s">
        <v>275</v>
      </c>
    </row>
    <row r="163" spans="1:9" ht="14.25">
      <c r="A163" s="158"/>
      <c r="B163" s="159"/>
      <c r="C163" s="165"/>
      <c r="D163" s="166"/>
      <c r="E163" s="167"/>
      <c r="F163" s="172"/>
      <c r="G163" s="175"/>
      <c r="H163" s="172"/>
      <c r="I163" s="175"/>
    </row>
    <row r="164" spans="1:9" ht="14.25">
      <c r="A164" s="160"/>
      <c r="B164" s="161"/>
      <c r="C164" s="168"/>
      <c r="D164" s="169"/>
      <c r="E164" s="170"/>
      <c r="F164" s="173"/>
      <c r="G164" s="176"/>
      <c r="H164" s="173"/>
      <c r="I164" s="176"/>
    </row>
    <row r="165" spans="1:9" ht="14.25">
      <c r="A165" s="148" t="s">
        <v>276</v>
      </c>
      <c r="B165" s="148"/>
      <c r="C165" s="151" t="s">
        <v>277</v>
      </c>
      <c r="D165" s="151"/>
      <c r="E165" s="151"/>
      <c r="F165" s="78" t="s">
        <v>278</v>
      </c>
      <c r="G165" s="151" t="s">
        <v>279</v>
      </c>
      <c r="H165" s="151"/>
      <c r="I165" s="151"/>
    </row>
    <row r="166" spans="1:9" ht="27">
      <c r="A166" s="148" t="s">
        <v>280</v>
      </c>
      <c r="B166" s="148"/>
      <c r="C166" s="151" t="s">
        <v>281</v>
      </c>
      <c r="D166" s="151"/>
      <c r="E166" s="151"/>
      <c r="F166" s="78" t="s">
        <v>282</v>
      </c>
      <c r="G166" s="151" t="s">
        <v>283</v>
      </c>
      <c r="H166" s="151"/>
      <c r="I166" s="151"/>
    </row>
    <row r="167" spans="1:9" ht="27">
      <c r="A167" s="148" t="s">
        <v>284</v>
      </c>
      <c r="B167" s="148"/>
      <c r="C167" s="149" t="s">
        <v>285</v>
      </c>
      <c r="D167" s="149"/>
      <c r="E167" s="149"/>
      <c r="F167" s="79"/>
      <c r="G167" s="149" t="s">
        <v>286</v>
      </c>
      <c r="H167" s="149"/>
      <c r="I167" s="79" t="s">
        <v>406</v>
      </c>
    </row>
    <row r="168" spans="1:9" ht="27">
      <c r="A168" s="148"/>
      <c r="B168" s="148"/>
      <c r="C168" s="149" t="s">
        <v>288</v>
      </c>
      <c r="D168" s="149"/>
      <c r="E168" s="149"/>
      <c r="F168" s="150"/>
      <c r="G168" s="149" t="s">
        <v>289</v>
      </c>
      <c r="H168" s="149"/>
      <c r="I168" s="79" t="s">
        <v>406</v>
      </c>
    </row>
    <row r="169" spans="1:9" ht="14.25">
      <c r="A169" s="148"/>
      <c r="B169" s="148"/>
      <c r="C169" s="149"/>
      <c r="D169" s="149"/>
      <c r="E169" s="149"/>
      <c r="F169" s="150"/>
      <c r="G169" s="149" t="s">
        <v>290</v>
      </c>
      <c r="H169" s="149"/>
      <c r="I169" s="79" t="s">
        <v>291</v>
      </c>
    </row>
    <row r="170" spans="1:9" ht="14.25">
      <c r="A170" s="148"/>
      <c r="B170" s="148"/>
      <c r="C170" s="149" t="s">
        <v>292</v>
      </c>
      <c r="D170" s="149"/>
      <c r="E170" s="149"/>
      <c r="F170" s="79"/>
      <c r="G170" s="149" t="s">
        <v>292</v>
      </c>
      <c r="H170" s="149"/>
      <c r="I170" s="79" t="s">
        <v>291</v>
      </c>
    </row>
    <row r="171" spans="1:9" ht="14.25">
      <c r="A171" s="127" t="s">
        <v>293</v>
      </c>
      <c r="B171" s="130" t="s">
        <v>294</v>
      </c>
      <c r="C171" s="131"/>
      <c r="D171" s="131"/>
      <c r="E171" s="131"/>
      <c r="F171" s="132"/>
      <c r="G171" s="130" t="s">
        <v>295</v>
      </c>
      <c r="H171" s="131"/>
      <c r="I171" s="132"/>
    </row>
    <row r="172" spans="1:9" ht="14.25">
      <c r="A172" s="128"/>
      <c r="B172" s="133"/>
      <c r="C172" s="134"/>
      <c r="D172" s="134"/>
      <c r="E172" s="134"/>
      <c r="F172" s="134"/>
      <c r="G172" s="139" t="s">
        <v>407</v>
      </c>
      <c r="H172" s="140"/>
      <c r="I172" s="141"/>
    </row>
    <row r="173" spans="1:9" ht="14.25">
      <c r="A173" s="128"/>
      <c r="B173" s="135"/>
      <c r="C173" s="136"/>
      <c r="D173" s="136"/>
      <c r="E173" s="136"/>
      <c r="F173" s="136"/>
      <c r="G173" s="142"/>
      <c r="H173" s="143"/>
      <c r="I173" s="144"/>
    </row>
    <row r="174" spans="1:9" ht="14.25">
      <c r="A174" s="128"/>
      <c r="B174" s="135"/>
      <c r="C174" s="136"/>
      <c r="D174" s="136"/>
      <c r="E174" s="136"/>
      <c r="F174" s="136"/>
      <c r="G174" s="142"/>
      <c r="H174" s="143"/>
      <c r="I174" s="144"/>
    </row>
    <row r="175" spans="1:9" ht="14.25">
      <c r="A175" s="128"/>
      <c r="B175" s="135"/>
      <c r="C175" s="136"/>
      <c r="D175" s="136"/>
      <c r="E175" s="136"/>
      <c r="F175" s="136"/>
      <c r="G175" s="142"/>
      <c r="H175" s="143"/>
      <c r="I175" s="144"/>
    </row>
    <row r="176" spans="1:9" ht="14.25">
      <c r="A176" s="128"/>
      <c r="B176" s="135"/>
      <c r="C176" s="136"/>
      <c r="D176" s="136"/>
      <c r="E176" s="136"/>
      <c r="F176" s="136"/>
      <c r="G176" s="142"/>
      <c r="H176" s="143"/>
      <c r="I176" s="144"/>
    </row>
    <row r="177" spans="1:9" ht="14.25">
      <c r="A177" s="128"/>
      <c r="B177" s="135"/>
      <c r="C177" s="136"/>
      <c r="D177" s="136"/>
      <c r="E177" s="136"/>
      <c r="F177" s="136"/>
      <c r="G177" s="142"/>
      <c r="H177" s="143"/>
      <c r="I177" s="144"/>
    </row>
    <row r="178" spans="1:9" ht="14.25">
      <c r="A178" s="128"/>
      <c r="B178" s="135"/>
      <c r="C178" s="136"/>
      <c r="D178" s="136"/>
      <c r="E178" s="136"/>
      <c r="F178" s="136"/>
      <c r="G178" s="142"/>
      <c r="H178" s="143"/>
      <c r="I178" s="144"/>
    </row>
    <row r="179" spans="1:9" ht="14.25">
      <c r="A179" s="128"/>
      <c r="B179" s="135"/>
      <c r="C179" s="136"/>
      <c r="D179" s="136"/>
      <c r="E179" s="136"/>
      <c r="F179" s="136"/>
      <c r="G179" s="142"/>
      <c r="H179" s="143"/>
      <c r="I179" s="144"/>
    </row>
    <row r="180" spans="1:9" ht="14.25">
      <c r="A180" s="128"/>
      <c r="B180" s="135"/>
      <c r="C180" s="136"/>
      <c r="D180" s="136"/>
      <c r="E180" s="136"/>
      <c r="F180" s="136"/>
      <c r="G180" s="142"/>
      <c r="H180" s="143"/>
      <c r="I180" s="144"/>
    </row>
    <row r="181" spans="1:9" ht="14.25">
      <c r="A181" s="128"/>
      <c r="B181" s="135"/>
      <c r="C181" s="136"/>
      <c r="D181" s="136"/>
      <c r="E181" s="136"/>
      <c r="F181" s="136"/>
      <c r="G181" s="142"/>
      <c r="H181" s="143"/>
      <c r="I181" s="144"/>
    </row>
    <row r="182" spans="1:9" ht="14.25">
      <c r="A182" s="129"/>
      <c r="B182" s="137"/>
      <c r="C182" s="138"/>
      <c r="D182" s="138"/>
      <c r="E182" s="138"/>
      <c r="F182" s="138"/>
      <c r="G182" s="145"/>
      <c r="H182" s="146"/>
      <c r="I182" s="147"/>
    </row>
    <row r="183" spans="1:9" ht="14.25">
      <c r="A183" s="80"/>
      <c r="B183" s="81" t="s">
        <v>297</v>
      </c>
      <c r="C183" s="81" t="s">
        <v>298</v>
      </c>
      <c r="D183" s="129" t="s">
        <v>299</v>
      </c>
      <c r="E183" s="129"/>
      <c r="F183" s="129"/>
      <c r="G183" s="129"/>
      <c r="H183" s="129" t="s">
        <v>300</v>
      </c>
      <c r="I183" s="129"/>
    </row>
    <row r="184" spans="1:9" ht="27">
      <c r="A184" s="126" t="s">
        <v>301</v>
      </c>
      <c r="B184" s="80" t="s">
        <v>302</v>
      </c>
      <c r="C184" s="80" t="s">
        <v>303</v>
      </c>
      <c r="D184" s="126" t="s">
        <v>304</v>
      </c>
      <c r="E184" s="126"/>
      <c r="F184" s="126"/>
      <c r="G184" s="126"/>
      <c r="H184" s="126" t="s">
        <v>305</v>
      </c>
      <c r="I184" s="126"/>
    </row>
    <row r="185" spans="1:9" ht="14.25">
      <c r="A185" s="126" t="s">
        <v>301</v>
      </c>
      <c r="B185" s="126" t="s">
        <v>306</v>
      </c>
      <c r="C185" s="126" t="s">
        <v>307</v>
      </c>
      <c r="D185" s="126" t="s">
        <v>408</v>
      </c>
      <c r="E185" s="126"/>
      <c r="F185" s="126"/>
      <c r="G185" s="126"/>
      <c r="H185" s="126" t="s">
        <v>409</v>
      </c>
      <c r="I185" s="126"/>
    </row>
    <row r="186" spans="1:9" ht="14.25">
      <c r="A186" s="126" t="s">
        <v>301</v>
      </c>
      <c r="B186" s="126" t="s">
        <v>306</v>
      </c>
      <c r="C186" s="126" t="s">
        <v>307</v>
      </c>
      <c r="D186" s="126" t="s">
        <v>410</v>
      </c>
      <c r="E186" s="126"/>
      <c r="F186" s="126"/>
      <c r="G186" s="126"/>
      <c r="H186" s="126" t="s">
        <v>411</v>
      </c>
      <c r="I186" s="126"/>
    </row>
    <row r="187" spans="1:9" ht="14.25">
      <c r="A187" s="126" t="s">
        <v>301</v>
      </c>
      <c r="B187" s="126" t="s">
        <v>306</v>
      </c>
      <c r="C187" s="126" t="s">
        <v>307</v>
      </c>
      <c r="D187" s="126" t="s">
        <v>412</v>
      </c>
      <c r="E187" s="126"/>
      <c r="F187" s="126"/>
      <c r="G187" s="126"/>
      <c r="H187" s="126" t="s">
        <v>413</v>
      </c>
      <c r="I187" s="126"/>
    </row>
    <row r="188" spans="1:9" ht="14.25">
      <c r="A188" s="126" t="s">
        <v>301</v>
      </c>
      <c r="B188" s="126" t="s">
        <v>306</v>
      </c>
      <c r="C188" s="126" t="s">
        <v>307</v>
      </c>
      <c r="D188" s="126" t="s">
        <v>414</v>
      </c>
      <c r="E188" s="126"/>
      <c r="F188" s="126"/>
      <c r="G188" s="126"/>
      <c r="H188" s="126" t="s">
        <v>415</v>
      </c>
      <c r="I188" s="126"/>
    </row>
    <row r="189" spans="1:9" ht="14.25">
      <c r="A189" s="126" t="s">
        <v>301</v>
      </c>
      <c r="B189" s="126" t="s">
        <v>306</v>
      </c>
      <c r="C189" s="126" t="s">
        <v>307</v>
      </c>
      <c r="D189" s="126" t="s">
        <v>416</v>
      </c>
      <c r="E189" s="126"/>
      <c r="F189" s="126"/>
      <c r="G189" s="126"/>
      <c r="H189" s="126" t="s">
        <v>417</v>
      </c>
      <c r="I189" s="126"/>
    </row>
    <row r="190" spans="1:9" ht="14.25">
      <c r="A190" s="126" t="s">
        <v>301</v>
      </c>
      <c r="B190" s="126" t="s">
        <v>306</v>
      </c>
      <c r="C190" s="126" t="s">
        <v>307</v>
      </c>
      <c r="D190" s="126" t="s">
        <v>418</v>
      </c>
      <c r="E190" s="126"/>
      <c r="F190" s="126"/>
      <c r="G190" s="126"/>
      <c r="H190" s="126" t="s">
        <v>419</v>
      </c>
      <c r="I190" s="126"/>
    </row>
    <row r="191" spans="1:9" ht="14.25">
      <c r="A191" s="126" t="s">
        <v>301</v>
      </c>
      <c r="B191" s="126" t="s">
        <v>306</v>
      </c>
      <c r="C191" s="126" t="s">
        <v>307</v>
      </c>
      <c r="D191" s="126" t="s">
        <v>420</v>
      </c>
      <c r="E191" s="126"/>
      <c r="F191" s="126"/>
      <c r="G191" s="126"/>
      <c r="H191" s="126" t="s">
        <v>421</v>
      </c>
      <c r="I191" s="126"/>
    </row>
    <row r="192" spans="1:9" ht="14.25">
      <c r="A192" s="126" t="s">
        <v>301</v>
      </c>
      <c r="B192" s="126" t="s">
        <v>306</v>
      </c>
      <c r="C192" s="126" t="s">
        <v>312</v>
      </c>
      <c r="D192" s="126" t="s">
        <v>422</v>
      </c>
      <c r="E192" s="126"/>
      <c r="F192" s="126"/>
      <c r="G192" s="126"/>
      <c r="H192" s="126" t="s">
        <v>413</v>
      </c>
      <c r="I192" s="126"/>
    </row>
    <row r="193" spans="1:9" ht="14.25">
      <c r="A193" s="126" t="s">
        <v>301</v>
      </c>
      <c r="B193" s="126" t="s">
        <v>306</v>
      </c>
      <c r="C193" s="126" t="s">
        <v>312</v>
      </c>
      <c r="D193" s="126" t="s">
        <v>423</v>
      </c>
      <c r="E193" s="126"/>
      <c r="F193" s="126"/>
      <c r="G193" s="126"/>
      <c r="H193" s="126" t="s">
        <v>413</v>
      </c>
      <c r="I193" s="126"/>
    </row>
    <row r="194" spans="1:9" ht="14.25">
      <c r="A194" s="126" t="s">
        <v>301</v>
      </c>
      <c r="B194" s="126" t="s">
        <v>306</v>
      </c>
      <c r="C194" s="126" t="s">
        <v>312</v>
      </c>
      <c r="D194" s="126" t="s">
        <v>424</v>
      </c>
      <c r="E194" s="126"/>
      <c r="F194" s="126"/>
      <c r="G194" s="126"/>
      <c r="H194" s="126" t="s">
        <v>413</v>
      </c>
      <c r="I194" s="126"/>
    </row>
    <row r="195" spans="1:9" ht="14.25">
      <c r="A195" s="126" t="s">
        <v>301</v>
      </c>
      <c r="B195" s="126" t="s">
        <v>306</v>
      </c>
      <c r="C195" s="126" t="s">
        <v>312</v>
      </c>
      <c r="D195" s="126" t="s">
        <v>425</v>
      </c>
      <c r="E195" s="126"/>
      <c r="F195" s="126"/>
      <c r="G195" s="126"/>
      <c r="H195" s="126" t="s">
        <v>413</v>
      </c>
      <c r="I195" s="126"/>
    </row>
    <row r="196" spans="1:9" ht="14.25">
      <c r="A196" s="126" t="s">
        <v>301</v>
      </c>
      <c r="B196" s="126" t="s">
        <v>306</v>
      </c>
      <c r="C196" s="126" t="s">
        <v>312</v>
      </c>
      <c r="D196" s="126" t="s">
        <v>426</v>
      </c>
      <c r="E196" s="126"/>
      <c r="F196" s="126"/>
      <c r="G196" s="126"/>
      <c r="H196" s="126" t="s">
        <v>413</v>
      </c>
      <c r="I196" s="126"/>
    </row>
    <row r="197" spans="1:9" ht="14.25">
      <c r="A197" s="126" t="s">
        <v>301</v>
      </c>
      <c r="B197" s="126" t="s">
        <v>306</v>
      </c>
      <c r="C197" s="126" t="s">
        <v>318</v>
      </c>
      <c r="D197" s="126" t="s">
        <v>427</v>
      </c>
      <c r="E197" s="126"/>
      <c r="F197" s="126"/>
      <c r="G197" s="126"/>
      <c r="H197" s="126" t="s">
        <v>428</v>
      </c>
      <c r="I197" s="126"/>
    </row>
    <row r="198" spans="1:9" ht="14.25">
      <c r="A198" s="126" t="s">
        <v>301</v>
      </c>
      <c r="B198" s="126" t="s">
        <v>306</v>
      </c>
      <c r="C198" s="126" t="s">
        <v>318</v>
      </c>
      <c r="D198" s="126" t="s">
        <v>429</v>
      </c>
      <c r="E198" s="126"/>
      <c r="F198" s="126"/>
      <c r="G198" s="126"/>
      <c r="H198" s="126" t="s">
        <v>428</v>
      </c>
      <c r="I198" s="126"/>
    </row>
    <row r="199" spans="1:9" ht="14.25">
      <c r="A199" s="126" t="s">
        <v>301</v>
      </c>
      <c r="B199" s="126" t="s">
        <v>306</v>
      </c>
      <c r="C199" s="126" t="s">
        <v>318</v>
      </c>
      <c r="D199" s="126" t="s">
        <v>430</v>
      </c>
      <c r="E199" s="126"/>
      <c r="F199" s="126"/>
      <c r="G199" s="126"/>
      <c r="H199" s="126" t="s">
        <v>431</v>
      </c>
      <c r="I199" s="126"/>
    </row>
    <row r="200" spans="1:9" ht="14.25">
      <c r="A200" s="126" t="s">
        <v>301</v>
      </c>
      <c r="B200" s="126" t="s">
        <v>306</v>
      </c>
      <c r="C200" s="126" t="s">
        <v>318</v>
      </c>
      <c r="D200" s="126" t="s">
        <v>432</v>
      </c>
      <c r="E200" s="126"/>
      <c r="F200" s="126"/>
      <c r="G200" s="126"/>
      <c r="H200" s="126" t="s">
        <v>433</v>
      </c>
      <c r="I200" s="126"/>
    </row>
    <row r="201" spans="1:9" ht="14.25">
      <c r="A201" s="126" t="s">
        <v>301</v>
      </c>
      <c r="B201" s="126" t="s">
        <v>306</v>
      </c>
      <c r="C201" s="126" t="s">
        <v>318</v>
      </c>
      <c r="D201" s="126" t="s">
        <v>434</v>
      </c>
      <c r="E201" s="126"/>
      <c r="F201" s="126"/>
      <c r="G201" s="126"/>
      <c r="H201" s="126" t="s">
        <v>435</v>
      </c>
      <c r="I201" s="126"/>
    </row>
    <row r="202" spans="1:9" ht="14.25">
      <c r="A202" s="126" t="s">
        <v>301</v>
      </c>
      <c r="B202" s="126" t="s">
        <v>306</v>
      </c>
      <c r="C202" s="126" t="s">
        <v>318</v>
      </c>
      <c r="D202" s="126" t="s">
        <v>436</v>
      </c>
      <c r="E202" s="126"/>
      <c r="F202" s="126"/>
      <c r="G202" s="126"/>
      <c r="H202" s="126" t="s">
        <v>413</v>
      </c>
      <c r="I202" s="126"/>
    </row>
    <row r="203" spans="1:9" ht="14.25">
      <c r="A203" s="126" t="s">
        <v>301</v>
      </c>
      <c r="B203" s="126" t="s">
        <v>306</v>
      </c>
      <c r="C203" s="126" t="s">
        <v>318</v>
      </c>
      <c r="D203" s="126" t="s">
        <v>437</v>
      </c>
      <c r="E203" s="126"/>
      <c r="F203" s="126"/>
      <c r="G203" s="126"/>
      <c r="H203" s="126" t="s">
        <v>438</v>
      </c>
      <c r="I203" s="126"/>
    </row>
    <row r="204" spans="1:9" ht="14.25">
      <c r="A204" s="126" t="s">
        <v>301</v>
      </c>
      <c r="B204" s="126" t="s">
        <v>306</v>
      </c>
      <c r="C204" s="126" t="s">
        <v>318</v>
      </c>
      <c r="D204" s="126" t="s">
        <v>439</v>
      </c>
      <c r="E204" s="126"/>
      <c r="F204" s="126"/>
      <c r="G204" s="126"/>
      <c r="H204" s="126" t="s">
        <v>343</v>
      </c>
      <c r="I204" s="126"/>
    </row>
    <row r="205" spans="1:9" ht="14.25">
      <c r="A205" s="126" t="s">
        <v>301</v>
      </c>
      <c r="B205" s="126" t="s">
        <v>306</v>
      </c>
      <c r="C205" s="126" t="s">
        <v>318</v>
      </c>
      <c r="D205" s="126" t="s">
        <v>440</v>
      </c>
      <c r="E205" s="126"/>
      <c r="F205" s="126"/>
      <c r="G205" s="126"/>
      <c r="H205" s="126" t="s">
        <v>441</v>
      </c>
      <c r="I205" s="126"/>
    </row>
    <row r="206" spans="1:9" ht="14.25">
      <c r="A206" s="126" t="s">
        <v>301</v>
      </c>
      <c r="B206" s="126" t="s">
        <v>322</v>
      </c>
      <c r="C206" s="126" t="s">
        <v>323</v>
      </c>
      <c r="D206" s="126" t="s">
        <v>442</v>
      </c>
      <c r="E206" s="126"/>
      <c r="F206" s="126"/>
      <c r="G206" s="126"/>
      <c r="H206" s="126" t="s">
        <v>398</v>
      </c>
      <c r="I206" s="126"/>
    </row>
    <row r="207" spans="1:9" ht="14.25">
      <c r="A207" s="126" t="s">
        <v>301</v>
      </c>
      <c r="B207" s="126" t="s">
        <v>322</v>
      </c>
      <c r="C207" s="126" t="s">
        <v>323</v>
      </c>
      <c r="D207" s="126" t="s">
        <v>443</v>
      </c>
      <c r="E207" s="126"/>
      <c r="F207" s="126"/>
      <c r="G207" s="126"/>
      <c r="H207" s="126" t="s">
        <v>444</v>
      </c>
      <c r="I207" s="126"/>
    </row>
    <row r="208" spans="1:9" ht="14.25">
      <c r="A208" s="126" t="s">
        <v>301</v>
      </c>
      <c r="B208" s="126" t="s">
        <v>322</v>
      </c>
      <c r="C208" s="126" t="s">
        <v>323</v>
      </c>
      <c r="D208" s="126" t="s">
        <v>445</v>
      </c>
      <c r="E208" s="126"/>
      <c r="F208" s="126"/>
      <c r="G208" s="126"/>
      <c r="H208" s="126" t="s">
        <v>403</v>
      </c>
      <c r="I208" s="126"/>
    </row>
    <row r="209" spans="1:9" ht="14.25">
      <c r="A209" s="126" t="s">
        <v>301</v>
      </c>
      <c r="B209" s="126" t="s">
        <v>322</v>
      </c>
      <c r="C209" s="126" t="s">
        <v>323</v>
      </c>
      <c r="D209" s="126" t="s">
        <v>446</v>
      </c>
      <c r="E209" s="126"/>
      <c r="F209" s="126"/>
      <c r="G209" s="126"/>
      <c r="H209" s="126" t="s">
        <v>447</v>
      </c>
      <c r="I209" s="126"/>
    </row>
    <row r="210" spans="1:9" ht="14.25">
      <c r="A210" s="126" t="s">
        <v>301</v>
      </c>
      <c r="B210" s="126" t="s">
        <v>322</v>
      </c>
      <c r="C210" s="126" t="s">
        <v>323</v>
      </c>
      <c r="D210" s="126" t="s">
        <v>448</v>
      </c>
      <c r="E210" s="126"/>
      <c r="F210" s="126"/>
      <c r="G210" s="126"/>
      <c r="H210" s="126" t="s">
        <v>305</v>
      </c>
      <c r="I210" s="126"/>
    </row>
    <row r="211" spans="1:9" ht="14.25">
      <c r="A211" s="126" t="s">
        <v>301</v>
      </c>
      <c r="B211" s="126" t="s">
        <v>322</v>
      </c>
      <c r="C211" s="126" t="s">
        <v>323</v>
      </c>
      <c r="D211" s="126" t="s">
        <v>449</v>
      </c>
      <c r="E211" s="126"/>
      <c r="F211" s="126"/>
      <c r="G211" s="126"/>
      <c r="H211" s="126" t="s">
        <v>450</v>
      </c>
      <c r="I211" s="126"/>
    </row>
    <row r="212" spans="1:9" ht="14.25">
      <c r="A212" s="126" t="s">
        <v>301</v>
      </c>
      <c r="B212" s="126" t="s">
        <v>322</v>
      </c>
      <c r="C212" s="126" t="s">
        <v>323</v>
      </c>
      <c r="D212" s="126" t="s">
        <v>451</v>
      </c>
      <c r="E212" s="126"/>
      <c r="F212" s="126"/>
      <c r="G212" s="126"/>
      <c r="H212" s="126" t="s">
        <v>452</v>
      </c>
      <c r="I212" s="126"/>
    </row>
    <row r="213" spans="1:9" ht="27">
      <c r="A213" s="126" t="s">
        <v>301</v>
      </c>
      <c r="B213" s="126" t="s">
        <v>322</v>
      </c>
      <c r="C213" s="80" t="s">
        <v>329</v>
      </c>
      <c r="D213" s="126" t="s">
        <v>348</v>
      </c>
      <c r="E213" s="126"/>
      <c r="F213" s="126"/>
      <c r="G213" s="126"/>
      <c r="H213" s="126" t="s">
        <v>349</v>
      </c>
      <c r="I213" s="126"/>
    </row>
    <row r="214" spans="1:9" ht="14.25">
      <c r="A214" s="126" t="s">
        <v>301</v>
      </c>
      <c r="B214" s="126" t="s">
        <v>332</v>
      </c>
      <c r="C214" s="126" t="s">
        <v>333</v>
      </c>
      <c r="D214" s="126" t="s">
        <v>453</v>
      </c>
      <c r="E214" s="126"/>
      <c r="F214" s="126"/>
      <c r="G214" s="126"/>
      <c r="H214" s="126" t="s">
        <v>454</v>
      </c>
      <c r="I214" s="126"/>
    </row>
    <row r="215" spans="1:9" ht="14.25">
      <c r="A215" s="126" t="s">
        <v>301</v>
      </c>
      <c r="B215" s="126" t="s">
        <v>332</v>
      </c>
      <c r="C215" s="126" t="s">
        <v>333</v>
      </c>
      <c r="D215" s="126" t="s">
        <v>455</v>
      </c>
      <c r="E215" s="126"/>
      <c r="F215" s="126"/>
      <c r="G215" s="126"/>
      <c r="H215" s="126" t="s">
        <v>413</v>
      </c>
      <c r="I215" s="126"/>
    </row>
    <row r="218" spans="1:9" ht="22.5">
      <c r="A218" s="152" t="s">
        <v>268</v>
      </c>
      <c r="B218" s="152"/>
      <c r="C218" s="152"/>
      <c r="D218" s="152"/>
      <c r="E218" s="152"/>
      <c r="F218" s="152"/>
      <c r="G218" s="152"/>
      <c r="H218" s="152"/>
      <c r="I218" s="152"/>
    </row>
    <row r="219" spans="1:9" ht="14.25">
      <c r="A219" s="153" t="s">
        <v>269</v>
      </c>
      <c r="B219" s="154"/>
      <c r="C219" s="154"/>
      <c r="D219" s="154"/>
      <c r="E219" s="154"/>
      <c r="F219" s="154"/>
      <c r="G219" s="154"/>
      <c r="H219" s="154"/>
      <c r="I219" s="155"/>
    </row>
    <row r="220" spans="1:9" ht="14.25">
      <c r="A220" s="156" t="s">
        <v>270</v>
      </c>
      <c r="B220" s="157"/>
      <c r="C220" s="162" t="s">
        <v>456</v>
      </c>
      <c r="D220" s="163"/>
      <c r="E220" s="164"/>
      <c r="F220" s="171" t="s">
        <v>272</v>
      </c>
      <c r="G220" s="174" t="s">
        <v>273</v>
      </c>
      <c r="H220" s="171" t="s">
        <v>274</v>
      </c>
      <c r="I220" s="174" t="s">
        <v>275</v>
      </c>
    </row>
    <row r="221" spans="1:9" ht="14.25">
      <c r="A221" s="158"/>
      <c r="B221" s="159"/>
      <c r="C221" s="165"/>
      <c r="D221" s="166"/>
      <c r="E221" s="167"/>
      <c r="F221" s="172"/>
      <c r="G221" s="175"/>
      <c r="H221" s="172"/>
      <c r="I221" s="175"/>
    </row>
    <row r="222" spans="1:9" ht="14.25">
      <c r="A222" s="160"/>
      <c r="B222" s="161"/>
      <c r="C222" s="168"/>
      <c r="D222" s="169"/>
      <c r="E222" s="170"/>
      <c r="F222" s="173"/>
      <c r="G222" s="176"/>
      <c r="H222" s="173"/>
      <c r="I222" s="176"/>
    </row>
    <row r="223" spans="1:9" ht="14.25">
      <c r="A223" s="148" t="s">
        <v>276</v>
      </c>
      <c r="B223" s="148"/>
      <c r="C223" s="151" t="s">
        <v>277</v>
      </c>
      <c r="D223" s="151"/>
      <c r="E223" s="151"/>
      <c r="F223" s="78" t="s">
        <v>278</v>
      </c>
      <c r="G223" s="151" t="s">
        <v>279</v>
      </c>
      <c r="H223" s="151"/>
      <c r="I223" s="151"/>
    </row>
    <row r="224" spans="1:9" ht="27">
      <c r="A224" s="148" t="s">
        <v>280</v>
      </c>
      <c r="B224" s="148"/>
      <c r="C224" s="151" t="s">
        <v>281</v>
      </c>
      <c r="D224" s="151"/>
      <c r="E224" s="151"/>
      <c r="F224" s="78" t="s">
        <v>282</v>
      </c>
      <c r="G224" s="151" t="s">
        <v>283</v>
      </c>
      <c r="H224" s="151"/>
      <c r="I224" s="151"/>
    </row>
    <row r="225" spans="1:9" ht="27">
      <c r="A225" s="148" t="s">
        <v>284</v>
      </c>
      <c r="B225" s="148"/>
      <c r="C225" s="149" t="s">
        <v>285</v>
      </c>
      <c r="D225" s="149"/>
      <c r="E225" s="149"/>
      <c r="F225" s="79"/>
      <c r="G225" s="149" t="s">
        <v>286</v>
      </c>
      <c r="H225" s="149"/>
      <c r="I225" s="79" t="s">
        <v>457</v>
      </c>
    </row>
    <row r="226" spans="1:9" ht="27">
      <c r="A226" s="148"/>
      <c r="B226" s="148"/>
      <c r="C226" s="149" t="s">
        <v>288</v>
      </c>
      <c r="D226" s="149"/>
      <c r="E226" s="149"/>
      <c r="F226" s="150"/>
      <c r="G226" s="149" t="s">
        <v>289</v>
      </c>
      <c r="H226" s="149"/>
      <c r="I226" s="79" t="s">
        <v>457</v>
      </c>
    </row>
    <row r="227" spans="1:9" ht="14.25">
      <c r="A227" s="148"/>
      <c r="B227" s="148"/>
      <c r="C227" s="149"/>
      <c r="D227" s="149"/>
      <c r="E227" s="149"/>
      <c r="F227" s="150"/>
      <c r="G227" s="149" t="s">
        <v>290</v>
      </c>
      <c r="H227" s="149"/>
      <c r="I227" s="79" t="s">
        <v>291</v>
      </c>
    </row>
    <row r="228" spans="1:9" ht="14.25">
      <c r="A228" s="148"/>
      <c r="B228" s="148"/>
      <c r="C228" s="149" t="s">
        <v>292</v>
      </c>
      <c r="D228" s="149"/>
      <c r="E228" s="149"/>
      <c r="F228" s="79"/>
      <c r="G228" s="149" t="s">
        <v>292</v>
      </c>
      <c r="H228" s="149"/>
      <c r="I228" s="79" t="s">
        <v>291</v>
      </c>
    </row>
    <row r="229" spans="1:9" ht="14.25">
      <c r="A229" s="127" t="s">
        <v>293</v>
      </c>
      <c r="B229" s="130" t="s">
        <v>294</v>
      </c>
      <c r="C229" s="131"/>
      <c r="D229" s="131"/>
      <c r="E229" s="131"/>
      <c r="F229" s="132"/>
      <c r="G229" s="130" t="s">
        <v>295</v>
      </c>
      <c r="H229" s="131"/>
      <c r="I229" s="132"/>
    </row>
    <row r="230" spans="1:9" ht="14.25">
      <c r="A230" s="128"/>
      <c r="B230" s="133"/>
      <c r="C230" s="134"/>
      <c r="D230" s="134"/>
      <c r="E230" s="134"/>
      <c r="F230" s="134"/>
      <c r="G230" s="139" t="s">
        <v>458</v>
      </c>
      <c r="H230" s="140"/>
      <c r="I230" s="141"/>
    </row>
    <row r="231" spans="1:9" ht="14.25">
      <c r="A231" s="128"/>
      <c r="B231" s="135"/>
      <c r="C231" s="136"/>
      <c r="D231" s="136"/>
      <c r="E231" s="136"/>
      <c r="F231" s="136"/>
      <c r="G231" s="142"/>
      <c r="H231" s="143"/>
      <c r="I231" s="144"/>
    </row>
    <row r="232" spans="1:9" ht="14.25">
      <c r="A232" s="128"/>
      <c r="B232" s="135"/>
      <c r="C232" s="136"/>
      <c r="D232" s="136"/>
      <c r="E232" s="136"/>
      <c r="F232" s="136"/>
      <c r="G232" s="142"/>
      <c r="H232" s="143"/>
      <c r="I232" s="144"/>
    </row>
    <row r="233" spans="1:9" ht="14.25">
      <c r="A233" s="128"/>
      <c r="B233" s="135"/>
      <c r="C233" s="136"/>
      <c r="D233" s="136"/>
      <c r="E233" s="136"/>
      <c r="F233" s="136"/>
      <c r="G233" s="142"/>
      <c r="H233" s="143"/>
      <c r="I233" s="144"/>
    </row>
    <row r="234" spans="1:9" ht="14.25">
      <c r="A234" s="128"/>
      <c r="B234" s="135"/>
      <c r="C234" s="136"/>
      <c r="D234" s="136"/>
      <c r="E234" s="136"/>
      <c r="F234" s="136"/>
      <c r="G234" s="142"/>
      <c r="H234" s="143"/>
      <c r="I234" s="144"/>
    </row>
    <row r="235" spans="1:9" ht="14.25">
      <c r="A235" s="128"/>
      <c r="B235" s="135"/>
      <c r="C235" s="136"/>
      <c r="D235" s="136"/>
      <c r="E235" s="136"/>
      <c r="F235" s="136"/>
      <c r="G235" s="142"/>
      <c r="H235" s="143"/>
      <c r="I235" s="144"/>
    </row>
    <row r="236" spans="1:9" ht="14.25">
      <c r="A236" s="128"/>
      <c r="B236" s="135"/>
      <c r="C236" s="136"/>
      <c r="D236" s="136"/>
      <c r="E236" s="136"/>
      <c r="F236" s="136"/>
      <c r="G236" s="142"/>
      <c r="H236" s="143"/>
      <c r="I236" s="144"/>
    </row>
    <row r="237" spans="1:9" ht="14.25">
      <c r="A237" s="128"/>
      <c r="B237" s="135"/>
      <c r="C237" s="136"/>
      <c r="D237" s="136"/>
      <c r="E237" s="136"/>
      <c r="F237" s="136"/>
      <c r="G237" s="142"/>
      <c r="H237" s="143"/>
      <c r="I237" s="144"/>
    </row>
    <row r="238" spans="1:9" ht="14.25">
      <c r="A238" s="128"/>
      <c r="B238" s="135"/>
      <c r="C238" s="136"/>
      <c r="D238" s="136"/>
      <c r="E238" s="136"/>
      <c r="F238" s="136"/>
      <c r="G238" s="142"/>
      <c r="H238" s="143"/>
      <c r="I238" s="144"/>
    </row>
    <row r="239" spans="1:9" ht="14.25">
      <c r="A239" s="128"/>
      <c r="B239" s="135"/>
      <c r="C239" s="136"/>
      <c r="D239" s="136"/>
      <c r="E239" s="136"/>
      <c r="F239" s="136"/>
      <c r="G239" s="142"/>
      <c r="H239" s="143"/>
      <c r="I239" s="144"/>
    </row>
    <row r="240" spans="1:9" ht="14.25">
      <c r="A240" s="129"/>
      <c r="B240" s="137"/>
      <c r="C240" s="138"/>
      <c r="D240" s="138"/>
      <c r="E240" s="138"/>
      <c r="F240" s="138"/>
      <c r="G240" s="145"/>
      <c r="H240" s="146"/>
      <c r="I240" s="147"/>
    </row>
    <row r="241" spans="1:9" ht="14.25">
      <c r="A241" s="80"/>
      <c r="B241" s="81" t="s">
        <v>297</v>
      </c>
      <c r="C241" s="81" t="s">
        <v>298</v>
      </c>
      <c r="D241" s="129" t="s">
        <v>299</v>
      </c>
      <c r="E241" s="129"/>
      <c r="F241" s="129"/>
      <c r="G241" s="129"/>
      <c r="H241" s="129" t="s">
        <v>300</v>
      </c>
      <c r="I241" s="129"/>
    </row>
    <row r="242" spans="1:9" ht="27">
      <c r="A242" s="126" t="s">
        <v>301</v>
      </c>
      <c r="B242" s="80" t="s">
        <v>302</v>
      </c>
      <c r="C242" s="80" t="s">
        <v>303</v>
      </c>
      <c r="D242" s="126" t="s">
        <v>304</v>
      </c>
      <c r="E242" s="126"/>
      <c r="F242" s="126"/>
      <c r="G242" s="126"/>
      <c r="H242" s="126" t="s">
        <v>305</v>
      </c>
      <c r="I242" s="126"/>
    </row>
    <row r="243" spans="1:9" ht="14.25">
      <c r="A243" s="126" t="s">
        <v>301</v>
      </c>
      <c r="B243" s="126" t="s">
        <v>306</v>
      </c>
      <c r="C243" s="126" t="s">
        <v>307</v>
      </c>
      <c r="D243" s="126" t="s">
        <v>459</v>
      </c>
      <c r="E243" s="126"/>
      <c r="F243" s="126"/>
      <c r="G243" s="126"/>
      <c r="H243" s="126" t="s">
        <v>460</v>
      </c>
      <c r="I243" s="126"/>
    </row>
    <row r="244" spans="1:9" ht="14.25">
      <c r="A244" s="126" t="s">
        <v>301</v>
      </c>
      <c r="B244" s="126" t="s">
        <v>306</v>
      </c>
      <c r="C244" s="126" t="s">
        <v>307</v>
      </c>
      <c r="D244" s="126" t="s">
        <v>461</v>
      </c>
      <c r="E244" s="126"/>
      <c r="F244" s="126"/>
      <c r="G244" s="126"/>
      <c r="H244" s="126" t="s">
        <v>360</v>
      </c>
      <c r="I244" s="126"/>
    </row>
    <row r="245" spans="1:9" ht="14.25">
      <c r="A245" s="126" t="s">
        <v>301</v>
      </c>
      <c r="B245" s="126" t="s">
        <v>306</v>
      </c>
      <c r="C245" s="126" t="s">
        <v>307</v>
      </c>
      <c r="D245" s="126" t="s">
        <v>462</v>
      </c>
      <c r="E245" s="126"/>
      <c r="F245" s="126"/>
      <c r="G245" s="126"/>
      <c r="H245" s="126" t="s">
        <v>463</v>
      </c>
      <c r="I245" s="126"/>
    </row>
    <row r="246" spans="1:9" ht="14.25">
      <c r="A246" s="126" t="s">
        <v>301</v>
      </c>
      <c r="B246" s="126" t="s">
        <v>306</v>
      </c>
      <c r="C246" s="126" t="s">
        <v>307</v>
      </c>
      <c r="D246" s="126" t="s">
        <v>464</v>
      </c>
      <c r="E246" s="126"/>
      <c r="F246" s="126"/>
      <c r="G246" s="126"/>
      <c r="H246" s="126" t="s">
        <v>465</v>
      </c>
      <c r="I246" s="126"/>
    </row>
    <row r="247" spans="1:9" ht="14.25">
      <c r="A247" s="126" t="s">
        <v>301</v>
      </c>
      <c r="B247" s="126" t="s">
        <v>306</v>
      </c>
      <c r="C247" s="126" t="s">
        <v>307</v>
      </c>
      <c r="D247" s="126" t="s">
        <v>466</v>
      </c>
      <c r="E247" s="126"/>
      <c r="F247" s="126"/>
      <c r="G247" s="126"/>
      <c r="H247" s="126" t="s">
        <v>409</v>
      </c>
      <c r="I247" s="126"/>
    </row>
    <row r="248" spans="1:9" ht="14.25">
      <c r="A248" s="126" t="s">
        <v>301</v>
      </c>
      <c r="B248" s="126" t="s">
        <v>306</v>
      </c>
      <c r="C248" s="126" t="s">
        <v>312</v>
      </c>
      <c r="D248" s="126" t="s">
        <v>467</v>
      </c>
      <c r="E248" s="126"/>
      <c r="F248" s="126"/>
      <c r="G248" s="126"/>
      <c r="H248" s="126" t="s">
        <v>309</v>
      </c>
      <c r="I248" s="126"/>
    </row>
    <row r="249" spans="1:9" ht="14.25">
      <c r="A249" s="126" t="s">
        <v>301</v>
      </c>
      <c r="B249" s="126" t="s">
        <v>306</v>
      </c>
      <c r="C249" s="126" t="s">
        <v>312</v>
      </c>
      <c r="D249" s="126" t="s">
        <v>468</v>
      </c>
      <c r="E249" s="126"/>
      <c r="F249" s="126"/>
      <c r="G249" s="126"/>
      <c r="H249" s="126" t="s">
        <v>447</v>
      </c>
      <c r="I249" s="126"/>
    </row>
    <row r="250" spans="1:9" ht="14.25">
      <c r="A250" s="126" t="s">
        <v>301</v>
      </c>
      <c r="B250" s="126" t="s">
        <v>306</v>
      </c>
      <c r="C250" s="126" t="s">
        <v>312</v>
      </c>
      <c r="D250" s="126" t="s">
        <v>469</v>
      </c>
      <c r="E250" s="126"/>
      <c r="F250" s="126"/>
      <c r="G250" s="126"/>
      <c r="H250" s="126" t="s">
        <v>309</v>
      </c>
      <c r="I250" s="126"/>
    </row>
    <row r="251" spans="1:9" ht="14.25">
      <c r="A251" s="126" t="s">
        <v>301</v>
      </c>
      <c r="B251" s="126" t="s">
        <v>306</v>
      </c>
      <c r="C251" s="126" t="s">
        <v>318</v>
      </c>
      <c r="D251" s="126" t="s">
        <v>470</v>
      </c>
      <c r="E251" s="126"/>
      <c r="F251" s="126"/>
      <c r="G251" s="126"/>
      <c r="H251" s="126" t="s">
        <v>431</v>
      </c>
      <c r="I251" s="126"/>
    </row>
    <row r="252" spans="1:9" ht="14.25">
      <c r="A252" s="126" t="s">
        <v>301</v>
      </c>
      <c r="B252" s="126" t="s">
        <v>306</v>
      </c>
      <c r="C252" s="126" t="s">
        <v>318</v>
      </c>
      <c r="D252" s="126" t="s">
        <v>471</v>
      </c>
      <c r="E252" s="126"/>
      <c r="F252" s="126"/>
      <c r="G252" s="126"/>
      <c r="H252" s="126" t="s">
        <v>431</v>
      </c>
      <c r="I252" s="126"/>
    </row>
    <row r="253" spans="1:9" ht="14.25">
      <c r="A253" s="126" t="s">
        <v>301</v>
      </c>
      <c r="B253" s="126" t="s">
        <v>306</v>
      </c>
      <c r="C253" s="126" t="s">
        <v>318</v>
      </c>
      <c r="D253" s="126" t="s">
        <v>472</v>
      </c>
      <c r="E253" s="126"/>
      <c r="F253" s="126"/>
      <c r="G253" s="126"/>
      <c r="H253" s="126" t="s">
        <v>431</v>
      </c>
      <c r="I253" s="126"/>
    </row>
    <row r="254" spans="1:9" ht="14.25">
      <c r="A254" s="126" t="s">
        <v>301</v>
      </c>
      <c r="B254" s="126" t="s">
        <v>322</v>
      </c>
      <c r="C254" s="126" t="s">
        <v>323</v>
      </c>
      <c r="D254" s="126" t="s">
        <v>473</v>
      </c>
      <c r="E254" s="126"/>
      <c r="F254" s="126"/>
      <c r="G254" s="126"/>
      <c r="H254" s="126" t="s">
        <v>326</v>
      </c>
      <c r="I254" s="126"/>
    </row>
    <row r="255" spans="1:9" ht="14.25">
      <c r="A255" s="126" t="s">
        <v>301</v>
      </c>
      <c r="B255" s="126" t="s">
        <v>322</v>
      </c>
      <c r="C255" s="126" t="s">
        <v>323</v>
      </c>
      <c r="D255" s="126" t="s">
        <v>474</v>
      </c>
      <c r="E255" s="126"/>
      <c r="F255" s="126"/>
      <c r="G255" s="126"/>
      <c r="H255" s="126" t="s">
        <v>475</v>
      </c>
      <c r="I255" s="126"/>
    </row>
    <row r="256" spans="1:9" ht="14.25">
      <c r="A256" s="126" t="s">
        <v>301</v>
      </c>
      <c r="B256" s="126" t="s">
        <v>322</v>
      </c>
      <c r="C256" s="126" t="s">
        <v>323</v>
      </c>
      <c r="D256" s="126" t="s">
        <v>476</v>
      </c>
      <c r="E256" s="126"/>
      <c r="F256" s="126"/>
      <c r="G256" s="126"/>
      <c r="H256" s="126" t="s">
        <v>444</v>
      </c>
      <c r="I256" s="126"/>
    </row>
    <row r="257" spans="1:9" ht="27">
      <c r="A257" s="126" t="s">
        <v>301</v>
      </c>
      <c r="B257" s="126" t="s">
        <v>322</v>
      </c>
      <c r="C257" s="80" t="s">
        <v>329</v>
      </c>
      <c r="D257" s="126" t="s">
        <v>348</v>
      </c>
      <c r="E257" s="126"/>
      <c r="F257" s="126"/>
      <c r="G257" s="126"/>
      <c r="H257" s="126" t="s">
        <v>349</v>
      </c>
      <c r="I257" s="126"/>
    </row>
    <row r="258" spans="1:9" ht="14.25">
      <c r="A258" s="126" t="s">
        <v>301</v>
      </c>
      <c r="B258" s="126" t="s">
        <v>332</v>
      </c>
      <c r="C258" s="126" t="s">
        <v>333</v>
      </c>
      <c r="D258" s="126" t="s">
        <v>477</v>
      </c>
      <c r="E258" s="126"/>
      <c r="F258" s="126"/>
      <c r="G258" s="126"/>
      <c r="H258" s="126" t="s">
        <v>350</v>
      </c>
      <c r="I258" s="126"/>
    </row>
    <row r="259" spans="1:9" ht="14.25">
      <c r="A259" s="126" t="s">
        <v>301</v>
      </c>
      <c r="B259" s="126" t="s">
        <v>332</v>
      </c>
      <c r="C259" s="126" t="s">
        <v>333</v>
      </c>
      <c r="D259" s="126" t="s">
        <v>478</v>
      </c>
      <c r="E259" s="126"/>
      <c r="F259" s="126"/>
      <c r="G259" s="126"/>
      <c r="H259" s="126" t="s">
        <v>393</v>
      </c>
      <c r="I259" s="126"/>
    </row>
    <row r="262" spans="1:9" ht="22.5">
      <c r="A262" s="152" t="s">
        <v>268</v>
      </c>
      <c r="B262" s="152"/>
      <c r="C262" s="152"/>
      <c r="D262" s="152"/>
      <c r="E262" s="152"/>
      <c r="F262" s="152"/>
      <c r="G262" s="152"/>
      <c r="H262" s="152"/>
      <c r="I262" s="152"/>
    </row>
    <row r="263" spans="1:9" ht="14.25">
      <c r="A263" s="153" t="s">
        <v>269</v>
      </c>
      <c r="B263" s="154"/>
      <c r="C263" s="154"/>
      <c r="D263" s="154"/>
      <c r="E263" s="154"/>
      <c r="F263" s="154"/>
      <c r="G263" s="154"/>
      <c r="H263" s="154"/>
      <c r="I263" s="155"/>
    </row>
    <row r="264" spans="1:9" ht="14.25">
      <c r="A264" s="156" t="s">
        <v>270</v>
      </c>
      <c r="B264" s="157"/>
      <c r="C264" s="162" t="s">
        <v>479</v>
      </c>
      <c r="D264" s="163"/>
      <c r="E264" s="164"/>
      <c r="F264" s="171" t="s">
        <v>272</v>
      </c>
      <c r="G264" s="174" t="s">
        <v>273</v>
      </c>
      <c r="H264" s="171" t="s">
        <v>274</v>
      </c>
      <c r="I264" s="174" t="s">
        <v>275</v>
      </c>
    </row>
    <row r="265" spans="1:9" ht="14.25">
      <c r="A265" s="158"/>
      <c r="B265" s="159"/>
      <c r="C265" s="165"/>
      <c r="D265" s="166"/>
      <c r="E265" s="167"/>
      <c r="F265" s="172"/>
      <c r="G265" s="175"/>
      <c r="H265" s="172"/>
      <c r="I265" s="175"/>
    </row>
    <row r="266" spans="1:9" ht="14.25">
      <c r="A266" s="160"/>
      <c r="B266" s="161"/>
      <c r="C266" s="168"/>
      <c r="D266" s="169"/>
      <c r="E266" s="170"/>
      <c r="F266" s="173"/>
      <c r="G266" s="176"/>
      <c r="H266" s="173"/>
      <c r="I266" s="176"/>
    </row>
    <row r="267" spans="1:9" ht="14.25">
      <c r="A267" s="148" t="s">
        <v>276</v>
      </c>
      <c r="B267" s="148"/>
      <c r="C267" s="151" t="s">
        <v>277</v>
      </c>
      <c r="D267" s="151"/>
      <c r="E267" s="151"/>
      <c r="F267" s="78" t="s">
        <v>278</v>
      </c>
      <c r="G267" s="151" t="s">
        <v>279</v>
      </c>
      <c r="H267" s="151"/>
      <c r="I267" s="151"/>
    </row>
    <row r="268" spans="1:9" ht="27">
      <c r="A268" s="148" t="s">
        <v>280</v>
      </c>
      <c r="B268" s="148"/>
      <c r="C268" s="151" t="s">
        <v>281</v>
      </c>
      <c r="D268" s="151"/>
      <c r="E268" s="151"/>
      <c r="F268" s="78" t="s">
        <v>282</v>
      </c>
      <c r="G268" s="151" t="s">
        <v>283</v>
      </c>
      <c r="H268" s="151"/>
      <c r="I268" s="151"/>
    </row>
    <row r="269" spans="1:9" ht="27">
      <c r="A269" s="148" t="s">
        <v>284</v>
      </c>
      <c r="B269" s="148"/>
      <c r="C269" s="149" t="s">
        <v>285</v>
      </c>
      <c r="D269" s="149"/>
      <c r="E269" s="149"/>
      <c r="F269" s="79"/>
      <c r="G269" s="149" t="s">
        <v>286</v>
      </c>
      <c r="H269" s="149"/>
      <c r="I269" s="79" t="s">
        <v>480</v>
      </c>
    </row>
    <row r="270" spans="1:9" ht="27">
      <c r="A270" s="148"/>
      <c r="B270" s="148"/>
      <c r="C270" s="149" t="s">
        <v>288</v>
      </c>
      <c r="D270" s="149"/>
      <c r="E270" s="149"/>
      <c r="F270" s="150"/>
      <c r="G270" s="149" t="s">
        <v>289</v>
      </c>
      <c r="H270" s="149"/>
      <c r="I270" s="79" t="s">
        <v>480</v>
      </c>
    </row>
    <row r="271" spans="1:9" ht="14.25">
      <c r="A271" s="148"/>
      <c r="B271" s="148"/>
      <c r="C271" s="149"/>
      <c r="D271" s="149"/>
      <c r="E271" s="149"/>
      <c r="F271" s="150"/>
      <c r="G271" s="149" t="s">
        <v>290</v>
      </c>
      <c r="H271" s="149"/>
      <c r="I271" s="79" t="s">
        <v>291</v>
      </c>
    </row>
    <row r="272" spans="1:9" ht="14.25">
      <c r="A272" s="148"/>
      <c r="B272" s="148"/>
      <c r="C272" s="149" t="s">
        <v>292</v>
      </c>
      <c r="D272" s="149"/>
      <c r="E272" s="149"/>
      <c r="F272" s="79"/>
      <c r="G272" s="149" t="s">
        <v>292</v>
      </c>
      <c r="H272" s="149"/>
      <c r="I272" s="79" t="s">
        <v>291</v>
      </c>
    </row>
    <row r="273" spans="1:9" ht="14.25">
      <c r="A273" s="127" t="s">
        <v>293</v>
      </c>
      <c r="B273" s="130" t="s">
        <v>294</v>
      </c>
      <c r="C273" s="131"/>
      <c r="D273" s="131"/>
      <c r="E273" s="131"/>
      <c r="F273" s="132"/>
      <c r="G273" s="130" t="s">
        <v>295</v>
      </c>
      <c r="H273" s="131"/>
      <c r="I273" s="132"/>
    </row>
    <row r="274" spans="1:9" ht="14.25">
      <c r="A274" s="128"/>
      <c r="B274" s="133"/>
      <c r="C274" s="134"/>
      <c r="D274" s="134"/>
      <c r="E274" s="134"/>
      <c r="F274" s="134"/>
      <c r="G274" s="139" t="s">
        <v>481</v>
      </c>
      <c r="H274" s="140"/>
      <c r="I274" s="141"/>
    </row>
    <row r="275" spans="1:9" ht="14.25">
      <c r="A275" s="128"/>
      <c r="B275" s="135"/>
      <c r="C275" s="136"/>
      <c r="D275" s="136"/>
      <c r="E275" s="136"/>
      <c r="F275" s="136"/>
      <c r="G275" s="142"/>
      <c r="H275" s="143"/>
      <c r="I275" s="144"/>
    </row>
    <row r="276" spans="1:9" ht="14.25">
      <c r="A276" s="128"/>
      <c r="B276" s="135"/>
      <c r="C276" s="136"/>
      <c r="D276" s="136"/>
      <c r="E276" s="136"/>
      <c r="F276" s="136"/>
      <c r="G276" s="142"/>
      <c r="H276" s="143"/>
      <c r="I276" s="144"/>
    </row>
    <row r="277" spans="1:9" ht="14.25">
      <c r="A277" s="128"/>
      <c r="B277" s="135"/>
      <c r="C277" s="136"/>
      <c r="D277" s="136"/>
      <c r="E277" s="136"/>
      <c r="F277" s="136"/>
      <c r="G277" s="142"/>
      <c r="H277" s="143"/>
      <c r="I277" s="144"/>
    </row>
    <row r="278" spans="1:9" ht="14.25">
      <c r="A278" s="128"/>
      <c r="B278" s="135"/>
      <c r="C278" s="136"/>
      <c r="D278" s="136"/>
      <c r="E278" s="136"/>
      <c r="F278" s="136"/>
      <c r="G278" s="142"/>
      <c r="H278" s="143"/>
      <c r="I278" s="144"/>
    </row>
    <row r="279" spans="1:9" ht="14.25">
      <c r="A279" s="128"/>
      <c r="B279" s="135"/>
      <c r="C279" s="136"/>
      <c r="D279" s="136"/>
      <c r="E279" s="136"/>
      <c r="F279" s="136"/>
      <c r="G279" s="142"/>
      <c r="H279" s="143"/>
      <c r="I279" s="144"/>
    </row>
    <row r="280" spans="1:9" ht="14.25">
      <c r="A280" s="128"/>
      <c r="B280" s="135"/>
      <c r="C280" s="136"/>
      <c r="D280" s="136"/>
      <c r="E280" s="136"/>
      <c r="F280" s="136"/>
      <c r="G280" s="142"/>
      <c r="H280" s="143"/>
      <c r="I280" s="144"/>
    </row>
    <row r="281" spans="1:9" ht="14.25">
      <c r="A281" s="128"/>
      <c r="B281" s="135"/>
      <c r="C281" s="136"/>
      <c r="D281" s="136"/>
      <c r="E281" s="136"/>
      <c r="F281" s="136"/>
      <c r="G281" s="142"/>
      <c r="H281" s="143"/>
      <c r="I281" s="144"/>
    </row>
    <row r="282" spans="1:9" ht="14.25">
      <c r="A282" s="128"/>
      <c r="B282" s="135"/>
      <c r="C282" s="136"/>
      <c r="D282" s="136"/>
      <c r="E282" s="136"/>
      <c r="F282" s="136"/>
      <c r="G282" s="142"/>
      <c r="H282" s="143"/>
      <c r="I282" s="144"/>
    </row>
    <row r="283" spans="1:9" ht="14.25">
      <c r="A283" s="128"/>
      <c r="B283" s="135"/>
      <c r="C283" s="136"/>
      <c r="D283" s="136"/>
      <c r="E283" s="136"/>
      <c r="F283" s="136"/>
      <c r="G283" s="142"/>
      <c r="H283" s="143"/>
      <c r="I283" s="144"/>
    </row>
    <row r="284" spans="1:9" ht="14.25">
      <c r="A284" s="129"/>
      <c r="B284" s="137"/>
      <c r="C284" s="138"/>
      <c r="D284" s="138"/>
      <c r="E284" s="138"/>
      <c r="F284" s="138"/>
      <c r="G284" s="145"/>
      <c r="H284" s="146"/>
      <c r="I284" s="147"/>
    </row>
    <row r="285" spans="1:9" ht="14.25">
      <c r="A285" s="80"/>
      <c r="B285" s="81" t="s">
        <v>297</v>
      </c>
      <c r="C285" s="81" t="s">
        <v>298</v>
      </c>
      <c r="D285" s="129" t="s">
        <v>299</v>
      </c>
      <c r="E285" s="129"/>
      <c r="F285" s="129"/>
      <c r="G285" s="129"/>
      <c r="H285" s="129" t="s">
        <v>300</v>
      </c>
      <c r="I285" s="129"/>
    </row>
    <row r="286" spans="1:9" ht="27">
      <c r="A286" s="126" t="s">
        <v>301</v>
      </c>
      <c r="B286" s="80" t="s">
        <v>302</v>
      </c>
      <c r="C286" s="80" t="s">
        <v>303</v>
      </c>
      <c r="D286" s="126" t="s">
        <v>304</v>
      </c>
      <c r="E286" s="126"/>
      <c r="F286" s="126"/>
      <c r="G286" s="126"/>
      <c r="H286" s="126" t="s">
        <v>305</v>
      </c>
      <c r="I286" s="126"/>
    </row>
    <row r="287" spans="1:9" ht="14.25">
      <c r="A287" s="126" t="s">
        <v>301</v>
      </c>
      <c r="B287" s="126" t="s">
        <v>306</v>
      </c>
      <c r="C287" s="126" t="s">
        <v>307</v>
      </c>
      <c r="D287" s="126" t="s">
        <v>482</v>
      </c>
      <c r="E287" s="126"/>
      <c r="F287" s="126"/>
      <c r="G287" s="126"/>
      <c r="H287" s="126" t="s">
        <v>335</v>
      </c>
      <c r="I287" s="126"/>
    </row>
    <row r="288" spans="1:9" ht="14.25">
      <c r="A288" s="126" t="s">
        <v>301</v>
      </c>
      <c r="B288" s="126" t="s">
        <v>306</v>
      </c>
      <c r="C288" s="126" t="s">
        <v>307</v>
      </c>
      <c r="D288" s="126" t="s">
        <v>483</v>
      </c>
      <c r="E288" s="126"/>
      <c r="F288" s="126"/>
      <c r="G288" s="126"/>
      <c r="H288" s="126" t="s">
        <v>309</v>
      </c>
      <c r="I288" s="126"/>
    </row>
    <row r="289" spans="1:9" ht="14.25">
      <c r="A289" s="126" t="s">
        <v>301</v>
      </c>
      <c r="B289" s="126" t="s">
        <v>306</v>
      </c>
      <c r="C289" s="126" t="s">
        <v>307</v>
      </c>
      <c r="D289" s="126" t="s">
        <v>484</v>
      </c>
      <c r="E289" s="126"/>
      <c r="F289" s="126"/>
      <c r="G289" s="126"/>
      <c r="H289" s="126" t="s">
        <v>485</v>
      </c>
      <c r="I289" s="126"/>
    </row>
    <row r="290" spans="1:9" ht="14.25">
      <c r="A290" s="126" t="s">
        <v>301</v>
      </c>
      <c r="B290" s="126" t="s">
        <v>306</v>
      </c>
      <c r="C290" s="126" t="s">
        <v>307</v>
      </c>
      <c r="D290" s="126" t="s">
        <v>486</v>
      </c>
      <c r="E290" s="126"/>
      <c r="F290" s="126"/>
      <c r="G290" s="126"/>
      <c r="H290" s="126" t="s">
        <v>487</v>
      </c>
      <c r="I290" s="126"/>
    </row>
    <row r="291" spans="1:9" ht="14.25">
      <c r="A291" s="126" t="s">
        <v>301</v>
      </c>
      <c r="B291" s="126" t="s">
        <v>306</v>
      </c>
      <c r="C291" s="126" t="s">
        <v>312</v>
      </c>
      <c r="D291" s="126" t="s">
        <v>488</v>
      </c>
      <c r="E291" s="126"/>
      <c r="F291" s="126"/>
      <c r="G291" s="126"/>
      <c r="H291" s="126" t="s">
        <v>489</v>
      </c>
      <c r="I291" s="126"/>
    </row>
    <row r="292" spans="1:9" ht="14.25">
      <c r="A292" s="126" t="s">
        <v>301</v>
      </c>
      <c r="B292" s="126" t="s">
        <v>306</v>
      </c>
      <c r="C292" s="126" t="s">
        <v>312</v>
      </c>
      <c r="D292" s="126" t="s">
        <v>490</v>
      </c>
      <c r="E292" s="126"/>
      <c r="F292" s="126"/>
      <c r="G292" s="126"/>
      <c r="H292" s="126" t="s">
        <v>489</v>
      </c>
      <c r="I292" s="126"/>
    </row>
    <row r="293" spans="1:9" ht="14.25">
      <c r="A293" s="126" t="s">
        <v>301</v>
      </c>
      <c r="B293" s="126" t="s">
        <v>306</v>
      </c>
      <c r="C293" s="126" t="s">
        <v>312</v>
      </c>
      <c r="D293" s="126" t="s">
        <v>491</v>
      </c>
      <c r="E293" s="126"/>
      <c r="F293" s="126"/>
      <c r="G293" s="126"/>
      <c r="H293" s="126" t="s">
        <v>489</v>
      </c>
      <c r="I293" s="126"/>
    </row>
    <row r="294" spans="1:9" ht="14.25">
      <c r="A294" s="126" t="s">
        <v>301</v>
      </c>
      <c r="B294" s="126" t="s">
        <v>306</v>
      </c>
      <c r="C294" s="126" t="s">
        <v>318</v>
      </c>
      <c r="D294" s="126" t="s">
        <v>492</v>
      </c>
      <c r="E294" s="126"/>
      <c r="F294" s="126"/>
      <c r="G294" s="126"/>
      <c r="H294" s="126" t="s">
        <v>343</v>
      </c>
      <c r="I294" s="126"/>
    </row>
    <row r="295" spans="1:9" ht="14.25">
      <c r="A295" s="126" t="s">
        <v>301</v>
      </c>
      <c r="B295" s="126" t="s">
        <v>306</v>
      </c>
      <c r="C295" s="126" t="s">
        <v>318</v>
      </c>
      <c r="D295" s="126" t="s">
        <v>493</v>
      </c>
      <c r="E295" s="126"/>
      <c r="F295" s="126"/>
      <c r="G295" s="126"/>
      <c r="H295" s="126" t="s">
        <v>343</v>
      </c>
      <c r="I295" s="126"/>
    </row>
    <row r="296" spans="1:9" ht="14.25">
      <c r="A296" s="126" t="s">
        <v>301</v>
      </c>
      <c r="B296" s="126" t="s">
        <v>306</v>
      </c>
      <c r="C296" s="126" t="s">
        <v>318</v>
      </c>
      <c r="D296" s="126" t="s">
        <v>494</v>
      </c>
      <c r="E296" s="126"/>
      <c r="F296" s="126"/>
      <c r="G296" s="126"/>
      <c r="H296" s="126" t="s">
        <v>495</v>
      </c>
      <c r="I296" s="126"/>
    </row>
    <row r="297" spans="1:9" ht="14.25">
      <c r="A297" s="126" t="s">
        <v>301</v>
      </c>
      <c r="B297" s="126" t="s">
        <v>322</v>
      </c>
      <c r="C297" s="126" t="s">
        <v>323</v>
      </c>
      <c r="D297" s="126" t="s">
        <v>496</v>
      </c>
      <c r="E297" s="126"/>
      <c r="F297" s="126"/>
      <c r="G297" s="126"/>
      <c r="H297" s="126" t="s">
        <v>326</v>
      </c>
      <c r="I297" s="126"/>
    </row>
    <row r="298" spans="1:9" ht="14.25">
      <c r="A298" s="126" t="s">
        <v>301</v>
      </c>
      <c r="B298" s="126" t="s">
        <v>322</v>
      </c>
      <c r="C298" s="126" t="s">
        <v>323</v>
      </c>
      <c r="D298" s="126" t="s">
        <v>497</v>
      </c>
      <c r="E298" s="126"/>
      <c r="F298" s="126"/>
      <c r="G298" s="126"/>
      <c r="H298" s="126" t="s">
        <v>498</v>
      </c>
      <c r="I298" s="126"/>
    </row>
    <row r="299" spans="1:9" ht="14.25">
      <c r="A299" s="126" t="s">
        <v>301</v>
      </c>
      <c r="B299" s="126" t="s">
        <v>322</v>
      </c>
      <c r="C299" s="126" t="s">
        <v>323</v>
      </c>
      <c r="D299" s="126" t="s">
        <v>499</v>
      </c>
      <c r="E299" s="126"/>
      <c r="F299" s="126"/>
      <c r="G299" s="126"/>
      <c r="H299" s="126" t="s">
        <v>500</v>
      </c>
      <c r="I299" s="126"/>
    </row>
    <row r="300" spans="1:9" ht="14.25">
      <c r="A300" s="126" t="s">
        <v>301</v>
      </c>
      <c r="B300" s="126" t="s">
        <v>322</v>
      </c>
      <c r="C300" s="126" t="s">
        <v>323</v>
      </c>
      <c r="D300" s="126" t="s">
        <v>501</v>
      </c>
      <c r="E300" s="126"/>
      <c r="F300" s="126"/>
      <c r="G300" s="126"/>
      <c r="H300" s="126" t="s">
        <v>502</v>
      </c>
      <c r="I300" s="126"/>
    </row>
    <row r="301" spans="1:9" ht="27">
      <c r="A301" s="126" t="s">
        <v>301</v>
      </c>
      <c r="B301" s="126" t="s">
        <v>322</v>
      </c>
      <c r="C301" s="80" t="s">
        <v>329</v>
      </c>
      <c r="D301" s="126" t="s">
        <v>503</v>
      </c>
      <c r="E301" s="126"/>
      <c r="F301" s="126"/>
      <c r="G301" s="126"/>
      <c r="H301" s="126" t="s">
        <v>349</v>
      </c>
      <c r="I301" s="126"/>
    </row>
    <row r="302" spans="1:9" ht="40.5">
      <c r="A302" s="126" t="s">
        <v>301</v>
      </c>
      <c r="B302" s="80" t="s">
        <v>332</v>
      </c>
      <c r="C302" s="80" t="s">
        <v>333</v>
      </c>
      <c r="D302" s="126" t="s">
        <v>504</v>
      </c>
      <c r="E302" s="126"/>
      <c r="F302" s="126"/>
      <c r="G302" s="126"/>
      <c r="H302" s="126" t="s">
        <v>393</v>
      </c>
      <c r="I302" s="126"/>
    </row>
    <row r="305" spans="1:9" ht="22.5">
      <c r="A305" s="152" t="s">
        <v>268</v>
      </c>
      <c r="B305" s="152"/>
      <c r="C305" s="152"/>
      <c r="D305" s="152"/>
      <c r="E305" s="152"/>
      <c r="F305" s="152"/>
      <c r="G305" s="152"/>
      <c r="H305" s="152"/>
      <c r="I305" s="152"/>
    </row>
    <row r="306" spans="1:9" ht="14.25">
      <c r="A306" s="153" t="s">
        <v>269</v>
      </c>
      <c r="B306" s="154"/>
      <c r="C306" s="154"/>
      <c r="D306" s="154"/>
      <c r="E306" s="154"/>
      <c r="F306" s="154"/>
      <c r="G306" s="154"/>
      <c r="H306" s="154"/>
      <c r="I306" s="155"/>
    </row>
    <row r="307" spans="1:9" ht="14.25">
      <c r="A307" s="156" t="s">
        <v>270</v>
      </c>
      <c r="B307" s="157"/>
      <c r="C307" s="162" t="s">
        <v>505</v>
      </c>
      <c r="D307" s="163"/>
      <c r="E307" s="164"/>
      <c r="F307" s="171" t="s">
        <v>272</v>
      </c>
      <c r="G307" s="174" t="s">
        <v>273</v>
      </c>
      <c r="H307" s="171" t="s">
        <v>274</v>
      </c>
      <c r="I307" s="174" t="s">
        <v>275</v>
      </c>
    </row>
    <row r="308" spans="1:9" ht="14.25">
      <c r="A308" s="158"/>
      <c r="B308" s="159"/>
      <c r="C308" s="165"/>
      <c r="D308" s="166"/>
      <c r="E308" s="167"/>
      <c r="F308" s="172"/>
      <c r="G308" s="175"/>
      <c r="H308" s="172"/>
      <c r="I308" s="175"/>
    </row>
    <row r="309" spans="1:9" ht="14.25">
      <c r="A309" s="160"/>
      <c r="B309" s="161"/>
      <c r="C309" s="168"/>
      <c r="D309" s="169"/>
      <c r="E309" s="170"/>
      <c r="F309" s="173"/>
      <c r="G309" s="176"/>
      <c r="H309" s="173"/>
      <c r="I309" s="176"/>
    </row>
    <row r="310" spans="1:9" ht="14.25">
      <c r="A310" s="148" t="s">
        <v>276</v>
      </c>
      <c r="B310" s="148"/>
      <c r="C310" s="151" t="s">
        <v>277</v>
      </c>
      <c r="D310" s="151"/>
      <c r="E310" s="151"/>
      <c r="F310" s="78" t="s">
        <v>278</v>
      </c>
      <c r="G310" s="151" t="s">
        <v>279</v>
      </c>
      <c r="H310" s="151"/>
      <c r="I310" s="151"/>
    </row>
    <row r="311" spans="1:9" ht="27">
      <c r="A311" s="148" t="s">
        <v>280</v>
      </c>
      <c r="B311" s="148"/>
      <c r="C311" s="151" t="s">
        <v>281</v>
      </c>
      <c r="D311" s="151"/>
      <c r="E311" s="151"/>
      <c r="F311" s="78" t="s">
        <v>282</v>
      </c>
      <c r="G311" s="151" t="s">
        <v>283</v>
      </c>
      <c r="H311" s="151"/>
      <c r="I311" s="151"/>
    </row>
    <row r="312" spans="1:9" ht="27">
      <c r="A312" s="148" t="s">
        <v>284</v>
      </c>
      <c r="B312" s="148"/>
      <c r="C312" s="149" t="s">
        <v>285</v>
      </c>
      <c r="D312" s="149"/>
      <c r="E312" s="149"/>
      <c r="F312" s="79"/>
      <c r="G312" s="149" t="s">
        <v>286</v>
      </c>
      <c r="H312" s="149"/>
      <c r="I312" s="79" t="s">
        <v>506</v>
      </c>
    </row>
    <row r="313" spans="1:9" ht="27">
      <c r="A313" s="148"/>
      <c r="B313" s="148"/>
      <c r="C313" s="149" t="s">
        <v>288</v>
      </c>
      <c r="D313" s="149"/>
      <c r="E313" s="149"/>
      <c r="F313" s="150"/>
      <c r="G313" s="149" t="s">
        <v>289</v>
      </c>
      <c r="H313" s="149"/>
      <c r="I313" s="79" t="s">
        <v>506</v>
      </c>
    </row>
    <row r="314" spans="1:9" ht="14.25">
      <c r="A314" s="148"/>
      <c r="B314" s="148"/>
      <c r="C314" s="149"/>
      <c r="D314" s="149"/>
      <c r="E314" s="149"/>
      <c r="F314" s="150"/>
      <c r="G314" s="149" t="s">
        <v>290</v>
      </c>
      <c r="H314" s="149"/>
      <c r="I314" s="79" t="s">
        <v>291</v>
      </c>
    </row>
    <row r="315" spans="1:9" ht="14.25">
      <c r="A315" s="148"/>
      <c r="B315" s="148"/>
      <c r="C315" s="149" t="s">
        <v>292</v>
      </c>
      <c r="D315" s="149"/>
      <c r="E315" s="149"/>
      <c r="F315" s="79"/>
      <c r="G315" s="149" t="s">
        <v>292</v>
      </c>
      <c r="H315" s="149"/>
      <c r="I315" s="79" t="s">
        <v>291</v>
      </c>
    </row>
    <row r="316" spans="1:9" ht="14.25">
      <c r="A316" s="127" t="s">
        <v>293</v>
      </c>
      <c r="B316" s="130" t="s">
        <v>294</v>
      </c>
      <c r="C316" s="131"/>
      <c r="D316" s="131"/>
      <c r="E316" s="131"/>
      <c r="F316" s="132"/>
      <c r="G316" s="130" t="s">
        <v>295</v>
      </c>
      <c r="H316" s="131"/>
      <c r="I316" s="132"/>
    </row>
    <row r="317" spans="1:9" ht="14.25">
      <c r="A317" s="128"/>
      <c r="B317" s="133"/>
      <c r="C317" s="134"/>
      <c r="D317" s="134"/>
      <c r="E317" s="134"/>
      <c r="F317" s="134"/>
      <c r="G317" s="139" t="s">
        <v>507</v>
      </c>
      <c r="H317" s="140"/>
      <c r="I317" s="141"/>
    </row>
    <row r="318" spans="1:9" ht="14.25">
      <c r="A318" s="128"/>
      <c r="B318" s="135"/>
      <c r="C318" s="136"/>
      <c r="D318" s="136"/>
      <c r="E318" s="136"/>
      <c r="F318" s="136"/>
      <c r="G318" s="142"/>
      <c r="H318" s="143"/>
      <c r="I318" s="144"/>
    </row>
    <row r="319" spans="1:9" ht="14.25">
      <c r="A319" s="128"/>
      <c r="B319" s="135"/>
      <c r="C319" s="136"/>
      <c r="D319" s="136"/>
      <c r="E319" s="136"/>
      <c r="F319" s="136"/>
      <c r="G319" s="142"/>
      <c r="H319" s="143"/>
      <c r="I319" s="144"/>
    </row>
    <row r="320" spans="1:9" ht="14.25">
      <c r="A320" s="128"/>
      <c r="B320" s="135"/>
      <c r="C320" s="136"/>
      <c r="D320" s="136"/>
      <c r="E320" s="136"/>
      <c r="F320" s="136"/>
      <c r="G320" s="142"/>
      <c r="H320" s="143"/>
      <c r="I320" s="144"/>
    </row>
    <row r="321" spans="1:9" ht="14.25">
      <c r="A321" s="128"/>
      <c r="B321" s="135"/>
      <c r="C321" s="136"/>
      <c r="D321" s="136"/>
      <c r="E321" s="136"/>
      <c r="F321" s="136"/>
      <c r="G321" s="142"/>
      <c r="H321" s="143"/>
      <c r="I321" s="144"/>
    </row>
    <row r="322" spans="1:9" ht="14.25">
      <c r="A322" s="128"/>
      <c r="B322" s="135"/>
      <c r="C322" s="136"/>
      <c r="D322" s="136"/>
      <c r="E322" s="136"/>
      <c r="F322" s="136"/>
      <c r="G322" s="142"/>
      <c r="H322" s="143"/>
      <c r="I322" s="144"/>
    </row>
    <row r="323" spans="1:9" ht="14.25">
      <c r="A323" s="128"/>
      <c r="B323" s="135"/>
      <c r="C323" s="136"/>
      <c r="D323" s="136"/>
      <c r="E323" s="136"/>
      <c r="F323" s="136"/>
      <c r="G323" s="142"/>
      <c r="H323" s="143"/>
      <c r="I323" s="144"/>
    </row>
    <row r="324" spans="1:9" ht="14.25">
      <c r="A324" s="128"/>
      <c r="B324" s="135"/>
      <c r="C324" s="136"/>
      <c r="D324" s="136"/>
      <c r="E324" s="136"/>
      <c r="F324" s="136"/>
      <c r="G324" s="142"/>
      <c r="H324" s="143"/>
      <c r="I324" s="144"/>
    </row>
    <row r="325" spans="1:9" ht="14.25">
      <c r="A325" s="128"/>
      <c r="B325" s="135"/>
      <c r="C325" s="136"/>
      <c r="D325" s="136"/>
      <c r="E325" s="136"/>
      <c r="F325" s="136"/>
      <c r="G325" s="142"/>
      <c r="H325" s="143"/>
      <c r="I325" s="144"/>
    </row>
    <row r="326" spans="1:9" ht="14.25">
      <c r="A326" s="128"/>
      <c r="B326" s="135"/>
      <c r="C326" s="136"/>
      <c r="D326" s="136"/>
      <c r="E326" s="136"/>
      <c r="F326" s="136"/>
      <c r="G326" s="142"/>
      <c r="H326" s="143"/>
      <c r="I326" s="144"/>
    </row>
    <row r="327" spans="1:9" ht="14.25">
      <c r="A327" s="129"/>
      <c r="B327" s="137"/>
      <c r="C327" s="138"/>
      <c r="D327" s="138"/>
      <c r="E327" s="138"/>
      <c r="F327" s="138"/>
      <c r="G327" s="145"/>
      <c r="H327" s="146"/>
      <c r="I327" s="147"/>
    </row>
    <row r="328" spans="1:9" ht="14.25">
      <c r="A328" s="80"/>
      <c r="B328" s="81" t="s">
        <v>297</v>
      </c>
      <c r="C328" s="81" t="s">
        <v>298</v>
      </c>
      <c r="D328" s="129" t="s">
        <v>299</v>
      </c>
      <c r="E328" s="129"/>
      <c r="F328" s="129"/>
      <c r="G328" s="129"/>
      <c r="H328" s="129" t="s">
        <v>300</v>
      </c>
      <c r="I328" s="129"/>
    </row>
    <row r="329" spans="1:9" ht="27">
      <c r="A329" s="126" t="s">
        <v>301</v>
      </c>
      <c r="B329" s="80" t="s">
        <v>302</v>
      </c>
      <c r="C329" s="80" t="s">
        <v>303</v>
      </c>
      <c r="D329" s="126" t="s">
        <v>304</v>
      </c>
      <c r="E329" s="126"/>
      <c r="F329" s="126"/>
      <c r="G329" s="126"/>
      <c r="H329" s="126" t="s">
        <v>305</v>
      </c>
      <c r="I329" s="126"/>
    </row>
    <row r="330" spans="1:9" ht="14.25">
      <c r="A330" s="126" t="s">
        <v>301</v>
      </c>
      <c r="B330" s="126" t="s">
        <v>306</v>
      </c>
      <c r="C330" s="126" t="s">
        <v>307</v>
      </c>
      <c r="D330" s="126" t="s">
        <v>508</v>
      </c>
      <c r="E330" s="126"/>
      <c r="F330" s="126"/>
      <c r="G330" s="126"/>
      <c r="H330" s="126" t="s">
        <v>509</v>
      </c>
      <c r="I330" s="126"/>
    </row>
    <row r="331" spans="1:9" ht="14.25">
      <c r="A331" s="126" t="s">
        <v>301</v>
      </c>
      <c r="B331" s="126" t="s">
        <v>306</v>
      </c>
      <c r="C331" s="126" t="s">
        <v>307</v>
      </c>
      <c r="D331" s="126" t="s">
        <v>510</v>
      </c>
      <c r="E331" s="126"/>
      <c r="F331" s="126"/>
      <c r="G331" s="126"/>
      <c r="H331" s="126" t="s">
        <v>309</v>
      </c>
      <c r="I331" s="126"/>
    </row>
    <row r="332" spans="1:9" ht="14.25">
      <c r="A332" s="126" t="s">
        <v>301</v>
      </c>
      <c r="B332" s="126" t="s">
        <v>306</v>
      </c>
      <c r="C332" s="126" t="s">
        <v>312</v>
      </c>
      <c r="D332" s="126" t="s">
        <v>488</v>
      </c>
      <c r="E332" s="126"/>
      <c r="F332" s="126"/>
      <c r="G332" s="126"/>
      <c r="H332" s="126" t="s">
        <v>511</v>
      </c>
      <c r="I332" s="126"/>
    </row>
    <row r="333" spans="1:9" ht="14.25">
      <c r="A333" s="126" t="s">
        <v>301</v>
      </c>
      <c r="B333" s="126" t="s">
        <v>306</v>
      </c>
      <c r="C333" s="126" t="s">
        <v>312</v>
      </c>
      <c r="D333" s="126" t="s">
        <v>512</v>
      </c>
      <c r="E333" s="126"/>
      <c r="F333" s="126"/>
      <c r="G333" s="126"/>
      <c r="H333" s="126" t="s">
        <v>309</v>
      </c>
      <c r="I333" s="126"/>
    </row>
    <row r="334" spans="1:9" ht="14.25">
      <c r="A334" s="126" t="s">
        <v>301</v>
      </c>
      <c r="B334" s="126" t="s">
        <v>306</v>
      </c>
      <c r="C334" s="126" t="s">
        <v>318</v>
      </c>
      <c r="D334" s="126" t="s">
        <v>513</v>
      </c>
      <c r="E334" s="126"/>
      <c r="F334" s="126"/>
      <c r="G334" s="126"/>
      <c r="H334" s="126" t="s">
        <v>309</v>
      </c>
      <c r="I334" s="126"/>
    </row>
    <row r="335" spans="1:9" ht="14.25">
      <c r="A335" s="126" t="s">
        <v>301</v>
      </c>
      <c r="B335" s="126" t="s">
        <v>306</v>
      </c>
      <c r="C335" s="126" t="s">
        <v>318</v>
      </c>
      <c r="D335" s="126" t="s">
        <v>514</v>
      </c>
      <c r="E335" s="126"/>
      <c r="F335" s="126"/>
      <c r="G335" s="126"/>
      <c r="H335" s="126" t="s">
        <v>309</v>
      </c>
      <c r="I335" s="126"/>
    </row>
    <row r="336" spans="1:9" ht="14.25">
      <c r="A336" s="126" t="s">
        <v>301</v>
      </c>
      <c r="B336" s="126" t="s">
        <v>322</v>
      </c>
      <c r="C336" s="126" t="s">
        <v>323</v>
      </c>
      <c r="D336" s="126" t="s">
        <v>496</v>
      </c>
      <c r="E336" s="126"/>
      <c r="F336" s="126"/>
      <c r="G336" s="126"/>
      <c r="H336" s="126" t="s">
        <v>326</v>
      </c>
      <c r="I336" s="126"/>
    </row>
    <row r="337" spans="1:9" ht="14.25">
      <c r="A337" s="126" t="s">
        <v>301</v>
      </c>
      <c r="B337" s="126" t="s">
        <v>322</v>
      </c>
      <c r="C337" s="126" t="s">
        <v>323</v>
      </c>
      <c r="D337" s="126" t="s">
        <v>499</v>
      </c>
      <c r="E337" s="126"/>
      <c r="F337" s="126"/>
      <c r="G337" s="126"/>
      <c r="H337" s="126" t="s">
        <v>500</v>
      </c>
      <c r="I337" s="126"/>
    </row>
    <row r="338" spans="1:9" ht="14.25">
      <c r="A338" s="126" t="s">
        <v>301</v>
      </c>
      <c r="B338" s="126" t="s">
        <v>322</v>
      </c>
      <c r="C338" s="126" t="s">
        <v>323</v>
      </c>
      <c r="D338" s="126" t="s">
        <v>501</v>
      </c>
      <c r="E338" s="126"/>
      <c r="F338" s="126"/>
      <c r="G338" s="126"/>
      <c r="H338" s="126" t="s">
        <v>502</v>
      </c>
      <c r="I338" s="126"/>
    </row>
    <row r="339" spans="1:9" ht="27">
      <c r="A339" s="126" t="s">
        <v>301</v>
      </c>
      <c r="B339" s="126" t="s">
        <v>322</v>
      </c>
      <c r="C339" s="80" t="s">
        <v>329</v>
      </c>
      <c r="D339" s="126" t="s">
        <v>503</v>
      </c>
      <c r="E339" s="126"/>
      <c r="F339" s="126"/>
      <c r="G339" s="126"/>
      <c r="H339" s="126" t="s">
        <v>349</v>
      </c>
      <c r="I339" s="126"/>
    </row>
    <row r="340" spans="1:9" ht="40.5">
      <c r="A340" s="126" t="s">
        <v>301</v>
      </c>
      <c r="B340" s="80" t="s">
        <v>332</v>
      </c>
      <c r="C340" s="80" t="s">
        <v>333</v>
      </c>
      <c r="D340" s="126" t="s">
        <v>504</v>
      </c>
      <c r="E340" s="126"/>
      <c r="F340" s="126"/>
      <c r="G340" s="126"/>
      <c r="H340" s="126" t="s">
        <v>393</v>
      </c>
      <c r="I340" s="126"/>
    </row>
    <row r="343" spans="1:9" ht="22.5">
      <c r="A343" s="152" t="s">
        <v>268</v>
      </c>
      <c r="B343" s="152"/>
      <c r="C343" s="152"/>
      <c r="D343" s="152"/>
      <c r="E343" s="152"/>
      <c r="F343" s="152"/>
      <c r="G343" s="152"/>
      <c r="H343" s="152"/>
      <c r="I343" s="152"/>
    </row>
    <row r="344" spans="1:9" ht="14.25">
      <c r="A344" s="153" t="s">
        <v>269</v>
      </c>
      <c r="B344" s="154"/>
      <c r="C344" s="154"/>
      <c r="D344" s="154"/>
      <c r="E344" s="154"/>
      <c r="F344" s="154"/>
      <c r="G344" s="154"/>
      <c r="H344" s="154"/>
      <c r="I344" s="155"/>
    </row>
    <row r="345" spans="1:9" ht="14.25">
      <c r="A345" s="156" t="s">
        <v>270</v>
      </c>
      <c r="B345" s="157"/>
      <c r="C345" s="162" t="s">
        <v>515</v>
      </c>
      <c r="D345" s="163"/>
      <c r="E345" s="164"/>
      <c r="F345" s="171" t="s">
        <v>272</v>
      </c>
      <c r="G345" s="174" t="s">
        <v>273</v>
      </c>
      <c r="H345" s="171" t="s">
        <v>274</v>
      </c>
      <c r="I345" s="174" t="s">
        <v>275</v>
      </c>
    </row>
    <row r="346" spans="1:9" ht="14.25">
      <c r="A346" s="158"/>
      <c r="B346" s="159"/>
      <c r="C346" s="165"/>
      <c r="D346" s="166"/>
      <c r="E346" s="167"/>
      <c r="F346" s="172"/>
      <c r="G346" s="175"/>
      <c r="H346" s="172"/>
      <c r="I346" s="175"/>
    </row>
    <row r="347" spans="1:9" ht="14.25">
      <c r="A347" s="160"/>
      <c r="B347" s="161"/>
      <c r="C347" s="168"/>
      <c r="D347" s="169"/>
      <c r="E347" s="170"/>
      <c r="F347" s="173"/>
      <c r="G347" s="176"/>
      <c r="H347" s="173"/>
      <c r="I347" s="176"/>
    </row>
    <row r="348" spans="1:9" ht="14.25">
      <c r="A348" s="148" t="s">
        <v>276</v>
      </c>
      <c r="B348" s="148"/>
      <c r="C348" s="151" t="s">
        <v>277</v>
      </c>
      <c r="D348" s="151"/>
      <c r="E348" s="151"/>
      <c r="F348" s="78" t="s">
        <v>278</v>
      </c>
      <c r="G348" s="151" t="s">
        <v>279</v>
      </c>
      <c r="H348" s="151"/>
      <c r="I348" s="151"/>
    </row>
    <row r="349" spans="1:9" ht="27">
      <c r="A349" s="148" t="s">
        <v>280</v>
      </c>
      <c r="B349" s="148"/>
      <c r="C349" s="151" t="s">
        <v>281</v>
      </c>
      <c r="D349" s="151"/>
      <c r="E349" s="151"/>
      <c r="F349" s="78" t="s">
        <v>282</v>
      </c>
      <c r="G349" s="151" t="s">
        <v>283</v>
      </c>
      <c r="H349" s="151"/>
      <c r="I349" s="151"/>
    </row>
    <row r="350" spans="1:9" ht="27">
      <c r="A350" s="148" t="s">
        <v>284</v>
      </c>
      <c r="B350" s="148"/>
      <c r="C350" s="149" t="s">
        <v>285</v>
      </c>
      <c r="D350" s="149"/>
      <c r="E350" s="149"/>
      <c r="F350" s="79"/>
      <c r="G350" s="149" t="s">
        <v>286</v>
      </c>
      <c r="H350" s="149"/>
      <c r="I350" s="79" t="s">
        <v>516</v>
      </c>
    </row>
    <row r="351" spans="1:9" ht="27">
      <c r="A351" s="148"/>
      <c r="B351" s="148"/>
      <c r="C351" s="149" t="s">
        <v>288</v>
      </c>
      <c r="D351" s="149"/>
      <c r="E351" s="149"/>
      <c r="F351" s="150"/>
      <c r="G351" s="149" t="s">
        <v>289</v>
      </c>
      <c r="H351" s="149"/>
      <c r="I351" s="79" t="s">
        <v>516</v>
      </c>
    </row>
    <row r="352" spans="1:9" ht="14.25">
      <c r="A352" s="148"/>
      <c r="B352" s="148"/>
      <c r="C352" s="149"/>
      <c r="D352" s="149"/>
      <c r="E352" s="149"/>
      <c r="F352" s="150"/>
      <c r="G352" s="149" t="s">
        <v>290</v>
      </c>
      <c r="H352" s="149"/>
      <c r="I352" s="79" t="s">
        <v>291</v>
      </c>
    </row>
    <row r="353" spans="1:9" ht="14.25">
      <c r="A353" s="148"/>
      <c r="B353" s="148"/>
      <c r="C353" s="149" t="s">
        <v>292</v>
      </c>
      <c r="D353" s="149"/>
      <c r="E353" s="149"/>
      <c r="F353" s="79"/>
      <c r="G353" s="149" t="s">
        <v>292</v>
      </c>
      <c r="H353" s="149"/>
      <c r="I353" s="79" t="s">
        <v>291</v>
      </c>
    </row>
    <row r="354" spans="1:9" ht="14.25">
      <c r="A354" s="127" t="s">
        <v>293</v>
      </c>
      <c r="B354" s="130" t="s">
        <v>294</v>
      </c>
      <c r="C354" s="131"/>
      <c r="D354" s="131"/>
      <c r="E354" s="131"/>
      <c r="F354" s="132"/>
      <c r="G354" s="130" t="s">
        <v>295</v>
      </c>
      <c r="H354" s="131"/>
      <c r="I354" s="132"/>
    </row>
    <row r="355" spans="1:9" ht="14.25">
      <c r="A355" s="128"/>
      <c r="B355" s="133"/>
      <c r="C355" s="134"/>
      <c r="D355" s="134"/>
      <c r="E355" s="134"/>
      <c r="F355" s="134"/>
      <c r="G355" s="139" t="s">
        <v>517</v>
      </c>
      <c r="H355" s="140"/>
      <c r="I355" s="141"/>
    </row>
    <row r="356" spans="1:9" ht="14.25">
      <c r="A356" s="128"/>
      <c r="B356" s="135"/>
      <c r="C356" s="136"/>
      <c r="D356" s="136"/>
      <c r="E356" s="136"/>
      <c r="F356" s="136"/>
      <c r="G356" s="142"/>
      <c r="H356" s="143"/>
      <c r="I356" s="144"/>
    </row>
    <row r="357" spans="1:9" ht="14.25">
      <c r="A357" s="128"/>
      <c r="B357" s="135"/>
      <c r="C357" s="136"/>
      <c r="D357" s="136"/>
      <c r="E357" s="136"/>
      <c r="F357" s="136"/>
      <c r="G357" s="142"/>
      <c r="H357" s="143"/>
      <c r="I357" s="144"/>
    </row>
    <row r="358" spans="1:9" ht="14.25">
      <c r="A358" s="128"/>
      <c r="B358" s="135"/>
      <c r="C358" s="136"/>
      <c r="D358" s="136"/>
      <c r="E358" s="136"/>
      <c r="F358" s="136"/>
      <c r="G358" s="142"/>
      <c r="H358" s="143"/>
      <c r="I358" s="144"/>
    </row>
    <row r="359" spans="1:9" ht="14.25">
      <c r="A359" s="128"/>
      <c r="B359" s="135"/>
      <c r="C359" s="136"/>
      <c r="D359" s="136"/>
      <c r="E359" s="136"/>
      <c r="F359" s="136"/>
      <c r="G359" s="142"/>
      <c r="H359" s="143"/>
      <c r="I359" s="144"/>
    </row>
    <row r="360" spans="1:9" ht="14.25">
      <c r="A360" s="128"/>
      <c r="B360" s="135"/>
      <c r="C360" s="136"/>
      <c r="D360" s="136"/>
      <c r="E360" s="136"/>
      <c r="F360" s="136"/>
      <c r="G360" s="142"/>
      <c r="H360" s="143"/>
      <c r="I360" s="144"/>
    </row>
    <row r="361" spans="1:9" ht="14.25">
      <c r="A361" s="128"/>
      <c r="B361" s="135"/>
      <c r="C361" s="136"/>
      <c r="D361" s="136"/>
      <c r="E361" s="136"/>
      <c r="F361" s="136"/>
      <c r="G361" s="142"/>
      <c r="H361" s="143"/>
      <c r="I361" s="144"/>
    </row>
    <row r="362" spans="1:9" ht="14.25">
      <c r="A362" s="128"/>
      <c r="B362" s="135"/>
      <c r="C362" s="136"/>
      <c r="D362" s="136"/>
      <c r="E362" s="136"/>
      <c r="F362" s="136"/>
      <c r="G362" s="142"/>
      <c r="H362" s="143"/>
      <c r="I362" s="144"/>
    </row>
    <row r="363" spans="1:9" ht="14.25">
      <c r="A363" s="128"/>
      <c r="B363" s="135"/>
      <c r="C363" s="136"/>
      <c r="D363" s="136"/>
      <c r="E363" s="136"/>
      <c r="F363" s="136"/>
      <c r="G363" s="142"/>
      <c r="H363" s="143"/>
      <c r="I363" s="144"/>
    </row>
    <row r="364" spans="1:9" ht="14.25">
      <c r="A364" s="128"/>
      <c r="B364" s="135"/>
      <c r="C364" s="136"/>
      <c r="D364" s="136"/>
      <c r="E364" s="136"/>
      <c r="F364" s="136"/>
      <c r="G364" s="142"/>
      <c r="H364" s="143"/>
      <c r="I364" s="144"/>
    </row>
    <row r="365" spans="1:9" ht="14.25">
      <c r="A365" s="129"/>
      <c r="B365" s="137"/>
      <c r="C365" s="138"/>
      <c r="D365" s="138"/>
      <c r="E365" s="138"/>
      <c r="F365" s="138"/>
      <c r="G365" s="145"/>
      <c r="H365" s="146"/>
      <c r="I365" s="147"/>
    </row>
    <row r="366" spans="1:9" ht="14.25">
      <c r="A366" s="80"/>
      <c r="B366" s="81" t="s">
        <v>297</v>
      </c>
      <c r="C366" s="81" t="s">
        <v>298</v>
      </c>
      <c r="D366" s="129" t="s">
        <v>299</v>
      </c>
      <c r="E366" s="129"/>
      <c r="F366" s="129"/>
      <c r="G366" s="129"/>
      <c r="H366" s="129" t="s">
        <v>300</v>
      </c>
      <c r="I366" s="129"/>
    </row>
    <row r="367" spans="1:9" ht="27">
      <c r="A367" s="126" t="s">
        <v>301</v>
      </c>
      <c r="B367" s="80" t="s">
        <v>302</v>
      </c>
      <c r="C367" s="80" t="s">
        <v>303</v>
      </c>
      <c r="D367" s="126" t="s">
        <v>304</v>
      </c>
      <c r="E367" s="126"/>
      <c r="F367" s="126"/>
      <c r="G367" s="126"/>
      <c r="H367" s="126" t="s">
        <v>305</v>
      </c>
      <c r="I367" s="126"/>
    </row>
    <row r="368" spans="1:9" ht="14.25">
      <c r="A368" s="126" t="s">
        <v>301</v>
      </c>
      <c r="B368" s="126" t="s">
        <v>306</v>
      </c>
      <c r="C368" s="80" t="s">
        <v>307</v>
      </c>
      <c r="D368" s="126" t="s">
        <v>518</v>
      </c>
      <c r="E368" s="126"/>
      <c r="F368" s="126"/>
      <c r="G368" s="126"/>
      <c r="H368" s="126" t="s">
        <v>309</v>
      </c>
      <c r="I368" s="126"/>
    </row>
    <row r="369" spans="1:9" ht="14.25">
      <c r="A369" s="126" t="s">
        <v>301</v>
      </c>
      <c r="B369" s="126" t="s">
        <v>306</v>
      </c>
      <c r="C369" s="126" t="s">
        <v>312</v>
      </c>
      <c r="D369" s="126" t="s">
        <v>519</v>
      </c>
      <c r="E369" s="126"/>
      <c r="F369" s="126"/>
      <c r="G369" s="126"/>
      <c r="H369" s="126" t="s">
        <v>309</v>
      </c>
      <c r="I369" s="126"/>
    </row>
    <row r="370" spans="1:9" ht="14.25">
      <c r="A370" s="126" t="s">
        <v>301</v>
      </c>
      <c r="B370" s="126" t="s">
        <v>306</v>
      </c>
      <c r="C370" s="126" t="s">
        <v>312</v>
      </c>
      <c r="D370" s="126" t="s">
        <v>520</v>
      </c>
      <c r="E370" s="126"/>
      <c r="F370" s="126"/>
      <c r="G370" s="126"/>
      <c r="H370" s="126" t="s">
        <v>309</v>
      </c>
      <c r="I370" s="126"/>
    </row>
    <row r="371" spans="1:9" ht="14.25">
      <c r="A371" s="126" t="s">
        <v>301</v>
      </c>
      <c r="B371" s="126" t="s">
        <v>306</v>
      </c>
      <c r="C371" s="126" t="s">
        <v>312</v>
      </c>
      <c r="D371" s="126" t="s">
        <v>521</v>
      </c>
      <c r="E371" s="126"/>
      <c r="F371" s="126"/>
      <c r="G371" s="126"/>
      <c r="H371" s="126" t="s">
        <v>309</v>
      </c>
      <c r="I371" s="126"/>
    </row>
    <row r="372" spans="1:9" ht="14.25">
      <c r="A372" s="126" t="s">
        <v>301</v>
      </c>
      <c r="B372" s="126" t="s">
        <v>306</v>
      </c>
      <c r="C372" s="126" t="s">
        <v>312</v>
      </c>
      <c r="D372" s="126" t="s">
        <v>522</v>
      </c>
      <c r="E372" s="126"/>
      <c r="F372" s="126"/>
      <c r="G372" s="126"/>
      <c r="H372" s="126" t="s">
        <v>309</v>
      </c>
      <c r="I372" s="126"/>
    </row>
    <row r="373" spans="1:9" ht="14.25">
      <c r="A373" s="126" t="s">
        <v>301</v>
      </c>
      <c r="B373" s="126" t="s">
        <v>306</v>
      </c>
      <c r="C373" s="126" t="s">
        <v>318</v>
      </c>
      <c r="D373" s="126" t="s">
        <v>523</v>
      </c>
      <c r="E373" s="126"/>
      <c r="F373" s="126"/>
      <c r="G373" s="126"/>
      <c r="H373" s="126" t="s">
        <v>524</v>
      </c>
      <c r="I373" s="126"/>
    </row>
    <row r="374" spans="1:9" ht="14.25">
      <c r="A374" s="126" t="s">
        <v>301</v>
      </c>
      <c r="B374" s="126" t="s">
        <v>306</v>
      </c>
      <c r="C374" s="126" t="s">
        <v>318</v>
      </c>
      <c r="D374" s="126" t="s">
        <v>525</v>
      </c>
      <c r="E374" s="126"/>
      <c r="F374" s="126"/>
      <c r="G374" s="126"/>
      <c r="H374" s="126" t="s">
        <v>524</v>
      </c>
      <c r="I374" s="126"/>
    </row>
    <row r="375" spans="1:9" ht="14.25">
      <c r="A375" s="126" t="s">
        <v>301</v>
      </c>
      <c r="B375" s="126" t="s">
        <v>306</v>
      </c>
      <c r="C375" s="126" t="s">
        <v>318</v>
      </c>
      <c r="D375" s="126" t="s">
        <v>526</v>
      </c>
      <c r="E375" s="126"/>
      <c r="F375" s="126"/>
      <c r="G375" s="126"/>
      <c r="H375" s="126" t="s">
        <v>524</v>
      </c>
      <c r="I375" s="126"/>
    </row>
    <row r="376" spans="1:9" ht="14.25">
      <c r="A376" s="126" t="s">
        <v>301</v>
      </c>
      <c r="B376" s="126" t="s">
        <v>322</v>
      </c>
      <c r="C376" s="126" t="s">
        <v>323</v>
      </c>
      <c r="D376" s="126" t="s">
        <v>527</v>
      </c>
      <c r="E376" s="126"/>
      <c r="F376" s="126"/>
      <c r="G376" s="126"/>
      <c r="H376" s="126" t="s">
        <v>326</v>
      </c>
      <c r="I376" s="126"/>
    </row>
    <row r="377" spans="1:9" ht="14.25">
      <c r="A377" s="126" t="s">
        <v>301</v>
      </c>
      <c r="B377" s="126" t="s">
        <v>322</v>
      </c>
      <c r="C377" s="126" t="s">
        <v>323</v>
      </c>
      <c r="D377" s="126" t="s">
        <v>499</v>
      </c>
      <c r="E377" s="126"/>
      <c r="F377" s="126"/>
      <c r="G377" s="126"/>
      <c r="H377" s="126" t="s">
        <v>500</v>
      </c>
      <c r="I377" s="126"/>
    </row>
    <row r="378" spans="1:9" ht="14.25">
      <c r="A378" s="126" t="s">
        <v>301</v>
      </c>
      <c r="B378" s="126" t="s">
        <v>322</v>
      </c>
      <c r="C378" s="126" t="s">
        <v>323</v>
      </c>
      <c r="D378" s="126" t="s">
        <v>501</v>
      </c>
      <c r="E378" s="126"/>
      <c r="F378" s="126"/>
      <c r="G378" s="126"/>
      <c r="H378" s="126" t="s">
        <v>502</v>
      </c>
      <c r="I378" s="126"/>
    </row>
    <row r="379" spans="1:9" ht="27">
      <c r="A379" s="126" t="s">
        <v>301</v>
      </c>
      <c r="B379" s="126" t="s">
        <v>322</v>
      </c>
      <c r="C379" s="80" t="s">
        <v>329</v>
      </c>
      <c r="D379" s="126" t="s">
        <v>528</v>
      </c>
      <c r="E379" s="126"/>
      <c r="F379" s="126"/>
      <c r="G379" s="126"/>
      <c r="H379" s="126" t="s">
        <v>349</v>
      </c>
      <c r="I379" s="126"/>
    </row>
    <row r="380" spans="1:9" ht="40.5">
      <c r="A380" s="126" t="s">
        <v>301</v>
      </c>
      <c r="B380" s="80" t="s">
        <v>332</v>
      </c>
      <c r="C380" s="80" t="s">
        <v>333</v>
      </c>
      <c r="D380" s="126" t="s">
        <v>504</v>
      </c>
      <c r="E380" s="126"/>
      <c r="F380" s="126"/>
      <c r="G380" s="126"/>
      <c r="H380" s="126" t="s">
        <v>393</v>
      </c>
      <c r="I380" s="126"/>
    </row>
    <row r="383" spans="1:9" ht="22.5">
      <c r="A383" s="152" t="s">
        <v>268</v>
      </c>
      <c r="B383" s="152"/>
      <c r="C383" s="152"/>
      <c r="D383" s="152"/>
      <c r="E383" s="152"/>
      <c r="F383" s="152"/>
      <c r="G383" s="152"/>
      <c r="H383" s="152"/>
      <c r="I383" s="152"/>
    </row>
    <row r="384" spans="1:9" ht="14.25">
      <c r="A384" s="153" t="s">
        <v>269</v>
      </c>
      <c r="B384" s="154"/>
      <c r="C384" s="154"/>
      <c r="D384" s="154"/>
      <c r="E384" s="154"/>
      <c r="F384" s="154"/>
      <c r="G384" s="154"/>
      <c r="H384" s="154"/>
      <c r="I384" s="155"/>
    </row>
    <row r="385" spans="1:9" ht="14.25">
      <c r="A385" s="156" t="s">
        <v>270</v>
      </c>
      <c r="B385" s="157"/>
      <c r="C385" s="162" t="s">
        <v>529</v>
      </c>
      <c r="D385" s="163"/>
      <c r="E385" s="164"/>
      <c r="F385" s="171" t="s">
        <v>272</v>
      </c>
      <c r="G385" s="174" t="s">
        <v>273</v>
      </c>
      <c r="H385" s="171" t="s">
        <v>274</v>
      </c>
      <c r="I385" s="174" t="s">
        <v>275</v>
      </c>
    </row>
    <row r="386" spans="1:9" ht="14.25">
      <c r="A386" s="158"/>
      <c r="B386" s="159"/>
      <c r="C386" s="165"/>
      <c r="D386" s="166"/>
      <c r="E386" s="167"/>
      <c r="F386" s="172"/>
      <c r="G386" s="175"/>
      <c r="H386" s="172"/>
      <c r="I386" s="175"/>
    </row>
    <row r="387" spans="1:9" ht="14.25">
      <c r="A387" s="160"/>
      <c r="B387" s="161"/>
      <c r="C387" s="168"/>
      <c r="D387" s="169"/>
      <c r="E387" s="170"/>
      <c r="F387" s="173"/>
      <c r="G387" s="176"/>
      <c r="H387" s="173"/>
      <c r="I387" s="176"/>
    </row>
    <row r="388" spans="1:9" ht="14.25">
      <c r="A388" s="148" t="s">
        <v>276</v>
      </c>
      <c r="B388" s="148"/>
      <c r="C388" s="151" t="s">
        <v>277</v>
      </c>
      <c r="D388" s="151"/>
      <c r="E388" s="151"/>
      <c r="F388" s="78" t="s">
        <v>278</v>
      </c>
      <c r="G388" s="151" t="s">
        <v>279</v>
      </c>
      <c r="H388" s="151"/>
      <c r="I388" s="151"/>
    </row>
    <row r="389" spans="1:9" ht="27">
      <c r="A389" s="148" t="s">
        <v>280</v>
      </c>
      <c r="B389" s="148"/>
      <c r="C389" s="151" t="s">
        <v>281</v>
      </c>
      <c r="D389" s="151"/>
      <c r="E389" s="151"/>
      <c r="F389" s="78" t="s">
        <v>282</v>
      </c>
      <c r="G389" s="151" t="s">
        <v>283</v>
      </c>
      <c r="H389" s="151"/>
      <c r="I389" s="151"/>
    </row>
    <row r="390" spans="1:9" ht="27">
      <c r="A390" s="148" t="s">
        <v>284</v>
      </c>
      <c r="B390" s="148"/>
      <c r="C390" s="149" t="s">
        <v>285</v>
      </c>
      <c r="D390" s="149"/>
      <c r="E390" s="149"/>
      <c r="F390" s="79"/>
      <c r="G390" s="149" t="s">
        <v>286</v>
      </c>
      <c r="H390" s="149"/>
      <c r="I390" s="79" t="s">
        <v>530</v>
      </c>
    </row>
    <row r="391" spans="1:9" ht="27">
      <c r="A391" s="148"/>
      <c r="B391" s="148"/>
      <c r="C391" s="149" t="s">
        <v>288</v>
      </c>
      <c r="D391" s="149"/>
      <c r="E391" s="149"/>
      <c r="F391" s="150"/>
      <c r="G391" s="149" t="s">
        <v>289</v>
      </c>
      <c r="H391" s="149"/>
      <c r="I391" s="79" t="s">
        <v>530</v>
      </c>
    </row>
    <row r="392" spans="1:9" ht="14.25">
      <c r="A392" s="148"/>
      <c r="B392" s="148"/>
      <c r="C392" s="149"/>
      <c r="D392" s="149"/>
      <c r="E392" s="149"/>
      <c r="F392" s="150"/>
      <c r="G392" s="149" t="s">
        <v>290</v>
      </c>
      <c r="H392" s="149"/>
      <c r="I392" s="79" t="s">
        <v>291</v>
      </c>
    </row>
    <row r="393" spans="1:9" ht="14.25">
      <c r="A393" s="148"/>
      <c r="B393" s="148"/>
      <c r="C393" s="149" t="s">
        <v>292</v>
      </c>
      <c r="D393" s="149"/>
      <c r="E393" s="149"/>
      <c r="F393" s="79"/>
      <c r="G393" s="149" t="s">
        <v>292</v>
      </c>
      <c r="H393" s="149"/>
      <c r="I393" s="79" t="s">
        <v>291</v>
      </c>
    </row>
    <row r="394" spans="1:9" ht="14.25">
      <c r="A394" s="127" t="s">
        <v>293</v>
      </c>
      <c r="B394" s="130" t="s">
        <v>294</v>
      </c>
      <c r="C394" s="131"/>
      <c r="D394" s="131"/>
      <c r="E394" s="131"/>
      <c r="F394" s="132"/>
      <c r="G394" s="130" t="s">
        <v>295</v>
      </c>
      <c r="H394" s="131"/>
      <c r="I394" s="132"/>
    </row>
    <row r="395" spans="1:9" ht="14.25">
      <c r="A395" s="128"/>
      <c r="B395" s="133"/>
      <c r="C395" s="134"/>
      <c r="D395" s="134"/>
      <c r="E395" s="134"/>
      <c r="F395" s="134"/>
      <c r="G395" s="139" t="s">
        <v>531</v>
      </c>
      <c r="H395" s="140"/>
      <c r="I395" s="141"/>
    </row>
    <row r="396" spans="1:9" ht="14.25">
      <c r="A396" s="128"/>
      <c r="B396" s="135"/>
      <c r="C396" s="136"/>
      <c r="D396" s="136"/>
      <c r="E396" s="136"/>
      <c r="F396" s="136"/>
      <c r="G396" s="142"/>
      <c r="H396" s="143"/>
      <c r="I396" s="144"/>
    </row>
    <row r="397" spans="1:9" ht="14.25">
      <c r="A397" s="128"/>
      <c r="B397" s="135"/>
      <c r="C397" s="136"/>
      <c r="D397" s="136"/>
      <c r="E397" s="136"/>
      <c r="F397" s="136"/>
      <c r="G397" s="142"/>
      <c r="H397" s="143"/>
      <c r="I397" s="144"/>
    </row>
    <row r="398" spans="1:9" ht="14.25">
      <c r="A398" s="128"/>
      <c r="B398" s="135"/>
      <c r="C398" s="136"/>
      <c r="D398" s="136"/>
      <c r="E398" s="136"/>
      <c r="F398" s="136"/>
      <c r="G398" s="142"/>
      <c r="H398" s="143"/>
      <c r="I398" s="144"/>
    </row>
    <row r="399" spans="1:9" ht="14.25">
      <c r="A399" s="128"/>
      <c r="B399" s="135"/>
      <c r="C399" s="136"/>
      <c r="D399" s="136"/>
      <c r="E399" s="136"/>
      <c r="F399" s="136"/>
      <c r="G399" s="142"/>
      <c r="H399" s="143"/>
      <c r="I399" s="144"/>
    </row>
    <row r="400" spans="1:9" ht="14.25">
      <c r="A400" s="128"/>
      <c r="B400" s="135"/>
      <c r="C400" s="136"/>
      <c r="D400" s="136"/>
      <c r="E400" s="136"/>
      <c r="F400" s="136"/>
      <c r="G400" s="142"/>
      <c r="H400" s="143"/>
      <c r="I400" s="144"/>
    </row>
    <row r="401" spans="1:9" ht="14.25">
      <c r="A401" s="128"/>
      <c r="B401" s="135"/>
      <c r="C401" s="136"/>
      <c r="D401" s="136"/>
      <c r="E401" s="136"/>
      <c r="F401" s="136"/>
      <c r="G401" s="142"/>
      <c r="H401" s="143"/>
      <c r="I401" s="144"/>
    </row>
    <row r="402" spans="1:9" ht="14.25">
      <c r="A402" s="128"/>
      <c r="B402" s="135"/>
      <c r="C402" s="136"/>
      <c r="D402" s="136"/>
      <c r="E402" s="136"/>
      <c r="F402" s="136"/>
      <c r="G402" s="142"/>
      <c r="H402" s="143"/>
      <c r="I402" s="144"/>
    </row>
    <row r="403" spans="1:9" ht="14.25">
      <c r="A403" s="128"/>
      <c r="B403" s="135"/>
      <c r="C403" s="136"/>
      <c r="D403" s="136"/>
      <c r="E403" s="136"/>
      <c r="F403" s="136"/>
      <c r="G403" s="142"/>
      <c r="H403" s="143"/>
      <c r="I403" s="144"/>
    </row>
    <row r="404" spans="1:9" ht="14.25">
      <c r="A404" s="128"/>
      <c r="B404" s="135"/>
      <c r="C404" s="136"/>
      <c r="D404" s="136"/>
      <c r="E404" s="136"/>
      <c r="F404" s="136"/>
      <c r="G404" s="142"/>
      <c r="H404" s="143"/>
      <c r="I404" s="144"/>
    </row>
    <row r="405" spans="1:9" ht="14.25">
      <c r="A405" s="129"/>
      <c r="B405" s="137"/>
      <c r="C405" s="138"/>
      <c r="D405" s="138"/>
      <c r="E405" s="138"/>
      <c r="F405" s="138"/>
      <c r="G405" s="145"/>
      <c r="H405" s="146"/>
      <c r="I405" s="147"/>
    </row>
    <row r="406" spans="1:9" ht="14.25">
      <c r="A406" s="80"/>
      <c r="B406" s="81" t="s">
        <v>297</v>
      </c>
      <c r="C406" s="81" t="s">
        <v>298</v>
      </c>
      <c r="D406" s="129" t="s">
        <v>299</v>
      </c>
      <c r="E406" s="129"/>
      <c r="F406" s="129"/>
      <c r="G406" s="129"/>
      <c r="H406" s="129" t="s">
        <v>300</v>
      </c>
      <c r="I406" s="129"/>
    </row>
    <row r="407" spans="1:9" ht="27">
      <c r="A407" s="126" t="s">
        <v>301</v>
      </c>
      <c r="B407" s="80" t="s">
        <v>302</v>
      </c>
      <c r="C407" s="80" t="s">
        <v>303</v>
      </c>
      <c r="D407" s="126" t="s">
        <v>304</v>
      </c>
      <c r="E407" s="126"/>
      <c r="F407" s="126"/>
      <c r="G407" s="126"/>
      <c r="H407" s="126" t="s">
        <v>305</v>
      </c>
      <c r="I407" s="126"/>
    </row>
    <row r="408" spans="1:9" ht="14.25">
      <c r="A408" s="126" t="s">
        <v>301</v>
      </c>
      <c r="B408" s="126" t="s">
        <v>306</v>
      </c>
      <c r="C408" s="80" t="s">
        <v>307</v>
      </c>
      <c r="D408" s="126" t="s">
        <v>532</v>
      </c>
      <c r="E408" s="126"/>
      <c r="F408" s="126"/>
      <c r="G408" s="126"/>
      <c r="H408" s="126" t="s">
        <v>533</v>
      </c>
      <c r="I408" s="126"/>
    </row>
    <row r="409" spans="1:9" ht="14.25">
      <c r="A409" s="126" t="s">
        <v>301</v>
      </c>
      <c r="B409" s="126" t="s">
        <v>306</v>
      </c>
      <c r="C409" s="126" t="s">
        <v>312</v>
      </c>
      <c r="D409" s="126" t="s">
        <v>534</v>
      </c>
      <c r="E409" s="126"/>
      <c r="F409" s="126"/>
      <c r="G409" s="126"/>
      <c r="H409" s="126" t="s">
        <v>535</v>
      </c>
      <c r="I409" s="126"/>
    </row>
    <row r="410" spans="1:9" ht="14.25">
      <c r="A410" s="126" t="s">
        <v>301</v>
      </c>
      <c r="B410" s="126" t="s">
        <v>306</v>
      </c>
      <c r="C410" s="126" t="s">
        <v>312</v>
      </c>
      <c r="D410" s="126" t="s">
        <v>423</v>
      </c>
      <c r="E410" s="126"/>
      <c r="F410" s="126"/>
      <c r="G410" s="126"/>
      <c r="H410" s="126" t="s">
        <v>309</v>
      </c>
      <c r="I410" s="126"/>
    </row>
    <row r="411" spans="1:9" ht="14.25">
      <c r="A411" s="126" t="s">
        <v>301</v>
      </c>
      <c r="B411" s="126" t="s">
        <v>306</v>
      </c>
      <c r="C411" s="126" t="s">
        <v>318</v>
      </c>
      <c r="D411" s="126" t="s">
        <v>536</v>
      </c>
      <c r="E411" s="126"/>
      <c r="F411" s="126"/>
      <c r="G411" s="126"/>
      <c r="H411" s="126" t="s">
        <v>537</v>
      </c>
      <c r="I411" s="126"/>
    </row>
    <row r="412" spans="1:9" ht="14.25">
      <c r="A412" s="126" t="s">
        <v>301</v>
      </c>
      <c r="B412" s="126" t="s">
        <v>306</v>
      </c>
      <c r="C412" s="126" t="s">
        <v>318</v>
      </c>
      <c r="D412" s="126" t="s">
        <v>538</v>
      </c>
      <c r="E412" s="126"/>
      <c r="F412" s="126"/>
      <c r="G412" s="126"/>
      <c r="H412" s="126" t="s">
        <v>539</v>
      </c>
      <c r="I412" s="126"/>
    </row>
    <row r="413" spans="1:9" ht="14.25">
      <c r="A413" s="126" t="s">
        <v>301</v>
      </c>
      <c r="B413" s="126" t="s">
        <v>322</v>
      </c>
      <c r="C413" s="126" t="s">
        <v>323</v>
      </c>
      <c r="D413" s="126" t="s">
        <v>540</v>
      </c>
      <c r="E413" s="126"/>
      <c r="F413" s="126"/>
      <c r="G413" s="126"/>
      <c r="H413" s="126" t="s">
        <v>400</v>
      </c>
      <c r="I413" s="126"/>
    </row>
    <row r="414" spans="1:9" ht="14.25">
      <c r="A414" s="126" t="s">
        <v>301</v>
      </c>
      <c r="B414" s="126" t="s">
        <v>322</v>
      </c>
      <c r="C414" s="126" t="s">
        <v>323</v>
      </c>
      <c r="D414" s="126" t="s">
        <v>541</v>
      </c>
      <c r="E414" s="126"/>
      <c r="F414" s="126"/>
      <c r="G414" s="126"/>
      <c r="H414" s="126" t="s">
        <v>542</v>
      </c>
      <c r="I414" s="126"/>
    </row>
    <row r="415" spans="1:9" ht="27">
      <c r="A415" s="126" t="s">
        <v>301</v>
      </c>
      <c r="B415" s="126" t="s">
        <v>322</v>
      </c>
      <c r="C415" s="80" t="s">
        <v>329</v>
      </c>
      <c r="D415" s="126" t="s">
        <v>348</v>
      </c>
      <c r="E415" s="126"/>
      <c r="F415" s="126"/>
      <c r="G415" s="126"/>
      <c r="H415" s="126" t="s">
        <v>349</v>
      </c>
      <c r="I415" s="126"/>
    </row>
    <row r="416" spans="1:9" ht="14.25">
      <c r="A416" s="126" t="s">
        <v>301</v>
      </c>
      <c r="B416" s="126" t="s">
        <v>332</v>
      </c>
      <c r="C416" s="126" t="s">
        <v>333</v>
      </c>
      <c r="D416" s="126" t="s">
        <v>334</v>
      </c>
      <c r="E416" s="126"/>
      <c r="F416" s="126"/>
      <c r="G416" s="126"/>
      <c r="H416" s="126" t="s">
        <v>350</v>
      </c>
      <c r="I416" s="126"/>
    </row>
    <row r="417" spans="1:9" ht="14.25">
      <c r="A417" s="126" t="s">
        <v>301</v>
      </c>
      <c r="B417" s="126" t="s">
        <v>332</v>
      </c>
      <c r="C417" s="126" t="s">
        <v>333</v>
      </c>
      <c r="D417" s="126" t="s">
        <v>543</v>
      </c>
      <c r="E417" s="126"/>
      <c r="F417" s="126"/>
      <c r="G417" s="126"/>
      <c r="H417" s="126" t="s">
        <v>350</v>
      </c>
      <c r="I417" s="126"/>
    </row>
    <row r="420" spans="1:9" ht="22.5">
      <c r="A420" s="152" t="s">
        <v>268</v>
      </c>
      <c r="B420" s="152"/>
      <c r="C420" s="152"/>
      <c r="D420" s="152"/>
      <c r="E420" s="152"/>
      <c r="F420" s="152"/>
      <c r="G420" s="152"/>
      <c r="H420" s="152"/>
      <c r="I420" s="152"/>
    </row>
    <row r="421" spans="1:9" ht="14.25">
      <c r="A421" s="153" t="s">
        <v>269</v>
      </c>
      <c r="B421" s="154"/>
      <c r="C421" s="154"/>
      <c r="D421" s="154"/>
      <c r="E421" s="154"/>
      <c r="F421" s="154"/>
      <c r="G421" s="154"/>
      <c r="H421" s="154"/>
      <c r="I421" s="155"/>
    </row>
    <row r="422" spans="1:9" ht="14.25">
      <c r="A422" s="156" t="s">
        <v>270</v>
      </c>
      <c r="B422" s="157"/>
      <c r="C422" s="162" t="s">
        <v>544</v>
      </c>
      <c r="D422" s="163"/>
      <c r="E422" s="164"/>
      <c r="F422" s="171" t="s">
        <v>272</v>
      </c>
      <c r="G422" s="174" t="s">
        <v>545</v>
      </c>
      <c r="H422" s="171" t="s">
        <v>274</v>
      </c>
      <c r="I422" s="174" t="s">
        <v>275</v>
      </c>
    </row>
    <row r="423" spans="1:9" ht="14.25">
      <c r="A423" s="158"/>
      <c r="B423" s="159"/>
      <c r="C423" s="165"/>
      <c r="D423" s="166"/>
      <c r="E423" s="167"/>
      <c r="F423" s="172"/>
      <c r="G423" s="175"/>
      <c r="H423" s="172"/>
      <c r="I423" s="175"/>
    </row>
    <row r="424" spans="1:9" ht="14.25">
      <c r="A424" s="160"/>
      <c r="B424" s="161"/>
      <c r="C424" s="168"/>
      <c r="D424" s="169"/>
      <c r="E424" s="170"/>
      <c r="F424" s="173"/>
      <c r="G424" s="176"/>
      <c r="H424" s="173"/>
      <c r="I424" s="176"/>
    </row>
    <row r="425" spans="1:9" ht="14.25">
      <c r="A425" s="148" t="s">
        <v>276</v>
      </c>
      <c r="B425" s="148"/>
      <c r="C425" s="151" t="s">
        <v>277</v>
      </c>
      <c r="D425" s="151"/>
      <c r="E425" s="151"/>
      <c r="F425" s="78" t="s">
        <v>278</v>
      </c>
      <c r="G425" s="151" t="s">
        <v>279</v>
      </c>
      <c r="H425" s="151"/>
      <c r="I425" s="151"/>
    </row>
    <row r="426" spans="1:9" ht="27">
      <c r="A426" s="148" t="s">
        <v>280</v>
      </c>
      <c r="B426" s="148"/>
      <c r="C426" s="151" t="s">
        <v>546</v>
      </c>
      <c r="D426" s="151"/>
      <c r="E426" s="151"/>
      <c r="F426" s="78" t="s">
        <v>282</v>
      </c>
      <c r="G426" s="151" t="s">
        <v>283</v>
      </c>
      <c r="H426" s="151"/>
      <c r="I426" s="151"/>
    </row>
    <row r="427" spans="1:9" ht="27">
      <c r="A427" s="148" t="s">
        <v>284</v>
      </c>
      <c r="B427" s="148"/>
      <c r="C427" s="149" t="s">
        <v>285</v>
      </c>
      <c r="D427" s="149"/>
      <c r="E427" s="149"/>
      <c r="F427" s="79" t="s">
        <v>547</v>
      </c>
      <c r="G427" s="149" t="s">
        <v>286</v>
      </c>
      <c r="H427" s="149"/>
      <c r="I427" s="79" t="s">
        <v>548</v>
      </c>
    </row>
    <row r="428" spans="1:9" ht="27">
      <c r="A428" s="148"/>
      <c r="B428" s="148"/>
      <c r="C428" s="149" t="s">
        <v>288</v>
      </c>
      <c r="D428" s="149"/>
      <c r="E428" s="149"/>
      <c r="F428" s="150" t="s">
        <v>547</v>
      </c>
      <c r="G428" s="149" t="s">
        <v>289</v>
      </c>
      <c r="H428" s="149"/>
      <c r="I428" s="79" t="s">
        <v>548</v>
      </c>
    </row>
    <row r="429" spans="1:9" ht="14.25">
      <c r="A429" s="148"/>
      <c r="B429" s="148"/>
      <c r="C429" s="149"/>
      <c r="D429" s="149"/>
      <c r="E429" s="149"/>
      <c r="F429" s="150"/>
      <c r="G429" s="149" t="s">
        <v>290</v>
      </c>
      <c r="H429" s="149"/>
      <c r="I429" s="79" t="s">
        <v>291</v>
      </c>
    </row>
    <row r="430" spans="1:9" ht="14.25">
      <c r="A430" s="148"/>
      <c r="B430" s="148"/>
      <c r="C430" s="149" t="s">
        <v>292</v>
      </c>
      <c r="D430" s="149"/>
      <c r="E430" s="149"/>
      <c r="F430" s="79" t="s">
        <v>291</v>
      </c>
      <c r="G430" s="149" t="s">
        <v>292</v>
      </c>
      <c r="H430" s="149"/>
      <c r="I430" s="79" t="s">
        <v>291</v>
      </c>
    </row>
    <row r="431" spans="1:9" ht="14.25">
      <c r="A431" s="127" t="s">
        <v>293</v>
      </c>
      <c r="B431" s="130" t="s">
        <v>549</v>
      </c>
      <c r="C431" s="131"/>
      <c r="D431" s="131"/>
      <c r="E431" s="131"/>
      <c r="F431" s="132"/>
      <c r="G431" s="130" t="s">
        <v>295</v>
      </c>
      <c r="H431" s="131"/>
      <c r="I431" s="132"/>
    </row>
    <row r="432" spans="1:9" ht="14.25">
      <c r="A432" s="128"/>
      <c r="B432" s="139" t="s">
        <v>550</v>
      </c>
      <c r="C432" s="140"/>
      <c r="D432" s="140"/>
      <c r="E432" s="140"/>
      <c r="F432" s="140"/>
      <c r="G432" s="177" t="s">
        <v>551</v>
      </c>
      <c r="H432" s="178"/>
      <c r="I432" s="179"/>
    </row>
    <row r="433" spans="1:9" ht="14.25">
      <c r="A433" s="128"/>
      <c r="B433" s="142"/>
      <c r="C433" s="143"/>
      <c r="D433" s="143"/>
      <c r="E433" s="143"/>
      <c r="F433" s="143"/>
      <c r="G433" s="180"/>
      <c r="H433" s="181"/>
      <c r="I433" s="182"/>
    </row>
    <row r="434" spans="1:9" ht="14.25">
      <c r="A434" s="128"/>
      <c r="B434" s="142"/>
      <c r="C434" s="143"/>
      <c r="D434" s="143"/>
      <c r="E434" s="143"/>
      <c r="F434" s="143"/>
      <c r="G434" s="180"/>
      <c r="H434" s="181"/>
      <c r="I434" s="182"/>
    </row>
    <row r="435" spans="1:9" ht="14.25">
      <c r="A435" s="128"/>
      <c r="B435" s="142"/>
      <c r="C435" s="143"/>
      <c r="D435" s="143"/>
      <c r="E435" s="143"/>
      <c r="F435" s="143"/>
      <c r="G435" s="180"/>
      <c r="H435" s="181"/>
      <c r="I435" s="182"/>
    </row>
    <row r="436" spans="1:9" ht="14.25">
      <c r="A436" s="128"/>
      <c r="B436" s="142"/>
      <c r="C436" s="143"/>
      <c r="D436" s="143"/>
      <c r="E436" s="143"/>
      <c r="F436" s="143"/>
      <c r="G436" s="180"/>
      <c r="H436" s="181"/>
      <c r="I436" s="182"/>
    </row>
    <row r="437" spans="1:9" ht="14.25">
      <c r="A437" s="128"/>
      <c r="B437" s="142"/>
      <c r="C437" s="143"/>
      <c r="D437" s="143"/>
      <c r="E437" s="143"/>
      <c r="F437" s="143"/>
      <c r="G437" s="180"/>
      <c r="H437" s="181"/>
      <c r="I437" s="182"/>
    </row>
    <row r="438" spans="1:9" ht="14.25">
      <c r="A438" s="128"/>
      <c r="B438" s="142"/>
      <c r="C438" s="143"/>
      <c r="D438" s="143"/>
      <c r="E438" s="143"/>
      <c r="F438" s="143"/>
      <c r="G438" s="180"/>
      <c r="H438" s="181"/>
      <c r="I438" s="182"/>
    </row>
    <row r="439" spans="1:9" ht="14.25">
      <c r="A439" s="128"/>
      <c r="B439" s="142"/>
      <c r="C439" s="143"/>
      <c r="D439" s="143"/>
      <c r="E439" s="143"/>
      <c r="F439" s="143"/>
      <c r="G439" s="180"/>
      <c r="H439" s="181"/>
      <c r="I439" s="182"/>
    </row>
    <row r="440" spans="1:9" ht="14.25">
      <c r="A440" s="128"/>
      <c r="B440" s="142"/>
      <c r="C440" s="143"/>
      <c r="D440" s="143"/>
      <c r="E440" s="143"/>
      <c r="F440" s="143"/>
      <c r="G440" s="180"/>
      <c r="H440" s="181"/>
      <c r="I440" s="182"/>
    </row>
    <row r="441" spans="1:9" ht="14.25">
      <c r="A441" s="128"/>
      <c r="B441" s="142"/>
      <c r="C441" s="143"/>
      <c r="D441" s="143"/>
      <c r="E441" s="143"/>
      <c r="F441" s="143"/>
      <c r="G441" s="180"/>
      <c r="H441" s="181"/>
      <c r="I441" s="182"/>
    </row>
    <row r="442" spans="1:9" ht="14.25">
      <c r="A442" s="129"/>
      <c r="B442" s="145"/>
      <c r="C442" s="146"/>
      <c r="D442" s="146"/>
      <c r="E442" s="146"/>
      <c r="F442" s="146"/>
      <c r="G442" s="183"/>
      <c r="H442" s="184"/>
      <c r="I442" s="185"/>
    </row>
    <row r="443" spans="1:9" ht="14.25">
      <c r="A443" s="80"/>
      <c r="B443" s="81" t="s">
        <v>297</v>
      </c>
      <c r="C443" s="81" t="s">
        <v>298</v>
      </c>
      <c r="D443" s="129" t="s">
        <v>299</v>
      </c>
      <c r="E443" s="129"/>
      <c r="F443" s="129"/>
      <c r="G443" s="129"/>
      <c r="H443" s="129" t="s">
        <v>300</v>
      </c>
      <c r="I443" s="129"/>
    </row>
    <row r="444" spans="1:9" ht="27">
      <c r="A444" s="126" t="s">
        <v>301</v>
      </c>
      <c r="B444" s="80" t="s">
        <v>302</v>
      </c>
      <c r="C444" s="80" t="s">
        <v>303</v>
      </c>
      <c r="D444" s="126" t="s">
        <v>304</v>
      </c>
      <c r="E444" s="126"/>
      <c r="F444" s="126"/>
      <c r="G444" s="126"/>
      <c r="H444" s="126" t="s">
        <v>305</v>
      </c>
      <c r="I444" s="126"/>
    </row>
    <row r="445" spans="1:9" ht="14.25">
      <c r="A445" s="126" t="s">
        <v>301</v>
      </c>
      <c r="B445" s="126" t="s">
        <v>306</v>
      </c>
      <c r="C445" s="126" t="s">
        <v>307</v>
      </c>
      <c r="D445" s="126" t="s">
        <v>552</v>
      </c>
      <c r="E445" s="126"/>
      <c r="F445" s="126"/>
      <c r="G445" s="126"/>
      <c r="H445" s="126" t="s">
        <v>309</v>
      </c>
      <c r="I445" s="126"/>
    </row>
    <row r="446" spans="1:9" ht="14.25">
      <c r="A446" s="126" t="s">
        <v>301</v>
      </c>
      <c r="B446" s="126" t="s">
        <v>306</v>
      </c>
      <c r="C446" s="126" t="s">
        <v>307</v>
      </c>
      <c r="D446" s="126" t="s">
        <v>553</v>
      </c>
      <c r="E446" s="126"/>
      <c r="F446" s="126"/>
      <c r="G446" s="126"/>
      <c r="H446" s="126" t="s">
        <v>309</v>
      </c>
      <c r="I446" s="126"/>
    </row>
    <row r="447" spans="1:9" ht="14.25">
      <c r="A447" s="126" t="s">
        <v>301</v>
      </c>
      <c r="B447" s="126" t="s">
        <v>306</v>
      </c>
      <c r="C447" s="126" t="s">
        <v>312</v>
      </c>
      <c r="D447" s="126" t="s">
        <v>554</v>
      </c>
      <c r="E447" s="126"/>
      <c r="F447" s="126"/>
      <c r="G447" s="126"/>
      <c r="H447" s="126" t="s">
        <v>309</v>
      </c>
      <c r="I447" s="126"/>
    </row>
    <row r="448" spans="1:9" ht="14.25">
      <c r="A448" s="126" t="s">
        <v>301</v>
      </c>
      <c r="B448" s="126" t="s">
        <v>306</v>
      </c>
      <c r="C448" s="126" t="s">
        <v>312</v>
      </c>
      <c r="D448" s="126" t="s">
        <v>555</v>
      </c>
      <c r="E448" s="126"/>
      <c r="F448" s="126"/>
      <c r="G448" s="126"/>
      <c r="H448" s="126" t="s">
        <v>335</v>
      </c>
      <c r="I448" s="126"/>
    </row>
    <row r="449" spans="1:9" ht="14.25">
      <c r="A449" s="126" t="s">
        <v>301</v>
      </c>
      <c r="B449" s="126" t="s">
        <v>306</v>
      </c>
      <c r="C449" s="126" t="s">
        <v>318</v>
      </c>
      <c r="D449" s="126" t="s">
        <v>556</v>
      </c>
      <c r="E449" s="126"/>
      <c r="F449" s="126"/>
      <c r="G449" s="126"/>
      <c r="H449" s="126" t="s">
        <v>557</v>
      </c>
      <c r="I449" s="126"/>
    </row>
    <row r="450" spans="1:9" ht="14.25">
      <c r="A450" s="126" t="s">
        <v>301</v>
      </c>
      <c r="B450" s="126" t="s">
        <v>306</v>
      </c>
      <c r="C450" s="126" t="s">
        <v>318</v>
      </c>
      <c r="D450" s="126" t="s">
        <v>558</v>
      </c>
      <c r="E450" s="126"/>
      <c r="F450" s="126"/>
      <c r="G450" s="126"/>
      <c r="H450" s="126" t="s">
        <v>431</v>
      </c>
      <c r="I450" s="126"/>
    </row>
    <row r="451" spans="1:9" ht="14.25">
      <c r="A451" s="126" t="s">
        <v>301</v>
      </c>
      <c r="B451" s="126" t="s">
        <v>322</v>
      </c>
      <c r="C451" s="126" t="s">
        <v>323</v>
      </c>
      <c r="D451" s="126" t="s">
        <v>559</v>
      </c>
      <c r="E451" s="126"/>
      <c r="F451" s="126"/>
      <c r="G451" s="126"/>
      <c r="H451" s="126" t="s">
        <v>560</v>
      </c>
      <c r="I451" s="126"/>
    </row>
    <row r="452" spans="1:9" ht="14.25">
      <c r="A452" s="126" t="s">
        <v>301</v>
      </c>
      <c r="B452" s="126" t="s">
        <v>322</v>
      </c>
      <c r="C452" s="126" t="s">
        <v>323</v>
      </c>
      <c r="D452" s="126" t="s">
        <v>561</v>
      </c>
      <c r="E452" s="126"/>
      <c r="F452" s="126"/>
      <c r="G452" s="126"/>
      <c r="H452" s="126" t="s">
        <v>542</v>
      </c>
      <c r="I452" s="126"/>
    </row>
    <row r="453" spans="1:9" ht="27">
      <c r="A453" s="126" t="s">
        <v>301</v>
      </c>
      <c r="B453" s="126" t="s">
        <v>322</v>
      </c>
      <c r="C453" s="80" t="s">
        <v>562</v>
      </c>
      <c r="D453" s="126" t="s">
        <v>563</v>
      </c>
      <c r="E453" s="126"/>
      <c r="F453" s="126"/>
      <c r="G453" s="126"/>
      <c r="H453" s="126" t="s">
        <v>564</v>
      </c>
      <c r="I453" s="126"/>
    </row>
    <row r="454" spans="1:9" ht="27">
      <c r="A454" s="126" t="s">
        <v>301</v>
      </c>
      <c r="B454" s="126" t="s">
        <v>322</v>
      </c>
      <c r="C454" s="80" t="s">
        <v>329</v>
      </c>
      <c r="D454" s="126" t="s">
        <v>565</v>
      </c>
      <c r="E454" s="126"/>
      <c r="F454" s="126"/>
      <c r="G454" s="126"/>
      <c r="H454" s="126" t="s">
        <v>566</v>
      </c>
      <c r="I454" s="126"/>
    </row>
    <row r="455" spans="1:9" ht="40.5">
      <c r="A455" s="126" t="s">
        <v>301</v>
      </c>
      <c r="B455" s="80" t="s">
        <v>332</v>
      </c>
      <c r="C455" s="80" t="s">
        <v>333</v>
      </c>
      <c r="D455" s="126" t="s">
        <v>567</v>
      </c>
      <c r="E455" s="126"/>
      <c r="F455" s="126"/>
      <c r="G455" s="126"/>
      <c r="H455" s="126" t="s">
        <v>350</v>
      </c>
      <c r="I455" s="126"/>
    </row>
    <row r="458" spans="1:9" ht="22.5">
      <c r="A458" s="152" t="s">
        <v>268</v>
      </c>
      <c r="B458" s="152"/>
      <c r="C458" s="152"/>
      <c r="D458" s="152"/>
      <c r="E458" s="152"/>
      <c r="F458" s="152"/>
      <c r="G458" s="152"/>
      <c r="H458" s="152"/>
      <c r="I458" s="152"/>
    </row>
    <row r="459" spans="1:9" ht="14.25">
      <c r="A459" s="153" t="s">
        <v>269</v>
      </c>
      <c r="B459" s="154"/>
      <c r="C459" s="154"/>
      <c r="D459" s="154"/>
      <c r="E459" s="154"/>
      <c r="F459" s="154"/>
      <c r="G459" s="154"/>
      <c r="H459" s="154"/>
      <c r="I459" s="155"/>
    </row>
    <row r="460" spans="1:9" ht="14.25">
      <c r="A460" s="156" t="s">
        <v>270</v>
      </c>
      <c r="B460" s="157"/>
      <c r="C460" s="162" t="s">
        <v>568</v>
      </c>
      <c r="D460" s="163"/>
      <c r="E460" s="164"/>
      <c r="F460" s="171" t="s">
        <v>272</v>
      </c>
      <c r="G460" s="174" t="s">
        <v>273</v>
      </c>
      <c r="H460" s="171" t="s">
        <v>274</v>
      </c>
      <c r="I460" s="174" t="s">
        <v>275</v>
      </c>
    </row>
    <row r="461" spans="1:9" ht="14.25">
      <c r="A461" s="158"/>
      <c r="B461" s="159"/>
      <c r="C461" s="165"/>
      <c r="D461" s="166"/>
      <c r="E461" s="167"/>
      <c r="F461" s="172"/>
      <c r="G461" s="175"/>
      <c r="H461" s="172"/>
      <c r="I461" s="175"/>
    </row>
    <row r="462" spans="1:9" ht="14.25">
      <c r="A462" s="160"/>
      <c r="B462" s="161"/>
      <c r="C462" s="168"/>
      <c r="D462" s="169"/>
      <c r="E462" s="170"/>
      <c r="F462" s="173"/>
      <c r="G462" s="176"/>
      <c r="H462" s="173"/>
      <c r="I462" s="176"/>
    </row>
    <row r="463" spans="1:9" ht="14.25">
      <c r="A463" s="148" t="s">
        <v>276</v>
      </c>
      <c r="B463" s="148"/>
      <c r="C463" s="151" t="s">
        <v>277</v>
      </c>
      <c r="D463" s="151"/>
      <c r="E463" s="151"/>
      <c r="F463" s="78" t="s">
        <v>278</v>
      </c>
      <c r="G463" s="151" t="s">
        <v>279</v>
      </c>
      <c r="H463" s="151"/>
      <c r="I463" s="151"/>
    </row>
    <row r="464" spans="1:9" ht="27">
      <c r="A464" s="148" t="s">
        <v>280</v>
      </c>
      <c r="B464" s="148"/>
      <c r="C464" s="151" t="s">
        <v>281</v>
      </c>
      <c r="D464" s="151"/>
      <c r="E464" s="151"/>
      <c r="F464" s="78" t="s">
        <v>282</v>
      </c>
      <c r="G464" s="151" t="s">
        <v>283</v>
      </c>
      <c r="H464" s="151"/>
      <c r="I464" s="151"/>
    </row>
    <row r="465" spans="1:9" ht="27">
      <c r="A465" s="148" t="s">
        <v>284</v>
      </c>
      <c r="B465" s="148"/>
      <c r="C465" s="149" t="s">
        <v>285</v>
      </c>
      <c r="D465" s="149"/>
      <c r="E465" s="149"/>
      <c r="F465" s="79"/>
      <c r="G465" s="149" t="s">
        <v>286</v>
      </c>
      <c r="H465" s="149"/>
      <c r="I465" s="79" t="s">
        <v>569</v>
      </c>
    </row>
    <row r="466" spans="1:9" ht="27">
      <c r="A466" s="148"/>
      <c r="B466" s="148"/>
      <c r="C466" s="149" t="s">
        <v>288</v>
      </c>
      <c r="D466" s="149"/>
      <c r="E466" s="149"/>
      <c r="F466" s="150"/>
      <c r="G466" s="149" t="s">
        <v>289</v>
      </c>
      <c r="H466" s="149"/>
      <c r="I466" s="79" t="s">
        <v>569</v>
      </c>
    </row>
    <row r="467" spans="1:9" ht="14.25">
      <c r="A467" s="148"/>
      <c r="B467" s="148"/>
      <c r="C467" s="149"/>
      <c r="D467" s="149"/>
      <c r="E467" s="149"/>
      <c r="F467" s="150"/>
      <c r="G467" s="149" t="s">
        <v>290</v>
      </c>
      <c r="H467" s="149"/>
      <c r="I467" s="79" t="s">
        <v>291</v>
      </c>
    </row>
    <row r="468" spans="1:9" ht="14.25">
      <c r="A468" s="148"/>
      <c r="B468" s="148"/>
      <c r="C468" s="149" t="s">
        <v>292</v>
      </c>
      <c r="D468" s="149"/>
      <c r="E468" s="149"/>
      <c r="F468" s="79"/>
      <c r="G468" s="149" t="s">
        <v>292</v>
      </c>
      <c r="H468" s="149"/>
      <c r="I468" s="79" t="s">
        <v>291</v>
      </c>
    </row>
    <row r="469" spans="1:9" ht="14.25">
      <c r="A469" s="127" t="s">
        <v>293</v>
      </c>
      <c r="B469" s="130" t="s">
        <v>294</v>
      </c>
      <c r="C469" s="131"/>
      <c r="D469" s="131"/>
      <c r="E469" s="131"/>
      <c r="F469" s="132"/>
      <c r="G469" s="130" t="s">
        <v>295</v>
      </c>
      <c r="H469" s="131"/>
      <c r="I469" s="132"/>
    </row>
    <row r="470" spans="1:9" ht="14.25">
      <c r="A470" s="128"/>
      <c r="B470" s="133"/>
      <c r="C470" s="134"/>
      <c r="D470" s="134"/>
      <c r="E470" s="134"/>
      <c r="F470" s="134"/>
      <c r="G470" s="139" t="s">
        <v>570</v>
      </c>
      <c r="H470" s="140"/>
      <c r="I470" s="141"/>
    </row>
    <row r="471" spans="1:9" ht="14.25">
      <c r="A471" s="128"/>
      <c r="B471" s="135"/>
      <c r="C471" s="136"/>
      <c r="D471" s="136"/>
      <c r="E471" s="136"/>
      <c r="F471" s="136"/>
      <c r="G471" s="142"/>
      <c r="H471" s="143"/>
      <c r="I471" s="144"/>
    </row>
    <row r="472" spans="1:9" ht="14.25">
      <c r="A472" s="128"/>
      <c r="B472" s="135"/>
      <c r="C472" s="136"/>
      <c r="D472" s="136"/>
      <c r="E472" s="136"/>
      <c r="F472" s="136"/>
      <c r="G472" s="142"/>
      <c r="H472" s="143"/>
      <c r="I472" s="144"/>
    </row>
    <row r="473" spans="1:9" ht="14.25">
      <c r="A473" s="128"/>
      <c r="B473" s="135"/>
      <c r="C473" s="136"/>
      <c r="D473" s="136"/>
      <c r="E473" s="136"/>
      <c r="F473" s="136"/>
      <c r="G473" s="142"/>
      <c r="H473" s="143"/>
      <c r="I473" s="144"/>
    </row>
    <row r="474" spans="1:9" ht="14.25">
      <c r="A474" s="128"/>
      <c r="B474" s="135"/>
      <c r="C474" s="136"/>
      <c r="D474" s="136"/>
      <c r="E474" s="136"/>
      <c r="F474" s="136"/>
      <c r="G474" s="142"/>
      <c r="H474" s="143"/>
      <c r="I474" s="144"/>
    </row>
    <row r="475" spans="1:9" ht="14.25">
      <c r="A475" s="128"/>
      <c r="B475" s="135"/>
      <c r="C475" s="136"/>
      <c r="D475" s="136"/>
      <c r="E475" s="136"/>
      <c r="F475" s="136"/>
      <c r="G475" s="142"/>
      <c r="H475" s="143"/>
      <c r="I475" s="144"/>
    </row>
    <row r="476" spans="1:9" ht="14.25">
      <c r="A476" s="128"/>
      <c r="B476" s="135"/>
      <c r="C476" s="136"/>
      <c r="D476" s="136"/>
      <c r="E476" s="136"/>
      <c r="F476" s="136"/>
      <c r="G476" s="142"/>
      <c r="H476" s="143"/>
      <c r="I476" s="144"/>
    </row>
    <row r="477" spans="1:9" ht="14.25">
      <c r="A477" s="128"/>
      <c r="B477" s="135"/>
      <c r="C477" s="136"/>
      <c r="D477" s="136"/>
      <c r="E477" s="136"/>
      <c r="F477" s="136"/>
      <c r="G477" s="142"/>
      <c r="H477" s="143"/>
      <c r="I477" s="144"/>
    </row>
    <row r="478" spans="1:9" ht="14.25">
      <c r="A478" s="128"/>
      <c r="B478" s="135"/>
      <c r="C478" s="136"/>
      <c r="D478" s="136"/>
      <c r="E478" s="136"/>
      <c r="F478" s="136"/>
      <c r="G478" s="142"/>
      <c r="H478" s="143"/>
      <c r="I478" s="144"/>
    </row>
    <row r="479" spans="1:9" ht="14.25">
      <c r="A479" s="128"/>
      <c r="B479" s="135"/>
      <c r="C479" s="136"/>
      <c r="D479" s="136"/>
      <c r="E479" s="136"/>
      <c r="F479" s="136"/>
      <c r="G479" s="142"/>
      <c r="H479" s="143"/>
      <c r="I479" s="144"/>
    </row>
    <row r="480" spans="1:9" ht="14.25">
      <c r="A480" s="129"/>
      <c r="B480" s="137"/>
      <c r="C480" s="138"/>
      <c r="D480" s="138"/>
      <c r="E480" s="138"/>
      <c r="F480" s="138"/>
      <c r="G480" s="145"/>
      <c r="H480" s="146"/>
      <c r="I480" s="147"/>
    </row>
    <row r="481" spans="1:9" ht="14.25">
      <c r="A481" s="80"/>
      <c r="B481" s="81" t="s">
        <v>297</v>
      </c>
      <c r="C481" s="81" t="s">
        <v>298</v>
      </c>
      <c r="D481" s="129" t="s">
        <v>299</v>
      </c>
      <c r="E481" s="129"/>
      <c r="F481" s="129"/>
      <c r="G481" s="129"/>
      <c r="H481" s="129" t="s">
        <v>300</v>
      </c>
      <c r="I481" s="129"/>
    </row>
    <row r="482" spans="1:9" ht="27">
      <c r="A482" s="126" t="s">
        <v>301</v>
      </c>
      <c r="B482" s="80" t="s">
        <v>302</v>
      </c>
      <c r="C482" s="80" t="s">
        <v>303</v>
      </c>
      <c r="D482" s="126" t="s">
        <v>304</v>
      </c>
      <c r="E482" s="126"/>
      <c r="F482" s="126"/>
      <c r="G482" s="126"/>
      <c r="H482" s="126" t="s">
        <v>305</v>
      </c>
      <c r="I482" s="126"/>
    </row>
    <row r="483" spans="1:9" ht="14.25">
      <c r="A483" s="126" t="s">
        <v>301</v>
      </c>
      <c r="B483" s="126" t="s">
        <v>306</v>
      </c>
      <c r="C483" s="126" t="s">
        <v>307</v>
      </c>
      <c r="D483" s="126" t="s">
        <v>571</v>
      </c>
      <c r="E483" s="126"/>
      <c r="F483" s="126"/>
      <c r="G483" s="126"/>
      <c r="H483" s="126" t="s">
        <v>572</v>
      </c>
      <c r="I483" s="126"/>
    </row>
    <row r="484" spans="1:9" ht="14.25">
      <c r="A484" s="126" t="s">
        <v>301</v>
      </c>
      <c r="B484" s="126" t="s">
        <v>306</v>
      </c>
      <c r="C484" s="126" t="s">
        <v>307</v>
      </c>
      <c r="D484" s="126" t="s">
        <v>573</v>
      </c>
      <c r="E484" s="126"/>
      <c r="F484" s="126"/>
      <c r="G484" s="126"/>
      <c r="H484" s="126" t="s">
        <v>574</v>
      </c>
      <c r="I484" s="126"/>
    </row>
    <row r="485" spans="1:9" ht="14.25">
      <c r="A485" s="126" t="s">
        <v>301</v>
      </c>
      <c r="B485" s="126" t="s">
        <v>306</v>
      </c>
      <c r="C485" s="126" t="s">
        <v>307</v>
      </c>
      <c r="D485" s="126" t="s">
        <v>575</v>
      </c>
      <c r="E485" s="126"/>
      <c r="F485" s="126"/>
      <c r="G485" s="126"/>
      <c r="H485" s="126" t="s">
        <v>576</v>
      </c>
      <c r="I485" s="126"/>
    </row>
    <row r="486" spans="1:9" ht="14.25">
      <c r="A486" s="126" t="s">
        <v>301</v>
      </c>
      <c r="B486" s="126" t="s">
        <v>306</v>
      </c>
      <c r="C486" s="126" t="s">
        <v>312</v>
      </c>
      <c r="D486" s="126" t="s">
        <v>577</v>
      </c>
      <c r="E486" s="126"/>
      <c r="F486" s="126"/>
      <c r="G486" s="126"/>
      <c r="H486" s="126" t="s">
        <v>489</v>
      </c>
      <c r="I486" s="126"/>
    </row>
    <row r="487" spans="1:9" ht="14.25">
      <c r="A487" s="126" t="s">
        <v>301</v>
      </c>
      <c r="B487" s="126" t="s">
        <v>306</v>
      </c>
      <c r="C487" s="126" t="s">
        <v>312</v>
      </c>
      <c r="D487" s="126" t="s">
        <v>578</v>
      </c>
      <c r="E487" s="126"/>
      <c r="F487" s="126"/>
      <c r="G487" s="126"/>
      <c r="H487" s="126" t="s">
        <v>489</v>
      </c>
      <c r="I487" s="126"/>
    </row>
    <row r="488" spans="1:9" ht="14.25">
      <c r="A488" s="126" t="s">
        <v>301</v>
      </c>
      <c r="B488" s="126" t="s">
        <v>306</v>
      </c>
      <c r="C488" s="126" t="s">
        <v>312</v>
      </c>
      <c r="D488" s="126" t="s">
        <v>579</v>
      </c>
      <c r="E488" s="126"/>
      <c r="F488" s="126"/>
      <c r="G488" s="126"/>
      <c r="H488" s="126" t="s">
        <v>489</v>
      </c>
      <c r="I488" s="126"/>
    </row>
    <row r="489" spans="1:9" ht="14.25">
      <c r="A489" s="126" t="s">
        <v>301</v>
      </c>
      <c r="B489" s="126" t="s">
        <v>306</v>
      </c>
      <c r="C489" s="126" t="s">
        <v>318</v>
      </c>
      <c r="D489" s="126" t="s">
        <v>580</v>
      </c>
      <c r="E489" s="126"/>
      <c r="F489" s="126"/>
      <c r="G489" s="126"/>
      <c r="H489" s="126" t="s">
        <v>581</v>
      </c>
      <c r="I489" s="126"/>
    </row>
    <row r="490" spans="1:9" ht="14.25">
      <c r="A490" s="126" t="s">
        <v>301</v>
      </c>
      <c r="B490" s="126" t="s">
        <v>306</v>
      </c>
      <c r="C490" s="126" t="s">
        <v>318</v>
      </c>
      <c r="D490" s="126" t="s">
        <v>582</v>
      </c>
      <c r="E490" s="126"/>
      <c r="F490" s="126"/>
      <c r="G490" s="126"/>
      <c r="H490" s="126" t="s">
        <v>581</v>
      </c>
      <c r="I490" s="126"/>
    </row>
    <row r="491" spans="1:9" ht="14.25">
      <c r="A491" s="126" t="s">
        <v>301</v>
      </c>
      <c r="B491" s="126" t="s">
        <v>306</v>
      </c>
      <c r="C491" s="126" t="s">
        <v>318</v>
      </c>
      <c r="D491" s="126" t="s">
        <v>514</v>
      </c>
      <c r="E491" s="126"/>
      <c r="F491" s="126"/>
      <c r="G491" s="126"/>
      <c r="H491" s="126" t="s">
        <v>583</v>
      </c>
      <c r="I491" s="126"/>
    </row>
    <row r="492" spans="1:9" ht="14.25">
      <c r="A492" s="126" t="s">
        <v>301</v>
      </c>
      <c r="B492" s="126" t="s">
        <v>322</v>
      </c>
      <c r="C492" s="126" t="s">
        <v>323</v>
      </c>
      <c r="D492" s="126" t="s">
        <v>497</v>
      </c>
      <c r="E492" s="126"/>
      <c r="F492" s="126"/>
      <c r="G492" s="126"/>
      <c r="H492" s="126" t="s">
        <v>498</v>
      </c>
      <c r="I492" s="126"/>
    </row>
    <row r="493" spans="1:9" ht="14.25">
      <c r="A493" s="126" t="s">
        <v>301</v>
      </c>
      <c r="B493" s="126" t="s">
        <v>322</v>
      </c>
      <c r="C493" s="126" t="s">
        <v>323</v>
      </c>
      <c r="D493" s="126" t="s">
        <v>584</v>
      </c>
      <c r="E493" s="126"/>
      <c r="F493" s="126"/>
      <c r="G493" s="126"/>
      <c r="H493" s="126" t="s">
        <v>326</v>
      </c>
      <c r="I493" s="126"/>
    </row>
    <row r="494" spans="1:9" ht="14.25">
      <c r="A494" s="126" t="s">
        <v>301</v>
      </c>
      <c r="B494" s="126" t="s">
        <v>322</v>
      </c>
      <c r="C494" s="126" t="s">
        <v>323</v>
      </c>
      <c r="D494" s="126" t="s">
        <v>499</v>
      </c>
      <c r="E494" s="126"/>
      <c r="F494" s="126"/>
      <c r="G494" s="126"/>
      <c r="H494" s="126" t="s">
        <v>500</v>
      </c>
      <c r="I494" s="126"/>
    </row>
    <row r="495" spans="1:9" ht="14.25">
      <c r="A495" s="126" t="s">
        <v>301</v>
      </c>
      <c r="B495" s="126" t="s">
        <v>322</v>
      </c>
      <c r="C495" s="126" t="s">
        <v>323</v>
      </c>
      <c r="D495" s="126" t="s">
        <v>501</v>
      </c>
      <c r="E495" s="126"/>
      <c r="F495" s="126"/>
      <c r="G495" s="126"/>
      <c r="H495" s="126" t="s">
        <v>502</v>
      </c>
      <c r="I495" s="126"/>
    </row>
    <row r="496" spans="1:9" ht="27">
      <c r="A496" s="126" t="s">
        <v>301</v>
      </c>
      <c r="B496" s="126" t="s">
        <v>322</v>
      </c>
      <c r="C496" s="80" t="s">
        <v>329</v>
      </c>
      <c r="D496" s="126" t="s">
        <v>585</v>
      </c>
      <c r="E496" s="126"/>
      <c r="F496" s="126"/>
      <c r="G496" s="126"/>
      <c r="H496" s="126" t="s">
        <v>349</v>
      </c>
      <c r="I496" s="126"/>
    </row>
    <row r="497" spans="1:9" ht="40.5">
      <c r="A497" s="126" t="s">
        <v>301</v>
      </c>
      <c r="B497" s="80" t="s">
        <v>332</v>
      </c>
      <c r="C497" s="80" t="s">
        <v>333</v>
      </c>
      <c r="D497" s="126" t="s">
        <v>504</v>
      </c>
      <c r="E497" s="126"/>
      <c r="F497" s="126"/>
      <c r="G497" s="126"/>
      <c r="H497" s="126" t="s">
        <v>393</v>
      </c>
      <c r="I497" s="126"/>
    </row>
    <row r="500" spans="1:9" ht="22.5">
      <c r="A500" s="152" t="s">
        <v>268</v>
      </c>
      <c r="B500" s="152"/>
      <c r="C500" s="152"/>
      <c r="D500" s="152"/>
      <c r="E500" s="152"/>
      <c r="F500" s="152"/>
      <c r="G500" s="152"/>
      <c r="H500" s="152"/>
      <c r="I500" s="152"/>
    </row>
    <row r="501" spans="1:9" ht="14.25">
      <c r="A501" s="153" t="s">
        <v>269</v>
      </c>
      <c r="B501" s="154"/>
      <c r="C501" s="154"/>
      <c r="D501" s="154"/>
      <c r="E501" s="154"/>
      <c r="F501" s="154"/>
      <c r="G501" s="154"/>
      <c r="H501" s="154"/>
      <c r="I501" s="155"/>
    </row>
    <row r="502" spans="1:9" ht="14.25">
      <c r="A502" s="156" t="s">
        <v>270</v>
      </c>
      <c r="B502" s="157"/>
      <c r="C502" s="162" t="s">
        <v>586</v>
      </c>
      <c r="D502" s="163"/>
      <c r="E502" s="164"/>
      <c r="F502" s="171" t="s">
        <v>272</v>
      </c>
      <c r="G502" s="174" t="s">
        <v>273</v>
      </c>
      <c r="H502" s="171" t="s">
        <v>274</v>
      </c>
      <c r="I502" s="174" t="s">
        <v>275</v>
      </c>
    </row>
    <row r="503" spans="1:9" ht="14.25">
      <c r="A503" s="158"/>
      <c r="B503" s="159"/>
      <c r="C503" s="165"/>
      <c r="D503" s="166"/>
      <c r="E503" s="167"/>
      <c r="F503" s="172"/>
      <c r="G503" s="175"/>
      <c r="H503" s="172"/>
      <c r="I503" s="175"/>
    </row>
    <row r="504" spans="1:9" ht="14.25">
      <c r="A504" s="160"/>
      <c r="B504" s="161"/>
      <c r="C504" s="168"/>
      <c r="D504" s="169"/>
      <c r="E504" s="170"/>
      <c r="F504" s="173"/>
      <c r="G504" s="176"/>
      <c r="H504" s="173"/>
      <c r="I504" s="176"/>
    </row>
    <row r="505" spans="1:9" ht="14.25">
      <c r="A505" s="148" t="s">
        <v>276</v>
      </c>
      <c r="B505" s="148"/>
      <c r="C505" s="151" t="s">
        <v>277</v>
      </c>
      <c r="D505" s="151"/>
      <c r="E505" s="151"/>
      <c r="F505" s="78" t="s">
        <v>278</v>
      </c>
      <c r="G505" s="151" t="s">
        <v>279</v>
      </c>
      <c r="H505" s="151"/>
      <c r="I505" s="151"/>
    </row>
    <row r="506" spans="1:9" ht="27">
      <c r="A506" s="148" t="s">
        <v>280</v>
      </c>
      <c r="B506" s="148"/>
      <c r="C506" s="151" t="s">
        <v>281</v>
      </c>
      <c r="D506" s="151"/>
      <c r="E506" s="151"/>
      <c r="F506" s="78" t="s">
        <v>282</v>
      </c>
      <c r="G506" s="151" t="s">
        <v>283</v>
      </c>
      <c r="H506" s="151"/>
      <c r="I506" s="151"/>
    </row>
    <row r="507" spans="1:9" ht="27">
      <c r="A507" s="148" t="s">
        <v>284</v>
      </c>
      <c r="B507" s="148"/>
      <c r="C507" s="149" t="s">
        <v>285</v>
      </c>
      <c r="D507" s="149"/>
      <c r="E507" s="149"/>
      <c r="F507" s="79"/>
      <c r="G507" s="149" t="s">
        <v>286</v>
      </c>
      <c r="H507" s="149"/>
      <c r="I507" s="79" t="s">
        <v>587</v>
      </c>
    </row>
    <row r="508" spans="1:9" ht="27">
      <c r="A508" s="148"/>
      <c r="B508" s="148"/>
      <c r="C508" s="149" t="s">
        <v>288</v>
      </c>
      <c r="D508" s="149"/>
      <c r="E508" s="149"/>
      <c r="F508" s="150"/>
      <c r="G508" s="149" t="s">
        <v>289</v>
      </c>
      <c r="H508" s="149"/>
      <c r="I508" s="79" t="s">
        <v>587</v>
      </c>
    </row>
    <row r="509" spans="1:9" ht="14.25">
      <c r="A509" s="148"/>
      <c r="B509" s="148"/>
      <c r="C509" s="149"/>
      <c r="D509" s="149"/>
      <c r="E509" s="149"/>
      <c r="F509" s="150"/>
      <c r="G509" s="149" t="s">
        <v>290</v>
      </c>
      <c r="H509" s="149"/>
      <c r="I509" s="79" t="s">
        <v>291</v>
      </c>
    </row>
    <row r="510" spans="1:9" ht="14.25">
      <c r="A510" s="148"/>
      <c r="B510" s="148"/>
      <c r="C510" s="149" t="s">
        <v>292</v>
      </c>
      <c r="D510" s="149"/>
      <c r="E510" s="149"/>
      <c r="F510" s="79"/>
      <c r="G510" s="149" t="s">
        <v>292</v>
      </c>
      <c r="H510" s="149"/>
      <c r="I510" s="79" t="s">
        <v>291</v>
      </c>
    </row>
    <row r="511" spans="1:9" ht="14.25">
      <c r="A511" s="127" t="s">
        <v>293</v>
      </c>
      <c r="B511" s="130" t="s">
        <v>294</v>
      </c>
      <c r="C511" s="131"/>
      <c r="D511" s="131"/>
      <c r="E511" s="131"/>
      <c r="F511" s="132"/>
      <c r="G511" s="130" t="s">
        <v>295</v>
      </c>
      <c r="H511" s="131"/>
      <c r="I511" s="132"/>
    </row>
    <row r="512" spans="1:9" ht="14.25">
      <c r="A512" s="128"/>
      <c r="B512" s="133"/>
      <c r="C512" s="134"/>
      <c r="D512" s="134"/>
      <c r="E512" s="134"/>
      <c r="F512" s="134"/>
      <c r="G512" s="139" t="s">
        <v>588</v>
      </c>
      <c r="H512" s="140"/>
      <c r="I512" s="141"/>
    </row>
    <row r="513" spans="1:9" ht="14.25">
      <c r="A513" s="128"/>
      <c r="B513" s="135"/>
      <c r="C513" s="136"/>
      <c r="D513" s="136"/>
      <c r="E513" s="136"/>
      <c r="F513" s="136"/>
      <c r="G513" s="142"/>
      <c r="H513" s="143"/>
      <c r="I513" s="144"/>
    </row>
    <row r="514" spans="1:9" ht="14.25">
      <c r="A514" s="128"/>
      <c r="B514" s="135"/>
      <c r="C514" s="136"/>
      <c r="D514" s="136"/>
      <c r="E514" s="136"/>
      <c r="F514" s="136"/>
      <c r="G514" s="142"/>
      <c r="H514" s="143"/>
      <c r="I514" s="144"/>
    </row>
    <row r="515" spans="1:9" ht="14.25">
      <c r="A515" s="128"/>
      <c r="B515" s="135"/>
      <c r="C515" s="136"/>
      <c r="D515" s="136"/>
      <c r="E515" s="136"/>
      <c r="F515" s="136"/>
      <c r="G515" s="142"/>
      <c r="H515" s="143"/>
      <c r="I515" s="144"/>
    </row>
    <row r="516" spans="1:9" ht="14.25">
      <c r="A516" s="128"/>
      <c r="B516" s="135"/>
      <c r="C516" s="136"/>
      <c r="D516" s="136"/>
      <c r="E516" s="136"/>
      <c r="F516" s="136"/>
      <c r="G516" s="142"/>
      <c r="H516" s="143"/>
      <c r="I516" s="144"/>
    </row>
    <row r="517" spans="1:9" ht="14.25">
      <c r="A517" s="128"/>
      <c r="B517" s="135"/>
      <c r="C517" s="136"/>
      <c r="D517" s="136"/>
      <c r="E517" s="136"/>
      <c r="F517" s="136"/>
      <c r="G517" s="142"/>
      <c r="H517" s="143"/>
      <c r="I517" s="144"/>
    </row>
    <row r="518" spans="1:9" ht="14.25">
      <c r="A518" s="128"/>
      <c r="B518" s="135"/>
      <c r="C518" s="136"/>
      <c r="D518" s="136"/>
      <c r="E518" s="136"/>
      <c r="F518" s="136"/>
      <c r="G518" s="142"/>
      <c r="H518" s="143"/>
      <c r="I518" s="144"/>
    </row>
    <row r="519" spans="1:9" ht="14.25">
      <c r="A519" s="128"/>
      <c r="B519" s="135"/>
      <c r="C519" s="136"/>
      <c r="D519" s="136"/>
      <c r="E519" s="136"/>
      <c r="F519" s="136"/>
      <c r="G519" s="142"/>
      <c r="H519" s="143"/>
      <c r="I519" s="144"/>
    </row>
    <row r="520" spans="1:9" ht="14.25">
      <c r="A520" s="128"/>
      <c r="B520" s="135"/>
      <c r="C520" s="136"/>
      <c r="D520" s="136"/>
      <c r="E520" s="136"/>
      <c r="F520" s="136"/>
      <c r="G520" s="142"/>
      <c r="H520" s="143"/>
      <c r="I520" s="144"/>
    </row>
    <row r="521" spans="1:9" ht="14.25">
      <c r="A521" s="128"/>
      <c r="B521" s="135"/>
      <c r="C521" s="136"/>
      <c r="D521" s="136"/>
      <c r="E521" s="136"/>
      <c r="F521" s="136"/>
      <c r="G521" s="142"/>
      <c r="H521" s="143"/>
      <c r="I521" s="144"/>
    </row>
    <row r="522" spans="1:9" ht="14.25">
      <c r="A522" s="129"/>
      <c r="B522" s="137"/>
      <c r="C522" s="138"/>
      <c r="D522" s="138"/>
      <c r="E522" s="138"/>
      <c r="F522" s="138"/>
      <c r="G522" s="145"/>
      <c r="H522" s="146"/>
      <c r="I522" s="147"/>
    </row>
    <row r="523" spans="1:9" ht="14.25">
      <c r="A523" s="80"/>
      <c r="B523" s="81" t="s">
        <v>297</v>
      </c>
      <c r="C523" s="81" t="s">
        <v>298</v>
      </c>
      <c r="D523" s="129" t="s">
        <v>299</v>
      </c>
      <c r="E523" s="129"/>
      <c r="F523" s="129"/>
      <c r="G523" s="129"/>
      <c r="H523" s="129" t="s">
        <v>300</v>
      </c>
      <c r="I523" s="129"/>
    </row>
    <row r="524" spans="1:9" ht="27">
      <c r="A524" s="126" t="s">
        <v>301</v>
      </c>
      <c r="B524" s="80" t="s">
        <v>302</v>
      </c>
      <c r="C524" s="80" t="s">
        <v>303</v>
      </c>
      <c r="D524" s="126" t="s">
        <v>304</v>
      </c>
      <c r="E524" s="126"/>
      <c r="F524" s="126"/>
      <c r="G524" s="126"/>
      <c r="H524" s="126" t="s">
        <v>305</v>
      </c>
      <c r="I524" s="126"/>
    </row>
    <row r="525" spans="1:9" ht="14.25">
      <c r="A525" s="126" t="s">
        <v>301</v>
      </c>
      <c r="B525" s="126" t="s">
        <v>306</v>
      </c>
      <c r="C525" s="126" t="s">
        <v>307</v>
      </c>
      <c r="D525" s="126" t="s">
        <v>589</v>
      </c>
      <c r="E525" s="126"/>
      <c r="F525" s="126"/>
      <c r="G525" s="126"/>
      <c r="H525" s="126" t="s">
        <v>590</v>
      </c>
      <c r="I525" s="126"/>
    </row>
    <row r="526" spans="1:9" ht="14.25">
      <c r="A526" s="126" t="s">
        <v>301</v>
      </c>
      <c r="B526" s="126" t="s">
        <v>306</v>
      </c>
      <c r="C526" s="126" t="s">
        <v>307</v>
      </c>
      <c r="D526" s="126" t="s">
        <v>591</v>
      </c>
      <c r="E526" s="126"/>
      <c r="F526" s="126"/>
      <c r="G526" s="126"/>
      <c r="H526" s="126" t="s">
        <v>592</v>
      </c>
      <c r="I526" s="126"/>
    </row>
    <row r="527" spans="1:9" ht="14.25">
      <c r="A527" s="126" t="s">
        <v>301</v>
      </c>
      <c r="B527" s="126" t="s">
        <v>306</v>
      </c>
      <c r="C527" s="126" t="s">
        <v>307</v>
      </c>
      <c r="D527" s="126" t="s">
        <v>593</v>
      </c>
      <c r="E527" s="126"/>
      <c r="F527" s="126"/>
      <c r="G527" s="126"/>
      <c r="H527" s="126" t="s">
        <v>309</v>
      </c>
      <c r="I527" s="126"/>
    </row>
    <row r="528" spans="1:9" ht="14.25">
      <c r="A528" s="126" t="s">
        <v>301</v>
      </c>
      <c r="B528" s="126" t="s">
        <v>306</v>
      </c>
      <c r="C528" s="126" t="s">
        <v>307</v>
      </c>
      <c r="D528" s="126" t="s">
        <v>594</v>
      </c>
      <c r="E528" s="126"/>
      <c r="F528" s="126"/>
      <c r="G528" s="126"/>
      <c r="H528" s="126" t="s">
        <v>309</v>
      </c>
      <c r="I528" s="126"/>
    </row>
    <row r="529" spans="1:9" ht="14.25">
      <c r="A529" s="126" t="s">
        <v>301</v>
      </c>
      <c r="B529" s="126" t="s">
        <v>306</v>
      </c>
      <c r="C529" s="126" t="s">
        <v>312</v>
      </c>
      <c r="D529" s="126" t="s">
        <v>595</v>
      </c>
      <c r="E529" s="126"/>
      <c r="F529" s="126"/>
      <c r="G529" s="126"/>
      <c r="H529" s="126" t="s">
        <v>309</v>
      </c>
      <c r="I529" s="126"/>
    </row>
    <row r="530" spans="1:9" ht="14.25">
      <c r="A530" s="126" t="s">
        <v>301</v>
      </c>
      <c r="B530" s="126" t="s">
        <v>306</v>
      </c>
      <c r="C530" s="126" t="s">
        <v>312</v>
      </c>
      <c r="D530" s="126" t="s">
        <v>596</v>
      </c>
      <c r="E530" s="126"/>
      <c r="F530" s="126"/>
      <c r="G530" s="126"/>
      <c r="H530" s="126" t="s">
        <v>343</v>
      </c>
      <c r="I530" s="126"/>
    </row>
    <row r="531" spans="1:9" ht="14.25">
      <c r="A531" s="126" t="s">
        <v>301</v>
      </c>
      <c r="B531" s="126" t="s">
        <v>306</v>
      </c>
      <c r="C531" s="126" t="s">
        <v>312</v>
      </c>
      <c r="D531" s="126" t="s">
        <v>494</v>
      </c>
      <c r="E531" s="126"/>
      <c r="F531" s="126"/>
      <c r="G531" s="126"/>
      <c r="H531" s="126" t="s">
        <v>583</v>
      </c>
      <c r="I531" s="126"/>
    </row>
    <row r="532" spans="1:9" ht="14.25">
      <c r="A532" s="126" t="s">
        <v>301</v>
      </c>
      <c r="B532" s="126" t="s">
        <v>322</v>
      </c>
      <c r="C532" s="126" t="s">
        <v>323</v>
      </c>
      <c r="D532" s="126" t="s">
        <v>597</v>
      </c>
      <c r="E532" s="126"/>
      <c r="F532" s="126"/>
      <c r="G532" s="126"/>
      <c r="H532" s="126" t="s">
        <v>598</v>
      </c>
      <c r="I532" s="126"/>
    </row>
    <row r="533" spans="1:9" ht="14.25">
      <c r="A533" s="126" t="s">
        <v>301</v>
      </c>
      <c r="B533" s="126" t="s">
        <v>322</v>
      </c>
      <c r="C533" s="126" t="s">
        <v>323</v>
      </c>
      <c r="D533" s="126" t="s">
        <v>584</v>
      </c>
      <c r="E533" s="126"/>
      <c r="F533" s="126"/>
      <c r="G533" s="126"/>
      <c r="H533" s="126" t="s">
        <v>326</v>
      </c>
      <c r="I533" s="126"/>
    </row>
    <row r="534" spans="1:9" ht="14.25">
      <c r="A534" s="126" t="s">
        <v>301</v>
      </c>
      <c r="B534" s="126" t="s">
        <v>322</v>
      </c>
      <c r="C534" s="126" t="s">
        <v>323</v>
      </c>
      <c r="D534" s="126" t="s">
        <v>499</v>
      </c>
      <c r="E534" s="126"/>
      <c r="F534" s="126"/>
      <c r="G534" s="126"/>
      <c r="H534" s="126" t="s">
        <v>500</v>
      </c>
      <c r="I534" s="126"/>
    </row>
    <row r="535" spans="1:9" ht="14.25">
      <c r="A535" s="126" t="s">
        <v>301</v>
      </c>
      <c r="B535" s="126" t="s">
        <v>322</v>
      </c>
      <c r="C535" s="126" t="s">
        <v>323</v>
      </c>
      <c r="D535" s="126" t="s">
        <v>501</v>
      </c>
      <c r="E535" s="126"/>
      <c r="F535" s="126"/>
      <c r="G535" s="126"/>
      <c r="H535" s="126" t="s">
        <v>502</v>
      </c>
      <c r="I535" s="126"/>
    </row>
    <row r="536" spans="1:9" ht="27">
      <c r="A536" s="126" t="s">
        <v>301</v>
      </c>
      <c r="B536" s="126" t="s">
        <v>322</v>
      </c>
      <c r="C536" s="80" t="s">
        <v>329</v>
      </c>
      <c r="D536" s="126" t="s">
        <v>585</v>
      </c>
      <c r="E536" s="126"/>
      <c r="F536" s="126"/>
      <c r="G536" s="126"/>
      <c r="H536" s="126" t="s">
        <v>349</v>
      </c>
      <c r="I536" s="126"/>
    </row>
    <row r="537" spans="1:9" ht="40.5">
      <c r="A537" s="126" t="s">
        <v>301</v>
      </c>
      <c r="B537" s="80" t="s">
        <v>332</v>
      </c>
      <c r="C537" s="80" t="s">
        <v>333</v>
      </c>
      <c r="D537" s="126" t="s">
        <v>504</v>
      </c>
      <c r="E537" s="126"/>
      <c r="F537" s="126"/>
      <c r="G537" s="126"/>
      <c r="H537" s="126" t="s">
        <v>393</v>
      </c>
      <c r="I537" s="126"/>
    </row>
    <row r="540" spans="1:9" ht="22.5">
      <c r="A540" s="152" t="s">
        <v>268</v>
      </c>
      <c r="B540" s="152"/>
      <c r="C540" s="152"/>
      <c r="D540" s="152"/>
      <c r="E540" s="152"/>
      <c r="F540" s="152"/>
      <c r="G540" s="152"/>
      <c r="H540" s="152"/>
      <c r="I540" s="152"/>
    </row>
    <row r="541" spans="1:9" ht="14.25">
      <c r="A541" s="153" t="s">
        <v>269</v>
      </c>
      <c r="B541" s="154"/>
      <c r="C541" s="154"/>
      <c r="D541" s="154"/>
      <c r="E541" s="154"/>
      <c r="F541" s="154"/>
      <c r="G541" s="154"/>
      <c r="H541" s="154"/>
      <c r="I541" s="155"/>
    </row>
    <row r="542" spans="1:9" ht="14.25">
      <c r="A542" s="156" t="s">
        <v>270</v>
      </c>
      <c r="B542" s="157"/>
      <c r="C542" s="162" t="s">
        <v>599</v>
      </c>
      <c r="D542" s="163"/>
      <c r="E542" s="164"/>
      <c r="F542" s="171" t="s">
        <v>272</v>
      </c>
      <c r="G542" s="174" t="s">
        <v>273</v>
      </c>
      <c r="H542" s="171" t="s">
        <v>274</v>
      </c>
      <c r="I542" s="174" t="s">
        <v>275</v>
      </c>
    </row>
    <row r="543" spans="1:9" ht="14.25">
      <c r="A543" s="158"/>
      <c r="B543" s="159"/>
      <c r="C543" s="165"/>
      <c r="D543" s="166"/>
      <c r="E543" s="167"/>
      <c r="F543" s="172"/>
      <c r="G543" s="175"/>
      <c r="H543" s="172"/>
      <c r="I543" s="175"/>
    </row>
    <row r="544" spans="1:9" ht="14.25">
      <c r="A544" s="160"/>
      <c r="B544" s="161"/>
      <c r="C544" s="168"/>
      <c r="D544" s="169"/>
      <c r="E544" s="170"/>
      <c r="F544" s="173"/>
      <c r="G544" s="176"/>
      <c r="H544" s="173"/>
      <c r="I544" s="176"/>
    </row>
    <row r="545" spans="1:9" ht="14.25">
      <c r="A545" s="148" t="s">
        <v>276</v>
      </c>
      <c r="B545" s="148"/>
      <c r="C545" s="151" t="s">
        <v>277</v>
      </c>
      <c r="D545" s="151"/>
      <c r="E545" s="151"/>
      <c r="F545" s="78" t="s">
        <v>278</v>
      </c>
      <c r="G545" s="151" t="s">
        <v>279</v>
      </c>
      <c r="H545" s="151"/>
      <c r="I545" s="151"/>
    </row>
    <row r="546" spans="1:9" ht="27">
      <c r="A546" s="148" t="s">
        <v>280</v>
      </c>
      <c r="B546" s="148"/>
      <c r="C546" s="151" t="s">
        <v>281</v>
      </c>
      <c r="D546" s="151"/>
      <c r="E546" s="151"/>
      <c r="F546" s="78" t="s">
        <v>282</v>
      </c>
      <c r="G546" s="151" t="s">
        <v>283</v>
      </c>
      <c r="H546" s="151"/>
      <c r="I546" s="151"/>
    </row>
    <row r="547" spans="1:9" ht="27">
      <c r="A547" s="148" t="s">
        <v>284</v>
      </c>
      <c r="B547" s="148"/>
      <c r="C547" s="149" t="s">
        <v>285</v>
      </c>
      <c r="D547" s="149"/>
      <c r="E547" s="149"/>
      <c r="F547" s="79"/>
      <c r="G547" s="149" t="s">
        <v>286</v>
      </c>
      <c r="H547" s="149"/>
      <c r="I547" s="79" t="s">
        <v>600</v>
      </c>
    </row>
    <row r="548" spans="1:9" ht="27">
      <c r="A548" s="148"/>
      <c r="B548" s="148"/>
      <c r="C548" s="149" t="s">
        <v>288</v>
      </c>
      <c r="D548" s="149"/>
      <c r="E548" s="149"/>
      <c r="F548" s="150"/>
      <c r="G548" s="149" t="s">
        <v>289</v>
      </c>
      <c r="H548" s="149"/>
      <c r="I548" s="79" t="s">
        <v>600</v>
      </c>
    </row>
    <row r="549" spans="1:9" ht="14.25">
      <c r="A549" s="148"/>
      <c r="B549" s="148"/>
      <c r="C549" s="149"/>
      <c r="D549" s="149"/>
      <c r="E549" s="149"/>
      <c r="F549" s="150"/>
      <c r="G549" s="149" t="s">
        <v>290</v>
      </c>
      <c r="H549" s="149"/>
      <c r="I549" s="79" t="s">
        <v>291</v>
      </c>
    </row>
    <row r="550" spans="1:9" ht="14.25">
      <c r="A550" s="148"/>
      <c r="B550" s="148"/>
      <c r="C550" s="149" t="s">
        <v>292</v>
      </c>
      <c r="D550" s="149"/>
      <c r="E550" s="149"/>
      <c r="F550" s="79"/>
      <c r="G550" s="149" t="s">
        <v>292</v>
      </c>
      <c r="H550" s="149"/>
      <c r="I550" s="79" t="s">
        <v>291</v>
      </c>
    </row>
    <row r="551" spans="1:9" ht="14.25">
      <c r="A551" s="127" t="s">
        <v>293</v>
      </c>
      <c r="B551" s="130" t="s">
        <v>294</v>
      </c>
      <c r="C551" s="131"/>
      <c r="D551" s="131"/>
      <c r="E551" s="131"/>
      <c r="F551" s="132"/>
      <c r="G551" s="130" t="s">
        <v>295</v>
      </c>
      <c r="H551" s="131"/>
      <c r="I551" s="132"/>
    </row>
    <row r="552" spans="1:9" ht="14.25">
      <c r="A552" s="128"/>
      <c r="B552" s="133"/>
      <c r="C552" s="134"/>
      <c r="D552" s="134"/>
      <c r="E552" s="134"/>
      <c r="F552" s="134"/>
      <c r="G552" s="139" t="s">
        <v>601</v>
      </c>
      <c r="H552" s="140"/>
      <c r="I552" s="141"/>
    </row>
    <row r="553" spans="1:9" ht="14.25">
      <c r="A553" s="128"/>
      <c r="B553" s="135"/>
      <c r="C553" s="136"/>
      <c r="D553" s="136"/>
      <c r="E553" s="136"/>
      <c r="F553" s="136"/>
      <c r="G553" s="142"/>
      <c r="H553" s="143"/>
      <c r="I553" s="144"/>
    </row>
    <row r="554" spans="1:9" ht="14.25">
      <c r="A554" s="128"/>
      <c r="B554" s="135"/>
      <c r="C554" s="136"/>
      <c r="D554" s="136"/>
      <c r="E554" s="136"/>
      <c r="F554" s="136"/>
      <c r="G554" s="142"/>
      <c r="H554" s="143"/>
      <c r="I554" s="144"/>
    </row>
    <row r="555" spans="1:9" ht="14.25">
      <c r="A555" s="128"/>
      <c r="B555" s="135"/>
      <c r="C555" s="136"/>
      <c r="D555" s="136"/>
      <c r="E555" s="136"/>
      <c r="F555" s="136"/>
      <c r="G555" s="142"/>
      <c r="H555" s="143"/>
      <c r="I555" s="144"/>
    </row>
    <row r="556" spans="1:9" ht="14.25">
      <c r="A556" s="128"/>
      <c r="B556" s="135"/>
      <c r="C556" s="136"/>
      <c r="D556" s="136"/>
      <c r="E556" s="136"/>
      <c r="F556" s="136"/>
      <c r="G556" s="142"/>
      <c r="H556" s="143"/>
      <c r="I556" s="144"/>
    </row>
    <row r="557" spans="1:9" ht="14.25">
      <c r="A557" s="128"/>
      <c r="B557" s="135"/>
      <c r="C557" s="136"/>
      <c r="D557" s="136"/>
      <c r="E557" s="136"/>
      <c r="F557" s="136"/>
      <c r="G557" s="142"/>
      <c r="H557" s="143"/>
      <c r="I557" s="144"/>
    </row>
    <row r="558" spans="1:9" ht="14.25">
      <c r="A558" s="128"/>
      <c r="B558" s="135"/>
      <c r="C558" s="136"/>
      <c r="D558" s="136"/>
      <c r="E558" s="136"/>
      <c r="F558" s="136"/>
      <c r="G558" s="142"/>
      <c r="H558" s="143"/>
      <c r="I558" s="144"/>
    </row>
    <row r="559" spans="1:9" ht="14.25">
      <c r="A559" s="128"/>
      <c r="B559" s="135"/>
      <c r="C559" s="136"/>
      <c r="D559" s="136"/>
      <c r="E559" s="136"/>
      <c r="F559" s="136"/>
      <c r="G559" s="142"/>
      <c r="H559" s="143"/>
      <c r="I559" s="144"/>
    </row>
    <row r="560" spans="1:9" ht="14.25">
      <c r="A560" s="128"/>
      <c r="B560" s="135"/>
      <c r="C560" s="136"/>
      <c r="D560" s="136"/>
      <c r="E560" s="136"/>
      <c r="F560" s="136"/>
      <c r="G560" s="142"/>
      <c r="H560" s="143"/>
      <c r="I560" s="144"/>
    </row>
    <row r="561" spans="1:9" ht="14.25">
      <c r="A561" s="128"/>
      <c r="B561" s="135"/>
      <c r="C561" s="136"/>
      <c r="D561" s="136"/>
      <c r="E561" s="136"/>
      <c r="F561" s="136"/>
      <c r="G561" s="142"/>
      <c r="H561" s="143"/>
      <c r="I561" s="144"/>
    </row>
    <row r="562" spans="1:9" ht="14.25">
      <c r="A562" s="129"/>
      <c r="B562" s="137"/>
      <c r="C562" s="138"/>
      <c r="D562" s="138"/>
      <c r="E562" s="138"/>
      <c r="F562" s="138"/>
      <c r="G562" s="145"/>
      <c r="H562" s="146"/>
      <c r="I562" s="147"/>
    </row>
    <row r="563" spans="1:9" ht="14.25">
      <c r="A563" s="80"/>
      <c r="B563" s="81" t="s">
        <v>297</v>
      </c>
      <c r="C563" s="81" t="s">
        <v>298</v>
      </c>
      <c r="D563" s="129" t="s">
        <v>299</v>
      </c>
      <c r="E563" s="129"/>
      <c r="F563" s="129"/>
      <c r="G563" s="129"/>
      <c r="H563" s="129" t="s">
        <v>300</v>
      </c>
      <c r="I563" s="129"/>
    </row>
    <row r="564" spans="1:9" ht="27">
      <c r="A564" s="126" t="s">
        <v>301</v>
      </c>
      <c r="B564" s="80" t="s">
        <v>302</v>
      </c>
      <c r="C564" s="80" t="s">
        <v>303</v>
      </c>
      <c r="D564" s="126" t="s">
        <v>304</v>
      </c>
      <c r="E564" s="126"/>
      <c r="F564" s="126"/>
      <c r="G564" s="126"/>
      <c r="H564" s="126" t="s">
        <v>305</v>
      </c>
      <c r="I564" s="126"/>
    </row>
    <row r="565" spans="1:9" ht="14.25">
      <c r="A565" s="126" t="s">
        <v>301</v>
      </c>
      <c r="B565" s="126" t="s">
        <v>306</v>
      </c>
      <c r="C565" s="126" t="s">
        <v>307</v>
      </c>
      <c r="D565" s="126" t="s">
        <v>602</v>
      </c>
      <c r="E565" s="126"/>
      <c r="F565" s="126"/>
      <c r="G565" s="126"/>
      <c r="H565" s="126" t="s">
        <v>603</v>
      </c>
      <c r="I565" s="126"/>
    </row>
    <row r="566" spans="1:9" ht="14.25">
      <c r="A566" s="126" t="s">
        <v>301</v>
      </c>
      <c r="B566" s="126" t="s">
        <v>306</v>
      </c>
      <c r="C566" s="126" t="s">
        <v>307</v>
      </c>
      <c r="D566" s="126" t="s">
        <v>604</v>
      </c>
      <c r="E566" s="126"/>
      <c r="F566" s="126"/>
      <c r="G566" s="126"/>
      <c r="H566" s="126" t="s">
        <v>605</v>
      </c>
      <c r="I566" s="126"/>
    </row>
    <row r="567" spans="1:9" ht="14.25">
      <c r="A567" s="126" t="s">
        <v>301</v>
      </c>
      <c r="B567" s="126" t="s">
        <v>306</v>
      </c>
      <c r="C567" s="126" t="s">
        <v>307</v>
      </c>
      <c r="D567" s="126" t="s">
        <v>606</v>
      </c>
      <c r="E567" s="126"/>
      <c r="F567" s="126"/>
      <c r="G567" s="126"/>
      <c r="H567" s="126" t="s">
        <v>603</v>
      </c>
      <c r="I567" s="126"/>
    </row>
    <row r="568" spans="1:9" ht="14.25">
      <c r="A568" s="126" t="s">
        <v>301</v>
      </c>
      <c r="B568" s="126" t="s">
        <v>306</v>
      </c>
      <c r="C568" s="126" t="s">
        <v>312</v>
      </c>
      <c r="D568" s="126" t="s">
        <v>607</v>
      </c>
      <c r="E568" s="126"/>
      <c r="F568" s="126"/>
      <c r="G568" s="126"/>
      <c r="H568" s="126" t="s">
        <v>489</v>
      </c>
      <c r="I568" s="126"/>
    </row>
    <row r="569" spans="1:9" ht="14.25">
      <c r="A569" s="126" t="s">
        <v>301</v>
      </c>
      <c r="B569" s="126" t="s">
        <v>306</v>
      </c>
      <c r="C569" s="126" t="s">
        <v>312</v>
      </c>
      <c r="D569" s="126" t="s">
        <v>608</v>
      </c>
      <c r="E569" s="126"/>
      <c r="F569" s="126"/>
      <c r="G569" s="126"/>
      <c r="H569" s="126" t="s">
        <v>489</v>
      </c>
      <c r="I569" s="126"/>
    </row>
    <row r="570" spans="1:9" ht="14.25">
      <c r="A570" s="126" t="s">
        <v>301</v>
      </c>
      <c r="B570" s="126" t="s">
        <v>306</v>
      </c>
      <c r="C570" s="126" t="s">
        <v>318</v>
      </c>
      <c r="D570" s="126" t="s">
        <v>609</v>
      </c>
      <c r="E570" s="126"/>
      <c r="F570" s="126"/>
      <c r="G570" s="126"/>
      <c r="H570" s="126" t="s">
        <v>610</v>
      </c>
      <c r="I570" s="126"/>
    </row>
    <row r="571" spans="1:9" ht="14.25">
      <c r="A571" s="126" t="s">
        <v>301</v>
      </c>
      <c r="B571" s="126" t="s">
        <v>306</v>
      </c>
      <c r="C571" s="126" t="s">
        <v>318</v>
      </c>
      <c r="D571" s="126" t="s">
        <v>611</v>
      </c>
      <c r="E571" s="126"/>
      <c r="F571" s="126"/>
      <c r="G571" s="126"/>
      <c r="H571" s="126" t="s">
        <v>612</v>
      </c>
      <c r="I571" s="126"/>
    </row>
    <row r="572" spans="1:9" ht="14.25">
      <c r="A572" s="126" t="s">
        <v>301</v>
      </c>
      <c r="B572" s="126" t="s">
        <v>322</v>
      </c>
      <c r="C572" s="126" t="s">
        <v>323</v>
      </c>
      <c r="D572" s="126" t="s">
        <v>613</v>
      </c>
      <c r="E572" s="126"/>
      <c r="F572" s="126"/>
      <c r="G572" s="126"/>
      <c r="H572" s="126" t="s">
        <v>326</v>
      </c>
      <c r="I572" s="126"/>
    </row>
    <row r="573" spans="1:9" ht="14.25">
      <c r="A573" s="126" t="s">
        <v>301</v>
      </c>
      <c r="B573" s="126" t="s">
        <v>322</v>
      </c>
      <c r="C573" s="126" t="s">
        <v>323</v>
      </c>
      <c r="D573" s="126" t="s">
        <v>499</v>
      </c>
      <c r="E573" s="126"/>
      <c r="F573" s="126"/>
      <c r="G573" s="126"/>
      <c r="H573" s="126" t="s">
        <v>500</v>
      </c>
      <c r="I573" s="126"/>
    </row>
    <row r="574" spans="1:9" ht="14.25">
      <c r="A574" s="126" t="s">
        <v>301</v>
      </c>
      <c r="B574" s="126" t="s">
        <v>322</v>
      </c>
      <c r="C574" s="126" t="s">
        <v>323</v>
      </c>
      <c r="D574" s="126" t="s">
        <v>501</v>
      </c>
      <c r="E574" s="126"/>
      <c r="F574" s="126"/>
      <c r="G574" s="126"/>
      <c r="H574" s="126" t="s">
        <v>502</v>
      </c>
      <c r="I574" s="126"/>
    </row>
    <row r="575" spans="1:9" ht="27">
      <c r="A575" s="126" t="s">
        <v>301</v>
      </c>
      <c r="B575" s="126" t="s">
        <v>322</v>
      </c>
      <c r="C575" s="80" t="s">
        <v>329</v>
      </c>
      <c r="D575" s="126" t="s">
        <v>528</v>
      </c>
      <c r="E575" s="126"/>
      <c r="F575" s="126"/>
      <c r="G575" s="126"/>
      <c r="H575" s="126" t="s">
        <v>349</v>
      </c>
      <c r="I575" s="126"/>
    </row>
    <row r="576" spans="1:9" ht="40.5">
      <c r="A576" s="126" t="s">
        <v>301</v>
      </c>
      <c r="B576" s="80" t="s">
        <v>332</v>
      </c>
      <c r="C576" s="80" t="s">
        <v>333</v>
      </c>
      <c r="D576" s="126" t="s">
        <v>504</v>
      </c>
      <c r="E576" s="126"/>
      <c r="F576" s="126"/>
      <c r="G576" s="126"/>
      <c r="H576" s="126" t="s">
        <v>393</v>
      </c>
      <c r="I576" s="126"/>
    </row>
    <row r="579" spans="1:9" ht="22.5">
      <c r="A579" s="152" t="s">
        <v>268</v>
      </c>
      <c r="B579" s="152"/>
      <c r="C579" s="152"/>
      <c r="D579" s="152"/>
      <c r="E579" s="152"/>
      <c r="F579" s="152"/>
      <c r="G579" s="152"/>
      <c r="H579" s="152"/>
      <c r="I579" s="152"/>
    </row>
    <row r="580" spans="1:9" ht="14.25">
      <c r="A580" s="153" t="s">
        <v>269</v>
      </c>
      <c r="B580" s="154"/>
      <c r="C580" s="154"/>
      <c r="D580" s="154"/>
      <c r="E580" s="154"/>
      <c r="F580" s="154"/>
      <c r="G580" s="154"/>
      <c r="H580" s="154"/>
      <c r="I580" s="155"/>
    </row>
    <row r="581" spans="1:9" ht="14.25">
      <c r="A581" s="156" t="s">
        <v>270</v>
      </c>
      <c r="B581" s="157"/>
      <c r="C581" s="162" t="s">
        <v>614</v>
      </c>
      <c r="D581" s="163"/>
      <c r="E581" s="164"/>
      <c r="F581" s="171" t="s">
        <v>272</v>
      </c>
      <c r="G581" s="174" t="s">
        <v>273</v>
      </c>
      <c r="H581" s="171" t="s">
        <v>274</v>
      </c>
      <c r="I581" s="174" t="s">
        <v>275</v>
      </c>
    </row>
    <row r="582" spans="1:9" ht="14.25">
      <c r="A582" s="158"/>
      <c r="B582" s="159"/>
      <c r="C582" s="165"/>
      <c r="D582" s="166"/>
      <c r="E582" s="167"/>
      <c r="F582" s="172"/>
      <c r="G582" s="175"/>
      <c r="H582" s="172"/>
      <c r="I582" s="175"/>
    </row>
    <row r="583" spans="1:9" ht="14.25">
      <c r="A583" s="160"/>
      <c r="B583" s="161"/>
      <c r="C583" s="168"/>
      <c r="D583" s="169"/>
      <c r="E583" s="170"/>
      <c r="F583" s="173"/>
      <c r="G583" s="176"/>
      <c r="H583" s="173"/>
      <c r="I583" s="176"/>
    </row>
    <row r="584" spans="1:9" ht="14.25">
      <c r="A584" s="148" t="s">
        <v>276</v>
      </c>
      <c r="B584" s="148"/>
      <c r="C584" s="151" t="s">
        <v>277</v>
      </c>
      <c r="D584" s="151"/>
      <c r="E584" s="151"/>
      <c r="F584" s="78" t="s">
        <v>278</v>
      </c>
      <c r="G584" s="151" t="s">
        <v>279</v>
      </c>
      <c r="H584" s="151"/>
      <c r="I584" s="151"/>
    </row>
    <row r="585" spans="1:9" ht="27">
      <c r="A585" s="148" t="s">
        <v>280</v>
      </c>
      <c r="B585" s="148"/>
      <c r="C585" s="151" t="s">
        <v>281</v>
      </c>
      <c r="D585" s="151"/>
      <c r="E585" s="151"/>
      <c r="F585" s="78" t="s">
        <v>282</v>
      </c>
      <c r="G585" s="151" t="s">
        <v>283</v>
      </c>
      <c r="H585" s="151"/>
      <c r="I585" s="151"/>
    </row>
    <row r="586" spans="1:9" ht="27">
      <c r="A586" s="148" t="s">
        <v>284</v>
      </c>
      <c r="B586" s="148"/>
      <c r="C586" s="149" t="s">
        <v>285</v>
      </c>
      <c r="D586" s="149"/>
      <c r="E586" s="149"/>
      <c r="F586" s="79"/>
      <c r="G586" s="149" t="s">
        <v>286</v>
      </c>
      <c r="H586" s="149"/>
      <c r="I586" s="79" t="s">
        <v>615</v>
      </c>
    </row>
    <row r="587" spans="1:9" ht="27">
      <c r="A587" s="148"/>
      <c r="B587" s="148"/>
      <c r="C587" s="149" t="s">
        <v>288</v>
      </c>
      <c r="D587" s="149"/>
      <c r="E587" s="149"/>
      <c r="F587" s="150"/>
      <c r="G587" s="149" t="s">
        <v>289</v>
      </c>
      <c r="H587" s="149"/>
      <c r="I587" s="79" t="s">
        <v>615</v>
      </c>
    </row>
    <row r="588" spans="1:9" ht="14.25">
      <c r="A588" s="148"/>
      <c r="B588" s="148"/>
      <c r="C588" s="149"/>
      <c r="D588" s="149"/>
      <c r="E588" s="149"/>
      <c r="F588" s="150"/>
      <c r="G588" s="149" t="s">
        <v>290</v>
      </c>
      <c r="H588" s="149"/>
      <c r="I588" s="79" t="s">
        <v>291</v>
      </c>
    </row>
    <row r="589" spans="1:9" ht="14.25">
      <c r="A589" s="148"/>
      <c r="B589" s="148"/>
      <c r="C589" s="149" t="s">
        <v>292</v>
      </c>
      <c r="D589" s="149"/>
      <c r="E589" s="149"/>
      <c r="F589" s="79"/>
      <c r="G589" s="149" t="s">
        <v>292</v>
      </c>
      <c r="H589" s="149"/>
      <c r="I589" s="79" t="s">
        <v>291</v>
      </c>
    </row>
    <row r="590" spans="1:9" ht="14.25">
      <c r="A590" s="127" t="s">
        <v>293</v>
      </c>
      <c r="B590" s="130" t="s">
        <v>294</v>
      </c>
      <c r="C590" s="131"/>
      <c r="D590" s="131"/>
      <c r="E590" s="131"/>
      <c r="F590" s="132"/>
      <c r="G590" s="130" t="s">
        <v>295</v>
      </c>
      <c r="H590" s="131"/>
      <c r="I590" s="132"/>
    </row>
    <row r="591" spans="1:9" ht="14.25">
      <c r="A591" s="128"/>
      <c r="B591" s="133"/>
      <c r="C591" s="134"/>
      <c r="D591" s="134"/>
      <c r="E591" s="134"/>
      <c r="F591" s="134"/>
      <c r="G591" s="139" t="s">
        <v>616</v>
      </c>
      <c r="H591" s="140"/>
      <c r="I591" s="141"/>
    </row>
    <row r="592" spans="1:9" ht="14.25">
      <c r="A592" s="128"/>
      <c r="B592" s="135"/>
      <c r="C592" s="136"/>
      <c r="D592" s="136"/>
      <c r="E592" s="136"/>
      <c r="F592" s="136"/>
      <c r="G592" s="142"/>
      <c r="H592" s="143"/>
      <c r="I592" s="144"/>
    </row>
    <row r="593" spans="1:9" ht="14.25">
      <c r="A593" s="128"/>
      <c r="B593" s="135"/>
      <c r="C593" s="136"/>
      <c r="D593" s="136"/>
      <c r="E593" s="136"/>
      <c r="F593" s="136"/>
      <c r="G593" s="142"/>
      <c r="H593" s="143"/>
      <c r="I593" s="144"/>
    </row>
    <row r="594" spans="1:9" ht="14.25">
      <c r="A594" s="128"/>
      <c r="B594" s="135"/>
      <c r="C594" s="136"/>
      <c r="D594" s="136"/>
      <c r="E594" s="136"/>
      <c r="F594" s="136"/>
      <c r="G594" s="142"/>
      <c r="H594" s="143"/>
      <c r="I594" s="144"/>
    </row>
    <row r="595" spans="1:9" ht="14.25">
      <c r="A595" s="128"/>
      <c r="B595" s="135"/>
      <c r="C595" s="136"/>
      <c r="D595" s="136"/>
      <c r="E595" s="136"/>
      <c r="F595" s="136"/>
      <c r="G595" s="142"/>
      <c r="H595" s="143"/>
      <c r="I595" s="144"/>
    </row>
    <row r="596" spans="1:9" ht="14.25">
      <c r="A596" s="128"/>
      <c r="B596" s="135"/>
      <c r="C596" s="136"/>
      <c r="D596" s="136"/>
      <c r="E596" s="136"/>
      <c r="F596" s="136"/>
      <c r="G596" s="142"/>
      <c r="H596" s="143"/>
      <c r="I596" s="144"/>
    </row>
    <row r="597" spans="1:9" ht="14.25">
      <c r="A597" s="128"/>
      <c r="B597" s="135"/>
      <c r="C597" s="136"/>
      <c r="D597" s="136"/>
      <c r="E597" s="136"/>
      <c r="F597" s="136"/>
      <c r="G597" s="142"/>
      <c r="H597" s="143"/>
      <c r="I597" s="144"/>
    </row>
    <row r="598" spans="1:9" ht="14.25">
      <c r="A598" s="128"/>
      <c r="B598" s="135"/>
      <c r="C598" s="136"/>
      <c r="D598" s="136"/>
      <c r="E598" s="136"/>
      <c r="F598" s="136"/>
      <c r="G598" s="142"/>
      <c r="H598" s="143"/>
      <c r="I598" s="144"/>
    </row>
    <row r="599" spans="1:9" ht="14.25">
      <c r="A599" s="128"/>
      <c r="B599" s="135"/>
      <c r="C599" s="136"/>
      <c r="D599" s="136"/>
      <c r="E599" s="136"/>
      <c r="F599" s="136"/>
      <c r="G599" s="142"/>
      <c r="H599" s="143"/>
      <c r="I599" s="144"/>
    </row>
    <row r="600" spans="1:9" ht="14.25">
      <c r="A600" s="128"/>
      <c r="B600" s="135"/>
      <c r="C600" s="136"/>
      <c r="D600" s="136"/>
      <c r="E600" s="136"/>
      <c r="F600" s="136"/>
      <c r="G600" s="142"/>
      <c r="H600" s="143"/>
      <c r="I600" s="144"/>
    </row>
    <row r="601" spans="1:9" ht="14.25">
      <c r="A601" s="129"/>
      <c r="B601" s="137"/>
      <c r="C601" s="138"/>
      <c r="D601" s="138"/>
      <c r="E601" s="138"/>
      <c r="F601" s="138"/>
      <c r="G601" s="145"/>
      <c r="H601" s="146"/>
      <c r="I601" s="147"/>
    </row>
    <row r="602" spans="1:9" ht="14.25">
      <c r="A602" s="80"/>
      <c r="B602" s="81" t="s">
        <v>297</v>
      </c>
      <c r="C602" s="81" t="s">
        <v>298</v>
      </c>
      <c r="D602" s="129" t="s">
        <v>299</v>
      </c>
      <c r="E602" s="129"/>
      <c r="F602" s="129"/>
      <c r="G602" s="129"/>
      <c r="H602" s="129" t="s">
        <v>300</v>
      </c>
      <c r="I602" s="129"/>
    </row>
    <row r="603" spans="1:9" ht="27">
      <c r="A603" s="126" t="s">
        <v>301</v>
      </c>
      <c r="B603" s="80" t="s">
        <v>302</v>
      </c>
      <c r="C603" s="80" t="s">
        <v>303</v>
      </c>
      <c r="D603" s="126" t="s">
        <v>304</v>
      </c>
      <c r="E603" s="126"/>
      <c r="F603" s="126"/>
      <c r="G603" s="126"/>
      <c r="H603" s="126" t="s">
        <v>305</v>
      </c>
      <c r="I603" s="126"/>
    </row>
    <row r="604" spans="1:9" ht="14.25">
      <c r="A604" s="126" t="s">
        <v>301</v>
      </c>
      <c r="B604" s="126" t="s">
        <v>306</v>
      </c>
      <c r="C604" s="126" t="s">
        <v>307</v>
      </c>
      <c r="D604" s="126" t="s">
        <v>617</v>
      </c>
      <c r="E604" s="126"/>
      <c r="F604" s="126"/>
      <c r="G604" s="126"/>
      <c r="H604" s="126" t="s">
        <v>618</v>
      </c>
      <c r="I604" s="126"/>
    </row>
    <row r="605" spans="1:9" ht="14.25">
      <c r="A605" s="126" t="s">
        <v>301</v>
      </c>
      <c r="B605" s="126" t="s">
        <v>306</v>
      </c>
      <c r="C605" s="126" t="s">
        <v>307</v>
      </c>
      <c r="D605" s="126" t="s">
        <v>619</v>
      </c>
      <c r="E605" s="126"/>
      <c r="F605" s="126"/>
      <c r="G605" s="126"/>
      <c r="H605" s="126" t="s">
        <v>620</v>
      </c>
      <c r="I605" s="126"/>
    </row>
    <row r="606" spans="1:9" ht="14.25">
      <c r="A606" s="126" t="s">
        <v>301</v>
      </c>
      <c r="B606" s="126" t="s">
        <v>306</v>
      </c>
      <c r="C606" s="126" t="s">
        <v>307</v>
      </c>
      <c r="D606" s="126" t="s">
        <v>621</v>
      </c>
      <c r="E606" s="126"/>
      <c r="F606" s="126"/>
      <c r="G606" s="126"/>
      <c r="H606" s="126" t="s">
        <v>622</v>
      </c>
      <c r="I606" s="126"/>
    </row>
    <row r="607" spans="1:9" ht="14.25">
      <c r="A607" s="126" t="s">
        <v>301</v>
      </c>
      <c r="B607" s="126" t="s">
        <v>306</v>
      </c>
      <c r="C607" s="126" t="s">
        <v>312</v>
      </c>
      <c r="D607" s="126" t="s">
        <v>623</v>
      </c>
      <c r="E607" s="126"/>
      <c r="F607" s="126"/>
      <c r="G607" s="126"/>
      <c r="H607" s="126" t="s">
        <v>489</v>
      </c>
      <c r="I607" s="126"/>
    </row>
    <row r="608" spans="1:9" ht="14.25">
      <c r="A608" s="126" t="s">
        <v>301</v>
      </c>
      <c r="B608" s="126" t="s">
        <v>306</v>
      </c>
      <c r="C608" s="126" t="s">
        <v>312</v>
      </c>
      <c r="D608" s="126" t="s">
        <v>577</v>
      </c>
      <c r="E608" s="126"/>
      <c r="F608" s="126"/>
      <c r="G608" s="126"/>
      <c r="H608" s="126" t="s">
        <v>489</v>
      </c>
      <c r="I608" s="126"/>
    </row>
    <row r="609" spans="1:9" ht="14.25">
      <c r="A609" s="126" t="s">
        <v>301</v>
      </c>
      <c r="B609" s="126" t="s">
        <v>306</v>
      </c>
      <c r="C609" s="126" t="s">
        <v>312</v>
      </c>
      <c r="D609" s="126" t="s">
        <v>578</v>
      </c>
      <c r="E609" s="126"/>
      <c r="F609" s="126"/>
      <c r="G609" s="126"/>
      <c r="H609" s="126" t="s">
        <v>489</v>
      </c>
      <c r="I609" s="126"/>
    </row>
    <row r="610" spans="1:9" ht="14.25">
      <c r="A610" s="126" t="s">
        <v>301</v>
      </c>
      <c r="B610" s="126" t="s">
        <v>306</v>
      </c>
      <c r="C610" s="126" t="s">
        <v>318</v>
      </c>
      <c r="D610" s="126" t="s">
        <v>492</v>
      </c>
      <c r="E610" s="126"/>
      <c r="F610" s="126"/>
      <c r="G610" s="126"/>
      <c r="H610" s="126" t="s">
        <v>343</v>
      </c>
      <c r="I610" s="126"/>
    </row>
    <row r="611" spans="1:9" ht="14.25">
      <c r="A611" s="126" t="s">
        <v>301</v>
      </c>
      <c r="B611" s="126" t="s">
        <v>306</v>
      </c>
      <c r="C611" s="126" t="s">
        <v>318</v>
      </c>
      <c r="D611" s="126" t="s">
        <v>493</v>
      </c>
      <c r="E611" s="126"/>
      <c r="F611" s="126"/>
      <c r="G611" s="126"/>
      <c r="H611" s="126" t="s">
        <v>343</v>
      </c>
      <c r="I611" s="126"/>
    </row>
    <row r="612" spans="1:9" ht="14.25">
      <c r="A612" s="126" t="s">
        <v>301</v>
      </c>
      <c r="B612" s="126" t="s">
        <v>306</v>
      </c>
      <c r="C612" s="126" t="s">
        <v>318</v>
      </c>
      <c r="D612" s="126" t="s">
        <v>494</v>
      </c>
      <c r="E612" s="126"/>
      <c r="F612" s="126"/>
      <c r="G612" s="126"/>
      <c r="H612" s="126" t="s">
        <v>343</v>
      </c>
      <c r="I612" s="126"/>
    </row>
    <row r="613" spans="1:9" ht="14.25">
      <c r="A613" s="126" t="s">
        <v>301</v>
      </c>
      <c r="B613" s="126" t="s">
        <v>322</v>
      </c>
      <c r="C613" s="126" t="s">
        <v>323</v>
      </c>
      <c r="D613" s="126" t="s">
        <v>624</v>
      </c>
      <c r="E613" s="126"/>
      <c r="F613" s="126"/>
      <c r="G613" s="126"/>
      <c r="H613" s="126" t="s">
        <v>326</v>
      </c>
      <c r="I613" s="126"/>
    </row>
    <row r="614" spans="1:9" ht="14.25">
      <c r="A614" s="126" t="s">
        <v>301</v>
      </c>
      <c r="B614" s="126" t="s">
        <v>322</v>
      </c>
      <c r="C614" s="126" t="s">
        <v>323</v>
      </c>
      <c r="D614" s="126" t="s">
        <v>625</v>
      </c>
      <c r="E614" s="126"/>
      <c r="F614" s="126"/>
      <c r="G614" s="126"/>
      <c r="H614" s="126" t="s">
        <v>326</v>
      </c>
      <c r="I614" s="126"/>
    </row>
    <row r="615" spans="1:9" ht="14.25">
      <c r="A615" s="126" t="s">
        <v>301</v>
      </c>
      <c r="B615" s="126" t="s">
        <v>322</v>
      </c>
      <c r="C615" s="126" t="s">
        <v>323</v>
      </c>
      <c r="D615" s="126" t="s">
        <v>499</v>
      </c>
      <c r="E615" s="126"/>
      <c r="F615" s="126"/>
      <c r="G615" s="126"/>
      <c r="H615" s="126" t="s">
        <v>500</v>
      </c>
      <c r="I615" s="126"/>
    </row>
    <row r="616" spans="1:9" ht="14.25">
      <c r="A616" s="126" t="s">
        <v>301</v>
      </c>
      <c r="B616" s="126" t="s">
        <v>322</v>
      </c>
      <c r="C616" s="126" t="s">
        <v>323</v>
      </c>
      <c r="D616" s="126" t="s">
        <v>501</v>
      </c>
      <c r="E616" s="126"/>
      <c r="F616" s="126"/>
      <c r="G616" s="126"/>
      <c r="H616" s="126" t="s">
        <v>502</v>
      </c>
      <c r="I616" s="126"/>
    </row>
    <row r="617" spans="1:9" ht="27">
      <c r="A617" s="126" t="s">
        <v>301</v>
      </c>
      <c r="B617" s="126" t="s">
        <v>322</v>
      </c>
      <c r="C617" s="80" t="s">
        <v>329</v>
      </c>
      <c r="D617" s="126" t="s">
        <v>503</v>
      </c>
      <c r="E617" s="126"/>
      <c r="F617" s="126"/>
      <c r="G617" s="126"/>
      <c r="H617" s="126" t="s">
        <v>349</v>
      </c>
      <c r="I617" s="126"/>
    </row>
    <row r="618" spans="1:9" ht="40.5">
      <c r="A618" s="126" t="s">
        <v>301</v>
      </c>
      <c r="B618" s="80" t="s">
        <v>332</v>
      </c>
      <c r="C618" s="80" t="s">
        <v>333</v>
      </c>
      <c r="D618" s="126" t="s">
        <v>504</v>
      </c>
      <c r="E618" s="126"/>
      <c r="F618" s="126"/>
      <c r="G618" s="126"/>
      <c r="H618" s="126" t="s">
        <v>393</v>
      </c>
      <c r="I618" s="126"/>
    </row>
    <row r="621" spans="1:9" ht="22.5">
      <c r="A621" s="152" t="s">
        <v>268</v>
      </c>
      <c r="B621" s="152"/>
      <c r="C621" s="152"/>
      <c r="D621" s="152"/>
      <c r="E621" s="152"/>
      <c r="F621" s="152"/>
      <c r="G621" s="152"/>
      <c r="H621" s="152"/>
      <c r="I621" s="152"/>
    </row>
    <row r="622" spans="1:9" ht="14.25">
      <c r="A622" s="153" t="s">
        <v>269</v>
      </c>
      <c r="B622" s="154"/>
      <c r="C622" s="154"/>
      <c r="D622" s="154"/>
      <c r="E622" s="154"/>
      <c r="F622" s="154"/>
      <c r="G622" s="154"/>
      <c r="H622" s="154"/>
      <c r="I622" s="155"/>
    </row>
    <row r="623" spans="1:9" ht="14.25">
      <c r="A623" s="156" t="s">
        <v>270</v>
      </c>
      <c r="B623" s="157"/>
      <c r="C623" s="162" t="s">
        <v>626</v>
      </c>
      <c r="D623" s="163"/>
      <c r="E623" s="164"/>
      <c r="F623" s="171" t="s">
        <v>272</v>
      </c>
      <c r="G623" s="174" t="s">
        <v>273</v>
      </c>
      <c r="H623" s="171" t="s">
        <v>274</v>
      </c>
      <c r="I623" s="174" t="s">
        <v>275</v>
      </c>
    </row>
    <row r="624" spans="1:9" ht="14.25">
      <c r="A624" s="158"/>
      <c r="B624" s="159"/>
      <c r="C624" s="165"/>
      <c r="D624" s="166"/>
      <c r="E624" s="167"/>
      <c r="F624" s="172"/>
      <c r="G624" s="175"/>
      <c r="H624" s="172"/>
      <c r="I624" s="175"/>
    </row>
    <row r="625" spans="1:9" ht="14.25">
      <c r="A625" s="160"/>
      <c r="B625" s="161"/>
      <c r="C625" s="168"/>
      <c r="D625" s="169"/>
      <c r="E625" s="170"/>
      <c r="F625" s="173"/>
      <c r="G625" s="176"/>
      <c r="H625" s="173"/>
      <c r="I625" s="176"/>
    </row>
    <row r="626" spans="1:9" ht="14.25">
      <c r="A626" s="148" t="s">
        <v>276</v>
      </c>
      <c r="B626" s="148"/>
      <c r="C626" s="151" t="s">
        <v>277</v>
      </c>
      <c r="D626" s="151"/>
      <c r="E626" s="151"/>
      <c r="F626" s="78" t="s">
        <v>278</v>
      </c>
      <c r="G626" s="151" t="s">
        <v>279</v>
      </c>
      <c r="H626" s="151"/>
      <c r="I626" s="151"/>
    </row>
    <row r="627" spans="1:9" ht="27">
      <c r="A627" s="148" t="s">
        <v>280</v>
      </c>
      <c r="B627" s="148"/>
      <c r="C627" s="151" t="s">
        <v>281</v>
      </c>
      <c r="D627" s="151"/>
      <c r="E627" s="151"/>
      <c r="F627" s="78" t="s">
        <v>282</v>
      </c>
      <c r="G627" s="151" t="s">
        <v>283</v>
      </c>
      <c r="H627" s="151"/>
      <c r="I627" s="151"/>
    </row>
    <row r="628" spans="1:9" ht="27">
      <c r="A628" s="148" t="s">
        <v>284</v>
      </c>
      <c r="B628" s="148"/>
      <c r="C628" s="149" t="s">
        <v>285</v>
      </c>
      <c r="D628" s="149"/>
      <c r="E628" s="149"/>
      <c r="F628" s="79"/>
      <c r="G628" s="149" t="s">
        <v>286</v>
      </c>
      <c r="H628" s="149"/>
      <c r="I628" s="79" t="s">
        <v>627</v>
      </c>
    </row>
    <row r="629" spans="1:9" ht="27">
      <c r="A629" s="148"/>
      <c r="B629" s="148"/>
      <c r="C629" s="149" t="s">
        <v>288</v>
      </c>
      <c r="D629" s="149"/>
      <c r="E629" s="149"/>
      <c r="F629" s="150"/>
      <c r="G629" s="149" t="s">
        <v>289</v>
      </c>
      <c r="H629" s="149"/>
      <c r="I629" s="79" t="s">
        <v>627</v>
      </c>
    </row>
    <row r="630" spans="1:9" ht="14.25">
      <c r="A630" s="148"/>
      <c r="B630" s="148"/>
      <c r="C630" s="149"/>
      <c r="D630" s="149"/>
      <c r="E630" s="149"/>
      <c r="F630" s="150"/>
      <c r="G630" s="149" t="s">
        <v>290</v>
      </c>
      <c r="H630" s="149"/>
      <c r="I630" s="79" t="s">
        <v>291</v>
      </c>
    </row>
    <row r="631" spans="1:9" ht="14.25">
      <c r="A631" s="148"/>
      <c r="B631" s="148"/>
      <c r="C631" s="149" t="s">
        <v>292</v>
      </c>
      <c r="D631" s="149"/>
      <c r="E631" s="149"/>
      <c r="F631" s="79"/>
      <c r="G631" s="149" t="s">
        <v>292</v>
      </c>
      <c r="H631" s="149"/>
      <c r="I631" s="79" t="s">
        <v>291</v>
      </c>
    </row>
    <row r="632" spans="1:9" ht="14.25">
      <c r="A632" s="127" t="s">
        <v>293</v>
      </c>
      <c r="B632" s="130" t="s">
        <v>294</v>
      </c>
      <c r="C632" s="131"/>
      <c r="D632" s="131"/>
      <c r="E632" s="131"/>
      <c r="F632" s="132"/>
      <c r="G632" s="130" t="s">
        <v>295</v>
      </c>
      <c r="H632" s="131"/>
      <c r="I632" s="132"/>
    </row>
    <row r="633" spans="1:9" ht="14.25">
      <c r="A633" s="128"/>
      <c r="B633" s="133"/>
      <c r="C633" s="134"/>
      <c r="D633" s="134"/>
      <c r="E633" s="134"/>
      <c r="F633" s="134"/>
      <c r="G633" s="139" t="s">
        <v>628</v>
      </c>
      <c r="H633" s="140"/>
      <c r="I633" s="141"/>
    </row>
    <row r="634" spans="1:9" ht="14.25">
      <c r="A634" s="128"/>
      <c r="B634" s="135"/>
      <c r="C634" s="136"/>
      <c r="D634" s="136"/>
      <c r="E634" s="136"/>
      <c r="F634" s="136"/>
      <c r="G634" s="142"/>
      <c r="H634" s="143"/>
      <c r="I634" s="144"/>
    </row>
    <row r="635" spans="1:9" ht="14.25">
      <c r="A635" s="128"/>
      <c r="B635" s="135"/>
      <c r="C635" s="136"/>
      <c r="D635" s="136"/>
      <c r="E635" s="136"/>
      <c r="F635" s="136"/>
      <c r="G635" s="142"/>
      <c r="H635" s="143"/>
      <c r="I635" s="144"/>
    </row>
    <row r="636" spans="1:9" ht="14.25">
      <c r="A636" s="128"/>
      <c r="B636" s="135"/>
      <c r="C636" s="136"/>
      <c r="D636" s="136"/>
      <c r="E636" s="136"/>
      <c r="F636" s="136"/>
      <c r="G636" s="142"/>
      <c r="H636" s="143"/>
      <c r="I636" s="144"/>
    </row>
    <row r="637" spans="1:9" ht="14.25">
      <c r="A637" s="128"/>
      <c r="B637" s="135"/>
      <c r="C637" s="136"/>
      <c r="D637" s="136"/>
      <c r="E637" s="136"/>
      <c r="F637" s="136"/>
      <c r="G637" s="142"/>
      <c r="H637" s="143"/>
      <c r="I637" s="144"/>
    </row>
    <row r="638" spans="1:9" ht="14.25">
      <c r="A638" s="128"/>
      <c r="B638" s="135"/>
      <c r="C638" s="136"/>
      <c r="D638" s="136"/>
      <c r="E638" s="136"/>
      <c r="F638" s="136"/>
      <c r="G638" s="142"/>
      <c r="H638" s="143"/>
      <c r="I638" s="144"/>
    </row>
    <row r="639" spans="1:9" ht="14.25">
      <c r="A639" s="128"/>
      <c r="B639" s="135"/>
      <c r="C639" s="136"/>
      <c r="D639" s="136"/>
      <c r="E639" s="136"/>
      <c r="F639" s="136"/>
      <c r="G639" s="142"/>
      <c r="H639" s="143"/>
      <c r="I639" s="144"/>
    </row>
    <row r="640" spans="1:9" ht="14.25">
      <c r="A640" s="128"/>
      <c r="B640" s="135"/>
      <c r="C640" s="136"/>
      <c r="D640" s="136"/>
      <c r="E640" s="136"/>
      <c r="F640" s="136"/>
      <c r="G640" s="142"/>
      <c r="H640" s="143"/>
      <c r="I640" s="144"/>
    </row>
    <row r="641" spans="1:9" ht="14.25">
      <c r="A641" s="128"/>
      <c r="B641" s="135"/>
      <c r="C641" s="136"/>
      <c r="D641" s="136"/>
      <c r="E641" s="136"/>
      <c r="F641" s="136"/>
      <c r="G641" s="142"/>
      <c r="H641" s="143"/>
      <c r="I641" s="144"/>
    </row>
    <row r="642" spans="1:9" ht="14.25">
      <c r="A642" s="128"/>
      <c r="B642" s="135"/>
      <c r="C642" s="136"/>
      <c r="D642" s="136"/>
      <c r="E642" s="136"/>
      <c r="F642" s="136"/>
      <c r="G642" s="142"/>
      <c r="H642" s="143"/>
      <c r="I642" s="144"/>
    </row>
    <row r="643" spans="1:9" ht="14.25">
      <c r="A643" s="129"/>
      <c r="B643" s="137"/>
      <c r="C643" s="138"/>
      <c r="D643" s="138"/>
      <c r="E643" s="138"/>
      <c r="F643" s="138"/>
      <c r="G643" s="145"/>
      <c r="H643" s="146"/>
      <c r="I643" s="147"/>
    </row>
    <row r="644" spans="1:9" ht="14.25">
      <c r="A644" s="80"/>
      <c r="B644" s="81" t="s">
        <v>297</v>
      </c>
      <c r="C644" s="81" t="s">
        <v>298</v>
      </c>
      <c r="D644" s="129" t="s">
        <v>299</v>
      </c>
      <c r="E644" s="129"/>
      <c r="F644" s="129"/>
      <c r="G644" s="129"/>
      <c r="H644" s="129" t="s">
        <v>300</v>
      </c>
      <c r="I644" s="129"/>
    </row>
    <row r="645" spans="1:9" ht="27">
      <c r="A645" s="126" t="s">
        <v>301</v>
      </c>
      <c r="B645" s="80" t="s">
        <v>302</v>
      </c>
      <c r="C645" s="80" t="s">
        <v>303</v>
      </c>
      <c r="D645" s="126" t="s">
        <v>304</v>
      </c>
      <c r="E645" s="126"/>
      <c r="F645" s="126"/>
      <c r="G645" s="126"/>
      <c r="H645" s="126" t="s">
        <v>305</v>
      </c>
      <c r="I645" s="126"/>
    </row>
    <row r="646" spans="1:9" ht="14.25">
      <c r="A646" s="126" t="s">
        <v>301</v>
      </c>
      <c r="B646" s="126" t="s">
        <v>306</v>
      </c>
      <c r="C646" s="126" t="s">
        <v>307</v>
      </c>
      <c r="D646" s="126" t="s">
        <v>629</v>
      </c>
      <c r="E646" s="126"/>
      <c r="F646" s="126"/>
      <c r="G646" s="126"/>
      <c r="H646" s="126" t="s">
        <v>630</v>
      </c>
      <c r="I646" s="126"/>
    </row>
    <row r="647" spans="1:9" ht="14.25">
      <c r="A647" s="126" t="s">
        <v>301</v>
      </c>
      <c r="B647" s="126" t="s">
        <v>306</v>
      </c>
      <c r="C647" s="126" t="s">
        <v>307</v>
      </c>
      <c r="D647" s="126" t="s">
        <v>532</v>
      </c>
      <c r="E647" s="126"/>
      <c r="F647" s="126"/>
      <c r="G647" s="126"/>
      <c r="H647" s="126" t="s">
        <v>533</v>
      </c>
      <c r="I647" s="126"/>
    </row>
    <row r="648" spans="1:9" ht="14.25">
      <c r="A648" s="126" t="s">
        <v>301</v>
      </c>
      <c r="B648" s="126" t="s">
        <v>306</v>
      </c>
      <c r="C648" s="126" t="s">
        <v>307</v>
      </c>
      <c r="D648" s="126" t="s">
        <v>631</v>
      </c>
      <c r="E648" s="126"/>
      <c r="F648" s="126"/>
      <c r="G648" s="126"/>
      <c r="H648" s="126" t="s">
        <v>409</v>
      </c>
      <c r="I648" s="126"/>
    </row>
    <row r="649" spans="1:9" ht="14.25">
      <c r="A649" s="126" t="s">
        <v>301</v>
      </c>
      <c r="B649" s="126" t="s">
        <v>306</v>
      </c>
      <c r="C649" s="126" t="s">
        <v>312</v>
      </c>
      <c r="D649" s="126" t="s">
        <v>632</v>
      </c>
      <c r="E649" s="126"/>
      <c r="F649" s="126"/>
      <c r="G649" s="126"/>
      <c r="H649" s="126" t="s">
        <v>309</v>
      </c>
      <c r="I649" s="126"/>
    </row>
    <row r="650" spans="1:9" ht="14.25">
      <c r="A650" s="126" t="s">
        <v>301</v>
      </c>
      <c r="B650" s="126" t="s">
        <v>306</v>
      </c>
      <c r="C650" s="126" t="s">
        <v>312</v>
      </c>
      <c r="D650" s="126" t="s">
        <v>534</v>
      </c>
      <c r="E650" s="126"/>
      <c r="F650" s="126"/>
      <c r="G650" s="126"/>
      <c r="H650" s="126" t="s">
        <v>535</v>
      </c>
      <c r="I650" s="126"/>
    </row>
    <row r="651" spans="1:9" ht="14.25">
      <c r="A651" s="126" t="s">
        <v>301</v>
      </c>
      <c r="B651" s="126" t="s">
        <v>306</v>
      </c>
      <c r="C651" s="126" t="s">
        <v>312</v>
      </c>
      <c r="D651" s="126" t="s">
        <v>423</v>
      </c>
      <c r="E651" s="126"/>
      <c r="F651" s="126"/>
      <c r="G651" s="126"/>
      <c r="H651" s="126" t="s">
        <v>309</v>
      </c>
      <c r="I651" s="126"/>
    </row>
    <row r="652" spans="1:9" ht="14.25">
      <c r="A652" s="126" t="s">
        <v>301</v>
      </c>
      <c r="B652" s="126" t="s">
        <v>306</v>
      </c>
      <c r="C652" s="126" t="s">
        <v>318</v>
      </c>
      <c r="D652" s="126" t="s">
        <v>633</v>
      </c>
      <c r="E652" s="126"/>
      <c r="F652" s="126"/>
      <c r="G652" s="126"/>
      <c r="H652" s="126" t="s">
        <v>539</v>
      </c>
      <c r="I652" s="126"/>
    </row>
    <row r="653" spans="1:9" ht="14.25">
      <c r="A653" s="126" t="s">
        <v>301</v>
      </c>
      <c r="B653" s="126" t="s">
        <v>306</v>
      </c>
      <c r="C653" s="126" t="s">
        <v>318</v>
      </c>
      <c r="D653" s="126" t="s">
        <v>634</v>
      </c>
      <c r="E653" s="126"/>
      <c r="F653" s="126"/>
      <c r="G653" s="126"/>
      <c r="H653" s="126" t="s">
        <v>539</v>
      </c>
      <c r="I653" s="126"/>
    </row>
    <row r="654" spans="1:9" ht="14.25">
      <c r="A654" s="126" t="s">
        <v>301</v>
      </c>
      <c r="B654" s="126" t="s">
        <v>306</v>
      </c>
      <c r="C654" s="126" t="s">
        <v>318</v>
      </c>
      <c r="D654" s="126" t="s">
        <v>536</v>
      </c>
      <c r="E654" s="126"/>
      <c r="F654" s="126"/>
      <c r="G654" s="126"/>
      <c r="H654" s="126" t="s">
        <v>635</v>
      </c>
      <c r="I654" s="126"/>
    </row>
    <row r="655" spans="1:9" ht="14.25">
      <c r="A655" s="126" t="s">
        <v>301</v>
      </c>
      <c r="B655" s="126" t="s">
        <v>306</v>
      </c>
      <c r="C655" s="126" t="s">
        <v>318</v>
      </c>
      <c r="D655" s="126" t="s">
        <v>538</v>
      </c>
      <c r="E655" s="126"/>
      <c r="F655" s="126"/>
      <c r="G655" s="126"/>
      <c r="H655" s="126" t="s">
        <v>539</v>
      </c>
      <c r="I655" s="126"/>
    </row>
    <row r="656" spans="1:9" ht="14.25">
      <c r="A656" s="126" t="s">
        <v>301</v>
      </c>
      <c r="B656" s="126" t="s">
        <v>322</v>
      </c>
      <c r="C656" s="126" t="s">
        <v>323</v>
      </c>
      <c r="D656" s="126" t="s">
        <v>636</v>
      </c>
      <c r="E656" s="126"/>
      <c r="F656" s="126"/>
      <c r="G656" s="126"/>
      <c r="H656" s="126" t="s">
        <v>500</v>
      </c>
      <c r="I656" s="126"/>
    </row>
    <row r="657" spans="1:9" ht="14.25">
      <c r="A657" s="126" t="s">
        <v>301</v>
      </c>
      <c r="B657" s="126" t="s">
        <v>322</v>
      </c>
      <c r="C657" s="126" t="s">
        <v>323</v>
      </c>
      <c r="D657" s="126" t="s">
        <v>637</v>
      </c>
      <c r="E657" s="126"/>
      <c r="F657" s="126"/>
      <c r="G657" s="126"/>
      <c r="H657" s="126" t="s">
        <v>638</v>
      </c>
      <c r="I657" s="126"/>
    </row>
    <row r="658" spans="1:9" ht="14.25">
      <c r="A658" s="126" t="s">
        <v>301</v>
      </c>
      <c r="B658" s="126" t="s">
        <v>322</v>
      </c>
      <c r="C658" s="126" t="s">
        <v>323</v>
      </c>
      <c r="D658" s="126" t="s">
        <v>639</v>
      </c>
      <c r="E658" s="126"/>
      <c r="F658" s="126"/>
      <c r="G658" s="126"/>
      <c r="H658" s="126" t="s">
        <v>400</v>
      </c>
      <c r="I658" s="126"/>
    </row>
    <row r="659" spans="1:9" ht="27">
      <c r="A659" s="126" t="s">
        <v>301</v>
      </c>
      <c r="B659" s="126" t="s">
        <v>322</v>
      </c>
      <c r="C659" s="80" t="s">
        <v>329</v>
      </c>
      <c r="D659" s="126" t="s">
        <v>348</v>
      </c>
      <c r="E659" s="126"/>
      <c r="F659" s="126"/>
      <c r="G659" s="126"/>
      <c r="H659" s="126" t="s">
        <v>349</v>
      </c>
      <c r="I659" s="126"/>
    </row>
    <row r="660" spans="1:9" ht="14.25">
      <c r="A660" s="126" t="s">
        <v>301</v>
      </c>
      <c r="B660" s="126" t="s">
        <v>332</v>
      </c>
      <c r="C660" s="126" t="s">
        <v>333</v>
      </c>
      <c r="D660" s="126" t="s">
        <v>334</v>
      </c>
      <c r="E660" s="126"/>
      <c r="F660" s="126"/>
      <c r="G660" s="126"/>
      <c r="H660" s="126" t="s">
        <v>350</v>
      </c>
      <c r="I660" s="126"/>
    </row>
    <row r="661" spans="1:9" ht="14.25">
      <c r="A661" s="126" t="s">
        <v>301</v>
      </c>
      <c r="B661" s="126" t="s">
        <v>332</v>
      </c>
      <c r="C661" s="126" t="s">
        <v>333</v>
      </c>
      <c r="D661" s="126" t="s">
        <v>543</v>
      </c>
      <c r="E661" s="126"/>
      <c r="F661" s="126"/>
      <c r="G661" s="126"/>
      <c r="H661" s="126" t="s">
        <v>350</v>
      </c>
      <c r="I661" s="126"/>
    </row>
    <row r="664" spans="1:9" ht="22.5">
      <c r="A664" s="152" t="s">
        <v>268</v>
      </c>
      <c r="B664" s="152"/>
      <c r="C664" s="152"/>
      <c r="D664" s="152"/>
      <c r="E664" s="152"/>
      <c r="F664" s="152"/>
      <c r="G664" s="152"/>
      <c r="H664" s="152"/>
      <c r="I664" s="152"/>
    </row>
    <row r="665" spans="1:9" ht="14.25">
      <c r="A665" s="153" t="s">
        <v>269</v>
      </c>
      <c r="B665" s="154"/>
      <c r="C665" s="154"/>
      <c r="D665" s="154"/>
      <c r="E665" s="154"/>
      <c r="F665" s="154"/>
      <c r="G665" s="154"/>
      <c r="H665" s="154"/>
      <c r="I665" s="155"/>
    </row>
    <row r="666" spans="1:9" ht="14.25">
      <c r="A666" s="156" t="s">
        <v>270</v>
      </c>
      <c r="B666" s="157"/>
      <c r="C666" s="162" t="s">
        <v>640</v>
      </c>
      <c r="D666" s="163"/>
      <c r="E666" s="164"/>
      <c r="F666" s="171" t="s">
        <v>272</v>
      </c>
      <c r="G666" s="174" t="s">
        <v>273</v>
      </c>
      <c r="H666" s="171" t="s">
        <v>274</v>
      </c>
      <c r="I666" s="174" t="s">
        <v>275</v>
      </c>
    </row>
    <row r="667" spans="1:9" ht="14.25">
      <c r="A667" s="158"/>
      <c r="B667" s="159"/>
      <c r="C667" s="165"/>
      <c r="D667" s="166"/>
      <c r="E667" s="167"/>
      <c r="F667" s="172"/>
      <c r="G667" s="175"/>
      <c r="H667" s="172"/>
      <c r="I667" s="175"/>
    </row>
    <row r="668" spans="1:9" ht="14.25">
      <c r="A668" s="160"/>
      <c r="B668" s="161"/>
      <c r="C668" s="168"/>
      <c r="D668" s="169"/>
      <c r="E668" s="170"/>
      <c r="F668" s="173"/>
      <c r="G668" s="176"/>
      <c r="H668" s="173"/>
      <c r="I668" s="176"/>
    </row>
    <row r="669" spans="1:9" ht="14.25">
      <c r="A669" s="148" t="s">
        <v>276</v>
      </c>
      <c r="B669" s="148"/>
      <c r="C669" s="151" t="s">
        <v>277</v>
      </c>
      <c r="D669" s="151"/>
      <c r="E669" s="151"/>
      <c r="F669" s="78" t="s">
        <v>278</v>
      </c>
      <c r="G669" s="151" t="s">
        <v>279</v>
      </c>
      <c r="H669" s="151"/>
      <c r="I669" s="151"/>
    </row>
    <row r="670" spans="1:9" ht="27">
      <c r="A670" s="148" t="s">
        <v>280</v>
      </c>
      <c r="B670" s="148"/>
      <c r="C670" s="151" t="s">
        <v>281</v>
      </c>
      <c r="D670" s="151"/>
      <c r="E670" s="151"/>
      <c r="F670" s="78" t="s">
        <v>282</v>
      </c>
      <c r="G670" s="151" t="s">
        <v>283</v>
      </c>
      <c r="H670" s="151"/>
      <c r="I670" s="151"/>
    </row>
    <row r="671" spans="1:9" ht="27">
      <c r="A671" s="148" t="s">
        <v>284</v>
      </c>
      <c r="B671" s="148"/>
      <c r="C671" s="149" t="s">
        <v>285</v>
      </c>
      <c r="D671" s="149"/>
      <c r="E671" s="149"/>
      <c r="F671" s="79"/>
      <c r="G671" s="149" t="s">
        <v>286</v>
      </c>
      <c r="H671" s="149"/>
      <c r="I671" s="79" t="s">
        <v>641</v>
      </c>
    </row>
    <row r="672" spans="1:9" ht="27">
      <c r="A672" s="148"/>
      <c r="B672" s="148"/>
      <c r="C672" s="149" t="s">
        <v>288</v>
      </c>
      <c r="D672" s="149"/>
      <c r="E672" s="149"/>
      <c r="F672" s="150"/>
      <c r="G672" s="149" t="s">
        <v>289</v>
      </c>
      <c r="H672" s="149"/>
      <c r="I672" s="79" t="s">
        <v>641</v>
      </c>
    </row>
    <row r="673" spans="1:9" ht="14.25">
      <c r="A673" s="148"/>
      <c r="B673" s="148"/>
      <c r="C673" s="149"/>
      <c r="D673" s="149"/>
      <c r="E673" s="149"/>
      <c r="F673" s="150"/>
      <c r="G673" s="149" t="s">
        <v>290</v>
      </c>
      <c r="H673" s="149"/>
      <c r="I673" s="79" t="s">
        <v>291</v>
      </c>
    </row>
    <row r="674" spans="1:9" ht="14.25">
      <c r="A674" s="148"/>
      <c r="B674" s="148"/>
      <c r="C674" s="149" t="s">
        <v>292</v>
      </c>
      <c r="D674" s="149"/>
      <c r="E674" s="149"/>
      <c r="F674" s="79"/>
      <c r="G674" s="149" t="s">
        <v>292</v>
      </c>
      <c r="H674" s="149"/>
      <c r="I674" s="79" t="s">
        <v>291</v>
      </c>
    </row>
    <row r="675" spans="1:9" ht="14.25">
      <c r="A675" s="127" t="s">
        <v>293</v>
      </c>
      <c r="B675" s="130" t="s">
        <v>294</v>
      </c>
      <c r="C675" s="131"/>
      <c r="D675" s="131"/>
      <c r="E675" s="131"/>
      <c r="F675" s="132"/>
      <c r="G675" s="130" t="s">
        <v>295</v>
      </c>
      <c r="H675" s="131"/>
      <c r="I675" s="132"/>
    </row>
    <row r="676" spans="1:9" ht="14.25">
      <c r="A676" s="128"/>
      <c r="B676" s="133"/>
      <c r="C676" s="134"/>
      <c r="D676" s="134"/>
      <c r="E676" s="134"/>
      <c r="F676" s="134"/>
      <c r="G676" s="139" t="s">
        <v>642</v>
      </c>
      <c r="H676" s="140"/>
      <c r="I676" s="141"/>
    </row>
    <row r="677" spans="1:9" ht="14.25">
      <c r="A677" s="128"/>
      <c r="B677" s="135"/>
      <c r="C677" s="136"/>
      <c r="D677" s="136"/>
      <c r="E677" s="136"/>
      <c r="F677" s="136"/>
      <c r="G677" s="142"/>
      <c r="H677" s="143"/>
      <c r="I677" s="144"/>
    </row>
    <row r="678" spans="1:9" ht="14.25">
      <c r="A678" s="128"/>
      <c r="B678" s="135"/>
      <c r="C678" s="136"/>
      <c r="D678" s="136"/>
      <c r="E678" s="136"/>
      <c r="F678" s="136"/>
      <c r="G678" s="142"/>
      <c r="H678" s="143"/>
      <c r="I678" s="144"/>
    </row>
    <row r="679" spans="1:9" ht="14.25">
      <c r="A679" s="128"/>
      <c r="B679" s="135"/>
      <c r="C679" s="136"/>
      <c r="D679" s="136"/>
      <c r="E679" s="136"/>
      <c r="F679" s="136"/>
      <c r="G679" s="142"/>
      <c r="H679" s="143"/>
      <c r="I679" s="144"/>
    </row>
    <row r="680" spans="1:9" ht="14.25">
      <c r="A680" s="128"/>
      <c r="B680" s="135"/>
      <c r="C680" s="136"/>
      <c r="D680" s="136"/>
      <c r="E680" s="136"/>
      <c r="F680" s="136"/>
      <c r="G680" s="142"/>
      <c r="H680" s="143"/>
      <c r="I680" s="144"/>
    </row>
    <row r="681" spans="1:9" ht="14.25">
      <c r="A681" s="128"/>
      <c r="B681" s="135"/>
      <c r="C681" s="136"/>
      <c r="D681" s="136"/>
      <c r="E681" s="136"/>
      <c r="F681" s="136"/>
      <c r="G681" s="142"/>
      <c r="H681" s="143"/>
      <c r="I681" s="144"/>
    </row>
    <row r="682" spans="1:9" ht="14.25">
      <c r="A682" s="128"/>
      <c r="B682" s="135"/>
      <c r="C682" s="136"/>
      <c r="D682" s="136"/>
      <c r="E682" s="136"/>
      <c r="F682" s="136"/>
      <c r="G682" s="142"/>
      <c r="H682" s="143"/>
      <c r="I682" s="144"/>
    </row>
    <row r="683" spans="1:9" ht="14.25">
      <c r="A683" s="128"/>
      <c r="B683" s="135"/>
      <c r="C683" s="136"/>
      <c r="D683" s="136"/>
      <c r="E683" s="136"/>
      <c r="F683" s="136"/>
      <c r="G683" s="142"/>
      <c r="H683" s="143"/>
      <c r="I683" s="144"/>
    </row>
    <row r="684" spans="1:9" ht="14.25">
      <c r="A684" s="128"/>
      <c r="B684" s="135"/>
      <c r="C684" s="136"/>
      <c r="D684" s="136"/>
      <c r="E684" s="136"/>
      <c r="F684" s="136"/>
      <c r="G684" s="142"/>
      <c r="H684" s="143"/>
      <c r="I684" s="144"/>
    </row>
    <row r="685" spans="1:9" ht="14.25">
      <c r="A685" s="128"/>
      <c r="B685" s="135"/>
      <c r="C685" s="136"/>
      <c r="D685" s="136"/>
      <c r="E685" s="136"/>
      <c r="F685" s="136"/>
      <c r="G685" s="142"/>
      <c r="H685" s="143"/>
      <c r="I685" s="144"/>
    </row>
    <row r="686" spans="1:9" ht="14.25">
      <c r="A686" s="129"/>
      <c r="B686" s="137"/>
      <c r="C686" s="138"/>
      <c r="D686" s="138"/>
      <c r="E686" s="138"/>
      <c r="F686" s="138"/>
      <c r="G686" s="145"/>
      <c r="H686" s="146"/>
      <c r="I686" s="147"/>
    </row>
    <row r="687" spans="1:9" ht="14.25">
      <c r="A687" s="80"/>
      <c r="B687" s="81" t="s">
        <v>297</v>
      </c>
      <c r="C687" s="81" t="s">
        <v>298</v>
      </c>
      <c r="D687" s="129" t="s">
        <v>299</v>
      </c>
      <c r="E687" s="129"/>
      <c r="F687" s="129"/>
      <c r="G687" s="129"/>
      <c r="H687" s="129" t="s">
        <v>300</v>
      </c>
      <c r="I687" s="129"/>
    </row>
    <row r="688" spans="1:9" ht="27">
      <c r="A688" s="126" t="s">
        <v>301</v>
      </c>
      <c r="B688" s="80" t="s">
        <v>302</v>
      </c>
      <c r="C688" s="80" t="s">
        <v>303</v>
      </c>
      <c r="D688" s="126" t="s">
        <v>304</v>
      </c>
      <c r="E688" s="126"/>
      <c r="F688" s="126"/>
      <c r="G688" s="126"/>
      <c r="H688" s="126" t="s">
        <v>305</v>
      </c>
      <c r="I688" s="126"/>
    </row>
    <row r="689" spans="1:9" ht="14.25">
      <c r="A689" s="126" t="s">
        <v>301</v>
      </c>
      <c r="B689" s="126" t="s">
        <v>306</v>
      </c>
      <c r="C689" s="126" t="s">
        <v>307</v>
      </c>
      <c r="D689" s="126" t="s">
        <v>552</v>
      </c>
      <c r="E689" s="126"/>
      <c r="F689" s="126"/>
      <c r="G689" s="126"/>
      <c r="H689" s="126" t="s">
        <v>309</v>
      </c>
      <c r="I689" s="126"/>
    </row>
    <row r="690" spans="1:9" ht="14.25">
      <c r="A690" s="126" t="s">
        <v>301</v>
      </c>
      <c r="B690" s="126" t="s">
        <v>306</v>
      </c>
      <c r="C690" s="126" t="s">
        <v>307</v>
      </c>
      <c r="D690" s="126" t="s">
        <v>643</v>
      </c>
      <c r="E690" s="126"/>
      <c r="F690" s="126"/>
      <c r="G690" s="126"/>
      <c r="H690" s="126" t="s">
        <v>309</v>
      </c>
      <c r="I690" s="126"/>
    </row>
    <row r="691" spans="1:9" ht="14.25">
      <c r="A691" s="126" t="s">
        <v>301</v>
      </c>
      <c r="B691" s="126" t="s">
        <v>306</v>
      </c>
      <c r="C691" s="126" t="s">
        <v>312</v>
      </c>
      <c r="D691" s="126" t="s">
        <v>644</v>
      </c>
      <c r="E691" s="126"/>
      <c r="F691" s="126"/>
      <c r="G691" s="126"/>
      <c r="H691" s="126" t="s">
        <v>645</v>
      </c>
      <c r="I691" s="126"/>
    </row>
    <row r="692" spans="1:9" ht="14.25">
      <c r="A692" s="126" t="s">
        <v>301</v>
      </c>
      <c r="B692" s="126" t="s">
        <v>306</v>
      </c>
      <c r="C692" s="126" t="s">
        <v>312</v>
      </c>
      <c r="D692" s="126" t="s">
        <v>555</v>
      </c>
      <c r="E692" s="126"/>
      <c r="F692" s="126"/>
      <c r="G692" s="126"/>
      <c r="H692" s="126" t="s">
        <v>335</v>
      </c>
      <c r="I692" s="126"/>
    </row>
    <row r="693" spans="1:9" ht="14.25">
      <c r="A693" s="126" t="s">
        <v>301</v>
      </c>
      <c r="B693" s="126" t="s">
        <v>306</v>
      </c>
      <c r="C693" s="126" t="s">
        <v>318</v>
      </c>
      <c r="D693" s="126" t="s">
        <v>646</v>
      </c>
      <c r="E693" s="126"/>
      <c r="F693" s="126"/>
      <c r="G693" s="126"/>
      <c r="H693" s="126" t="s">
        <v>647</v>
      </c>
      <c r="I693" s="126"/>
    </row>
    <row r="694" spans="1:9" ht="14.25">
      <c r="A694" s="126" t="s">
        <v>301</v>
      </c>
      <c r="B694" s="126" t="s">
        <v>306</v>
      </c>
      <c r="C694" s="126" t="s">
        <v>318</v>
      </c>
      <c r="D694" s="126" t="s">
        <v>558</v>
      </c>
      <c r="E694" s="126"/>
      <c r="F694" s="126"/>
      <c r="G694" s="126"/>
      <c r="H694" s="126" t="s">
        <v>648</v>
      </c>
      <c r="I694" s="126"/>
    </row>
    <row r="695" spans="1:9" ht="14.25">
      <c r="A695" s="126" t="s">
        <v>301</v>
      </c>
      <c r="B695" s="126" t="s">
        <v>322</v>
      </c>
      <c r="C695" s="126" t="s">
        <v>323</v>
      </c>
      <c r="D695" s="126" t="s">
        <v>649</v>
      </c>
      <c r="E695" s="126"/>
      <c r="F695" s="126"/>
      <c r="G695" s="126"/>
      <c r="H695" s="126" t="s">
        <v>309</v>
      </c>
      <c r="I695" s="126"/>
    </row>
    <row r="696" spans="1:9" ht="14.25">
      <c r="A696" s="126" t="s">
        <v>301</v>
      </c>
      <c r="B696" s="126" t="s">
        <v>322</v>
      </c>
      <c r="C696" s="126" t="s">
        <v>323</v>
      </c>
      <c r="D696" s="126" t="s">
        <v>541</v>
      </c>
      <c r="E696" s="126"/>
      <c r="F696" s="126"/>
      <c r="G696" s="126"/>
      <c r="H696" s="126" t="s">
        <v>542</v>
      </c>
      <c r="I696" s="126"/>
    </row>
    <row r="697" spans="1:9" ht="27">
      <c r="A697" s="126" t="s">
        <v>301</v>
      </c>
      <c r="B697" s="126" t="s">
        <v>322</v>
      </c>
      <c r="C697" s="80" t="s">
        <v>562</v>
      </c>
      <c r="D697" s="126" t="s">
        <v>563</v>
      </c>
      <c r="E697" s="126"/>
      <c r="F697" s="126"/>
      <c r="G697" s="126"/>
      <c r="H697" s="126" t="s">
        <v>650</v>
      </c>
      <c r="I697" s="126"/>
    </row>
    <row r="698" spans="1:9" ht="27">
      <c r="A698" s="126" t="s">
        <v>301</v>
      </c>
      <c r="B698" s="126" t="s">
        <v>322</v>
      </c>
      <c r="C698" s="80" t="s">
        <v>329</v>
      </c>
      <c r="D698" s="126" t="s">
        <v>565</v>
      </c>
      <c r="E698" s="126"/>
      <c r="F698" s="126"/>
      <c r="G698" s="126"/>
      <c r="H698" s="126" t="s">
        <v>651</v>
      </c>
      <c r="I698" s="126"/>
    </row>
    <row r="699" spans="1:9" ht="40.5">
      <c r="A699" s="126" t="s">
        <v>301</v>
      </c>
      <c r="B699" s="80" t="s">
        <v>332</v>
      </c>
      <c r="C699" s="80" t="s">
        <v>333</v>
      </c>
      <c r="D699" s="126" t="s">
        <v>567</v>
      </c>
      <c r="E699" s="126"/>
      <c r="F699" s="126"/>
      <c r="G699" s="126"/>
      <c r="H699" s="126" t="s">
        <v>350</v>
      </c>
      <c r="I699" s="126"/>
    </row>
    <row r="702" spans="1:9" ht="22.5">
      <c r="A702" s="152" t="s">
        <v>268</v>
      </c>
      <c r="B702" s="152"/>
      <c r="C702" s="152"/>
      <c r="D702" s="152"/>
      <c r="E702" s="152"/>
      <c r="F702" s="152"/>
      <c r="G702" s="152"/>
      <c r="H702" s="152"/>
      <c r="I702" s="152"/>
    </row>
    <row r="703" spans="1:9" ht="14.25">
      <c r="A703" s="153" t="s">
        <v>269</v>
      </c>
      <c r="B703" s="154"/>
      <c r="C703" s="154"/>
      <c r="D703" s="154"/>
      <c r="E703" s="154"/>
      <c r="F703" s="154"/>
      <c r="G703" s="154"/>
      <c r="H703" s="154"/>
      <c r="I703" s="155"/>
    </row>
    <row r="704" spans="1:9" ht="14.25">
      <c r="A704" s="156" t="s">
        <v>270</v>
      </c>
      <c r="B704" s="157"/>
      <c r="C704" s="162" t="s">
        <v>652</v>
      </c>
      <c r="D704" s="163"/>
      <c r="E704" s="164"/>
      <c r="F704" s="171" t="s">
        <v>272</v>
      </c>
      <c r="G704" s="174" t="s">
        <v>273</v>
      </c>
      <c r="H704" s="171" t="s">
        <v>274</v>
      </c>
      <c r="I704" s="174" t="s">
        <v>275</v>
      </c>
    </row>
    <row r="705" spans="1:9" ht="14.25">
      <c r="A705" s="158"/>
      <c r="B705" s="159"/>
      <c r="C705" s="165"/>
      <c r="D705" s="166"/>
      <c r="E705" s="167"/>
      <c r="F705" s="172"/>
      <c r="G705" s="175"/>
      <c r="H705" s="172"/>
      <c r="I705" s="175"/>
    </row>
    <row r="706" spans="1:9" ht="14.25">
      <c r="A706" s="160"/>
      <c r="B706" s="161"/>
      <c r="C706" s="168"/>
      <c r="D706" s="169"/>
      <c r="E706" s="170"/>
      <c r="F706" s="173"/>
      <c r="G706" s="176"/>
      <c r="H706" s="173"/>
      <c r="I706" s="176"/>
    </row>
    <row r="707" spans="1:9" ht="14.25">
      <c r="A707" s="148" t="s">
        <v>276</v>
      </c>
      <c r="B707" s="148"/>
      <c r="C707" s="151" t="s">
        <v>277</v>
      </c>
      <c r="D707" s="151"/>
      <c r="E707" s="151"/>
      <c r="F707" s="78" t="s">
        <v>278</v>
      </c>
      <c r="G707" s="151" t="s">
        <v>279</v>
      </c>
      <c r="H707" s="151"/>
      <c r="I707" s="151"/>
    </row>
    <row r="708" spans="1:9" ht="27">
      <c r="A708" s="148" t="s">
        <v>280</v>
      </c>
      <c r="B708" s="148"/>
      <c r="C708" s="151" t="s">
        <v>281</v>
      </c>
      <c r="D708" s="151"/>
      <c r="E708" s="151"/>
      <c r="F708" s="78" t="s">
        <v>282</v>
      </c>
      <c r="G708" s="151" t="s">
        <v>283</v>
      </c>
      <c r="H708" s="151"/>
      <c r="I708" s="151"/>
    </row>
    <row r="709" spans="1:9" ht="27">
      <c r="A709" s="148" t="s">
        <v>284</v>
      </c>
      <c r="B709" s="148"/>
      <c r="C709" s="149" t="s">
        <v>285</v>
      </c>
      <c r="D709" s="149"/>
      <c r="E709" s="149"/>
      <c r="F709" s="79"/>
      <c r="G709" s="149" t="s">
        <v>286</v>
      </c>
      <c r="H709" s="149"/>
      <c r="I709" s="79" t="s">
        <v>653</v>
      </c>
    </row>
    <row r="710" spans="1:9" ht="27">
      <c r="A710" s="148"/>
      <c r="B710" s="148"/>
      <c r="C710" s="149" t="s">
        <v>288</v>
      </c>
      <c r="D710" s="149"/>
      <c r="E710" s="149"/>
      <c r="F710" s="150"/>
      <c r="G710" s="149" t="s">
        <v>289</v>
      </c>
      <c r="H710" s="149"/>
      <c r="I710" s="79" t="s">
        <v>653</v>
      </c>
    </row>
    <row r="711" spans="1:9" ht="14.25">
      <c r="A711" s="148"/>
      <c r="B711" s="148"/>
      <c r="C711" s="149"/>
      <c r="D711" s="149"/>
      <c r="E711" s="149"/>
      <c r="F711" s="150"/>
      <c r="G711" s="149" t="s">
        <v>290</v>
      </c>
      <c r="H711" s="149"/>
      <c r="I711" s="79" t="s">
        <v>291</v>
      </c>
    </row>
    <row r="712" spans="1:9" ht="14.25">
      <c r="A712" s="148"/>
      <c r="B712" s="148"/>
      <c r="C712" s="149" t="s">
        <v>292</v>
      </c>
      <c r="D712" s="149"/>
      <c r="E712" s="149"/>
      <c r="F712" s="79"/>
      <c r="G712" s="149" t="s">
        <v>292</v>
      </c>
      <c r="H712" s="149"/>
      <c r="I712" s="79" t="s">
        <v>291</v>
      </c>
    </row>
    <row r="713" spans="1:9" ht="14.25">
      <c r="A713" s="127" t="s">
        <v>293</v>
      </c>
      <c r="B713" s="130" t="s">
        <v>294</v>
      </c>
      <c r="C713" s="131"/>
      <c r="D713" s="131"/>
      <c r="E713" s="131"/>
      <c r="F713" s="132"/>
      <c r="G713" s="130" t="s">
        <v>295</v>
      </c>
      <c r="H713" s="131"/>
      <c r="I713" s="132"/>
    </row>
    <row r="714" spans="1:9" ht="14.25">
      <c r="A714" s="128"/>
      <c r="B714" s="133"/>
      <c r="C714" s="134"/>
      <c r="D714" s="134"/>
      <c r="E714" s="134"/>
      <c r="F714" s="134"/>
      <c r="G714" s="139" t="s">
        <v>654</v>
      </c>
      <c r="H714" s="140"/>
      <c r="I714" s="141"/>
    </row>
    <row r="715" spans="1:9" ht="14.25">
      <c r="A715" s="128"/>
      <c r="B715" s="135"/>
      <c r="C715" s="136"/>
      <c r="D715" s="136"/>
      <c r="E715" s="136"/>
      <c r="F715" s="136"/>
      <c r="G715" s="142"/>
      <c r="H715" s="143"/>
      <c r="I715" s="144"/>
    </row>
    <row r="716" spans="1:9" ht="14.25">
      <c r="A716" s="128"/>
      <c r="B716" s="135"/>
      <c r="C716" s="136"/>
      <c r="D716" s="136"/>
      <c r="E716" s="136"/>
      <c r="F716" s="136"/>
      <c r="G716" s="142"/>
      <c r="H716" s="143"/>
      <c r="I716" s="144"/>
    </row>
    <row r="717" spans="1:9" ht="14.25">
      <c r="A717" s="128"/>
      <c r="B717" s="135"/>
      <c r="C717" s="136"/>
      <c r="D717" s="136"/>
      <c r="E717" s="136"/>
      <c r="F717" s="136"/>
      <c r="G717" s="142"/>
      <c r="H717" s="143"/>
      <c r="I717" s="144"/>
    </row>
    <row r="718" spans="1:9" ht="14.25">
      <c r="A718" s="128"/>
      <c r="B718" s="135"/>
      <c r="C718" s="136"/>
      <c r="D718" s="136"/>
      <c r="E718" s="136"/>
      <c r="F718" s="136"/>
      <c r="G718" s="142"/>
      <c r="H718" s="143"/>
      <c r="I718" s="144"/>
    </row>
    <row r="719" spans="1:9" ht="14.25">
      <c r="A719" s="128"/>
      <c r="B719" s="135"/>
      <c r="C719" s="136"/>
      <c r="D719" s="136"/>
      <c r="E719" s="136"/>
      <c r="F719" s="136"/>
      <c r="G719" s="142"/>
      <c r="H719" s="143"/>
      <c r="I719" s="144"/>
    </row>
    <row r="720" spans="1:9" ht="14.25">
      <c r="A720" s="128"/>
      <c r="B720" s="135"/>
      <c r="C720" s="136"/>
      <c r="D720" s="136"/>
      <c r="E720" s="136"/>
      <c r="F720" s="136"/>
      <c r="G720" s="142"/>
      <c r="H720" s="143"/>
      <c r="I720" s="144"/>
    </row>
    <row r="721" spans="1:9" ht="14.25">
      <c r="A721" s="128"/>
      <c r="B721" s="135"/>
      <c r="C721" s="136"/>
      <c r="D721" s="136"/>
      <c r="E721" s="136"/>
      <c r="F721" s="136"/>
      <c r="G721" s="142"/>
      <c r="H721" s="143"/>
      <c r="I721" s="144"/>
    </row>
    <row r="722" spans="1:9" ht="14.25">
      <c r="A722" s="128"/>
      <c r="B722" s="135"/>
      <c r="C722" s="136"/>
      <c r="D722" s="136"/>
      <c r="E722" s="136"/>
      <c r="F722" s="136"/>
      <c r="G722" s="142"/>
      <c r="H722" s="143"/>
      <c r="I722" s="144"/>
    </row>
    <row r="723" spans="1:9" ht="14.25">
      <c r="A723" s="128"/>
      <c r="B723" s="135"/>
      <c r="C723" s="136"/>
      <c r="D723" s="136"/>
      <c r="E723" s="136"/>
      <c r="F723" s="136"/>
      <c r="G723" s="142"/>
      <c r="H723" s="143"/>
      <c r="I723" s="144"/>
    </row>
    <row r="724" spans="1:9" ht="14.25">
      <c r="A724" s="129"/>
      <c r="B724" s="137"/>
      <c r="C724" s="138"/>
      <c r="D724" s="138"/>
      <c r="E724" s="138"/>
      <c r="F724" s="138"/>
      <c r="G724" s="145"/>
      <c r="H724" s="146"/>
      <c r="I724" s="147"/>
    </row>
    <row r="725" spans="1:9" ht="14.25">
      <c r="A725" s="80"/>
      <c r="B725" s="81" t="s">
        <v>297</v>
      </c>
      <c r="C725" s="81" t="s">
        <v>298</v>
      </c>
      <c r="D725" s="129" t="s">
        <v>299</v>
      </c>
      <c r="E725" s="129"/>
      <c r="F725" s="129"/>
      <c r="G725" s="129"/>
      <c r="H725" s="129" t="s">
        <v>300</v>
      </c>
      <c r="I725" s="129"/>
    </row>
    <row r="726" spans="1:9" ht="27">
      <c r="A726" s="126" t="s">
        <v>301</v>
      </c>
      <c r="B726" s="80" t="s">
        <v>302</v>
      </c>
      <c r="C726" s="80" t="s">
        <v>655</v>
      </c>
      <c r="D726" s="126" t="s">
        <v>304</v>
      </c>
      <c r="E726" s="126"/>
      <c r="F726" s="126"/>
      <c r="G726" s="126"/>
      <c r="H726" s="126" t="s">
        <v>305</v>
      </c>
      <c r="I726" s="126"/>
    </row>
    <row r="727" spans="1:9" ht="14.25">
      <c r="A727" s="126" t="s">
        <v>301</v>
      </c>
      <c r="B727" s="126" t="s">
        <v>306</v>
      </c>
      <c r="C727" s="126" t="s">
        <v>307</v>
      </c>
      <c r="D727" s="126" t="s">
        <v>656</v>
      </c>
      <c r="E727" s="126"/>
      <c r="F727" s="126"/>
      <c r="G727" s="126"/>
      <c r="H727" s="126" t="s">
        <v>309</v>
      </c>
      <c r="I727" s="126"/>
    </row>
    <row r="728" spans="1:9" ht="14.25">
      <c r="A728" s="126" t="s">
        <v>301</v>
      </c>
      <c r="B728" s="126" t="s">
        <v>306</v>
      </c>
      <c r="C728" s="126" t="s">
        <v>307</v>
      </c>
      <c r="D728" s="126" t="s">
        <v>657</v>
      </c>
      <c r="E728" s="126"/>
      <c r="F728" s="126"/>
      <c r="G728" s="126"/>
      <c r="H728" s="126" t="s">
        <v>658</v>
      </c>
      <c r="I728" s="126"/>
    </row>
    <row r="729" spans="1:9" ht="14.25">
      <c r="A729" s="126" t="s">
        <v>301</v>
      </c>
      <c r="B729" s="126" t="s">
        <v>306</v>
      </c>
      <c r="C729" s="126" t="s">
        <v>307</v>
      </c>
      <c r="D729" s="126" t="s">
        <v>659</v>
      </c>
      <c r="E729" s="126"/>
      <c r="F729" s="126"/>
      <c r="G729" s="126"/>
      <c r="H729" s="126" t="s">
        <v>309</v>
      </c>
      <c r="I729" s="126"/>
    </row>
    <row r="730" spans="1:9" ht="14.25">
      <c r="A730" s="126" t="s">
        <v>301</v>
      </c>
      <c r="B730" s="126" t="s">
        <v>306</v>
      </c>
      <c r="C730" s="126" t="s">
        <v>307</v>
      </c>
      <c r="D730" s="126" t="s">
        <v>660</v>
      </c>
      <c r="E730" s="126"/>
      <c r="F730" s="126"/>
      <c r="G730" s="126"/>
      <c r="H730" s="126" t="s">
        <v>661</v>
      </c>
      <c r="I730" s="126"/>
    </row>
    <row r="731" spans="1:9" ht="14.25">
      <c r="A731" s="126" t="s">
        <v>301</v>
      </c>
      <c r="B731" s="126" t="s">
        <v>306</v>
      </c>
      <c r="C731" s="126" t="s">
        <v>307</v>
      </c>
      <c r="D731" s="126" t="s">
        <v>662</v>
      </c>
      <c r="E731" s="126"/>
      <c r="F731" s="126"/>
      <c r="G731" s="126"/>
      <c r="H731" s="126" t="s">
        <v>309</v>
      </c>
      <c r="I731" s="126"/>
    </row>
    <row r="732" spans="1:9" ht="14.25">
      <c r="A732" s="126" t="s">
        <v>301</v>
      </c>
      <c r="B732" s="126" t="s">
        <v>306</v>
      </c>
      <c r="C732" s="126" t="s">
        <v>312</v>
      </c>
      <c r="D732" s="126" t="s">
        <v>663</v>
      </c>
      <c r="E732" s="126"/>
      <c r="F732" s="126"/>
      <c r="G732" s="126"/>
      <c r="H732" s="126" t="s">
        <v>309</v>
      </c>
      <c r="I732" s="126"/>
    </row>
    <row r="733" spans="1:9" ht="14.25">
      <c r="A733" s="126" t="s">
        <v>301</v>
      </c>
      <c r="B733" s="126" t="s">
        <v>306</v>
      </c>
      <c r="C733" s="126" t="s">
        <v>312</v>
      </c>
      <c r="D733" s="126" t="s">
        <v>664</v>
      </c>
      <c r="E733" s="126"/>
      <c r="F733" s="126"/>
      <c r="G733" s="126"/>
      <c r="H733" s="126" t="s">
        <v>309</v>
      </c>
      <c r="I733" s="126"/>
    </row>
    <row r="734" spans="1:9" ht="14.25">
      <c r="A734" s="126" t="s">
        <v>301</v>
      </c>
      <c r="B734" s="126" t="s">
        <v>306</v>
      </c>
      <c r="C734" s="126" t="s">
        <v>312</v>
      </c>
      <c r="D734" s="126" t="s">
        <v>665</v>
      </c>
      <c r="E734" s="126"/>
      <c r="F734" s="126"/>
      <c r="G734" s="126"/>
      <c r="H734" s="126" t="s">
        <v>309</v>
      </c>
      <c r="I734" s="126"/>
    </row>
    <row r="735" spans="1:9" ht="14.25">
      <c r="A735" s="126" t="s">
        <v>301</v>
      </c>
      <c r="B735" s="126" t="s">
        <v>306</v>
      </c>
      <c r="C735" s="126" t="s">
        <v>312</v>
      </c>
      <c r="D735" s="126" t="s">
        <v>666</v>
      </c>
      <c r="E735" s="126"/>
      <c r="F735" s="126"/>
      <c r="G735" s="126"/>
      <c r="H735" s="126" t="s">
        <v>309</v>
      </c>
      <c r="I735" s="126"/>
    </row>
    <row r="736" spans="1:9" ht="14.25">
      <c r="A736" s="126" t="s">
        <v>301</v>
      </c>
      <c r="B736" s="126" t="s">
        <v>306</v>
      </c>
      <c r="C736" s="126" t="s">
        <v>318</v>
      </c>
      <c r="D736" s="126" t="s">
        <v>667</v>
      </c>
      <c r="E736" s="126"/>
      <c r="F736" s="126"/>
      <c r="G736" s="126"/>
      <c r="H736" s="126" t="s">
        <v>431</v>
      </c>
      <c r="I736" s="126"/>
    </row>
    <row r="737" spans="1:9" ht="14.25">
      <c r="A737" s="126" t="s">
        <v>301</v>
      </c>
      <c r="B737" s="126" t="s">
        <v>306</v>
      </c>
      <c r="C737" s="126" t="s">
        <v>318</v>
      </c>
      <c r="D737" s="126" t="s">
        <v>668</v>
      </c>
      <c r="E737" s="126"/>
      <c r="F737" s="126"/>
      <c r="G737" s="126"/>
      <c r="H737" s="126" t="s">
        <v>431</v>
      </c>
      <c r="I737" s="126"/>
    </row>
    <row r="738" spans="1:9" ht="14.25">
      <c r="A738" s="126" t="s">
        <v>301</v>
      </c>
      <c r="B738" s="126" t="s">
        <v>306</v>
      </c>
      <c r="C738" s="126" t="s">
        <v>318</v>
      </c>
      <c r="D738" s="126" t="s">
        <v>669</v>
      </c>
      <c r="E738" s="126"/>
      <c r="F738" s="126"/>
      <c r="G738" s="126"/>
      <c r="H738" s="126" t="s">
        <v>343</v>
      </c>
      <c r="I738" s="126"/>
    </row>
    <row r="739" spans="1:9" ht="14.25">
      <c r="A739" s="126" t="s">
        <v>301</v>
      </c>
      <c r="B739" s="126" t="s">
        <v>306</v>
      </c>
      <c r="C739" s="126" t="s">
        <v>318</v>
      </c>
      <c r="D739" s="126" t="s">
        <v>670</v>
      </c>
      <c r="E739" s="126"/>
      <c r="F739" s="126"/>
      <c r="G739" s="126"/>
      <c r="H739" s="126" t="s">
        <v>671</v>
      </c>
      <c r="I739" s="126"/>
    </row>
    <row r="740" spans="1:9" ht="14.25">
      <c r="A740" s="126" t="s">
        <v>301</v>
      </c>
      <c r="B740" s="126" t="s">
        <v>322</v>
      </c>
      <c r="C740" s="126" t="s">
        <v>323</v>
      </c>
      <c r="D740" s="126" t="s">
        <v>672</v>
      </c>
      <c r="E740" s="126"/>
      <c r="F740" s="126"/>
      <c r="G740" s="126"/>
      <c r="H740" s="126" t="s">
        <v>673</v>
      </c>
      <c r="I740" s="126"/>
    </row>
    <row r="741" spans="1:9" ht="14.25">
      <c r="A741" s="126" t="s">
        <v>301</v>
      </c>
      <c r="B741" s="126" t="s">
        <v>322</v>
      </c>
      <c r="C741" s="126" t="s">
        <v>323</v>
      </c>
      <c r="D741" s="126" t="s">
        <v>674</v>
      </c>
      <c r="E741" s="126"/>
      <c r="F741" s="126"/>
      <c r="G741" s="126"/>
      <c r="H741" s="126" t="s">
        <v>675</v>
      </c>
      <c r="I741" s="126"/>
    </row>
    <row r="742" spans="1:9" ht="14.25">
      <c r="A742" s="126" t="s">
        <v>301</v>
      </c>
      <c r="B742" s="126" t="s">
        <v>322</v>
      </c>
      <c r="C742" s="126" t="s">
        <v>323</v>
      </c>
      <c r="D742" s="126" t="s">
        <v>639</v>
      </c>
      <c r="E742" s="126"/>
      <c r="F742" s="126"/>
      <c r="G742" s="126"/>
      <c r="H742" s="126" t="s">
        <v>400</v>
      </c>
      <c r="I742" s="126"/>
    </row>
    <row r="743" spans="1:9" ht="14.25">
      <c r="A743" s="126" t="s">
        <v>301</v>
      </c>
      <c r="B743" s="126" t="s">
        <v>322</v>
      </c>
      <c r="C743" s="126" t="s">
        <v>323</v>
      </c>
      <c r="D743" s="126" t="s">
        <v>676</v>
      </c>
      <c r="E743" s="126"/>
      <c r="F743" s="126"/>
      <c r="G743" s="126"/>
      <c r="H743" s="126" t="s">
        <v>309</v>
      </c>
      <c r="I743" s="126"/>
    </row>
    <row r="744" spans="1:9" ht="27">
      <c r="A744" s="126" t="s">
        <v>301</v>
      </c>
      <c r="B744" s="126" t="s">
        <v>322</v>
      </c>
      <c r="C744" s="80" t="s">
        <v>329</v>
      </c>
      <c r="D744" s="126" t="s">
        <v>677</v>
      </c>
      <c r="E744" s="126"/>
      <c r="F744" s="126"/>
      <c r="G744" s="126"/>
      <c r="H744" s="126" t="s">
        <v>349</v>
      </c>
      <c r="I744" s="126"/>
    </row>
    <row r="745" spans="1:9" ht="14.25">
      <c r="A745" s="126" t="s">
        <v>301</v>
      </c>
      <c r="B745" s="126" t="s">
        <v>332</v>
      </c>
      <c r="C745" s="126" t="s">
        <v>333</v>
      </c>
      <c r="D745" s="126" t="s">
        <v>334</v>
      </c>
      <c r="E745" s="126"/>
      <c r="F745" s="126"/>
      <c r="G745" s="126"/>
      <c r="H745" s="126" t="s">
        <v>350</v>
      </c>
      <c r="I745" s="126"/>
    </row>
    <row r="746" spans="1:9" ht="14.25">
      <c r="A746" s="126" t="s">
        <v>301</v>
      </c>
      <c r="B746" s="126" t="s">
        <v>332</v>
      </c>
      <c r="C746" s="126" t="s">
        <v>333</v>
      </c>
      <c r="D746" s="126" t="s">
        <v>678</v>
      </c>
      <c r="E746" s="126"/>
      <c r="F746" s="126"/>
      <c r="G746" s="126"/>
      <c r="H746" s="126" t="s">
        <v>335</v>
      </c>
      <c r="I746" s="126"/>
    </row>
    <row r="749" spans="1:9" ht="22.5">
      <c r="A749" s="152" t="s">
        <v>268</v>
      </c>
      <c r="B749" s="152"/>
      <c r="C749" s="152"/>
      <c r="D749" s="152"/>
      <c r="E749" s="152"/>
      <c r="F749" s="152"/>
      <c r="G749" s="152"/>
      <c r="H749" s="152"/>
      <c r="I749" s="152"/>
    </row>
    <row r="750" spans="1:9" ht="14.25">
      <c r="A750" s="153" t="s">
        <v>269</v>
      </c>
      <c r="B750" s="154"/>
      <c r="C750" s="154"/>
      <c r="D750" s="154"/>
      <c r="E750" s="154"/>
      <c r="F750" s="154"/>
      <c r="G750" s="154"/>
      <c r="H750" s="154"/>
      <c r="I750" s="155"/>
    </row>
    <row r="751" spans="1:9" ht="14.25">
      <c r="A751" s="156" t="s">
        <v>270</v>
      </c>
      <c r="B751" s="157"/>
      <c r="C751" s="162" t="s">
        <v>679</v>
      </c>
      <c r="D751" s="163"/>
      <c r="E751" s="164"/>
      <c r="F751" s="171" t="s">
        <v>272</v>
      </c>
      <c r="G751" s="174" t="s">
        <v>273</v>
      </c>
      <c r="H751" s="171" t="s">
        <v>274</v>
      </c>
      <c r="I751" s="174" t="s">
        <v>275</v>
      </c>
    </row>
    <row r="752" spans="1:9" ht="14.25">
      <c r="A752" s="158"/>
      <c r="B752" s="159"/>
      <c r="C752" s="165"/>
      <c r="D752" s="166"/>
      <c r="E752" s="167"/>
      <c r="F752" s="172"/>
      <c r="G752" s="175"/>
      <c r="H752" s="172"/>
      <c r="I752" s="175"/>
    </row>
    <row r="753" spans="1:9" ht="14.25">
      <c r="A753" s="160"/>
      <c r="B753" s="161"/>
      <c r="C753" s="168"/>
      <c r="D753" s="169"/>
      <c r="E753" s="170"/>
      <c r="F753" s="173"/>
      <c r="G753" s="176"/>
      <c r="H753" s="173"/>
      <c r="I753" s="176"/>
    </row>
    <row r="754" spans="1:9" ht="14.25">
      <c r="A754" s="148" t="s">
        <v>276</v>
      </c>
      <c r="B754" s="148"/>
      <c r="C754" s="151" t="s">
        <v>277</v>
      </c>
      <c r="D754" s="151"/>
      <c r="E754" s="151"/>
      <c r="F754" s="78" t="s">
        <v>278</v>
      </c>
      <c r="G754" s="151" t="s">
        <v>279</v>
      </c>
      <c r="H754" s="151"/>
      <c r="I754" s="151"/>
    </row>
    <row r="755" spans="1:9" ht="27">
      <c r="A755" s="148" t="s">
        <v>280</v>
      </c>
      <c r="B755" s="148"/>
      <c r="C755" s="151" t="s">
        <v>281</v>
      </c>
      <c r="D755" s="151"/>
      <c r="E755" s="151"/>
      <c r="F755" s="78" t="s">
        <v>282</v>
      </c>
      <c r="G755" s="151" t="s">
        <v>283</v>
      </c>
      <c r="H755" s="151"/>
      <c r="I755" s="151"/>
    </row>
    <row r="756" spans="1:9" ht="27">
      <c r="A756" s="148" t="s">
        <v>284</v>
      </c>
      <c r="B756" s="148"/>
      <c r="C756" s="149" t="s">
        <v>285</v>
      </c>
      <c r="D756" s="149"/>
      <c r="E756" s="149"/>
      <c r="F756" s="79"/>
      <c r="G756" s="149" t="s">
        <v>286</v>
      </c>
      <c r="H756" s="149"/>
      <c r="I756" s="79" t="s">
        <v>680</v>
      </c>
    </row>
    <row r="757" spans="1:9" ht="27">
      <c r="A757" s="148"/>
      <c r="B757" s="148"/>
      <c r="C757" s="149" t="s">
        <v>288</v>
      </c>
      <c r="D757" s="149"/>
      <c r="E757" s="149"/>
      <c r="F757" s="150"/>
      <c r="G757" s="149" t="s">
        <v>289</v>
      </c>
      <c r="H757" s="149"/>
      <c r="I757" s="79" t="s">
        <v>680</v>
      </c>
    </row>
    <row r="758" spans="1:9" ht="14.25">
      <c r="A758" s="148"/>
      <c r="B758" s="148"/>
      <c r="C758" s="149"/>
      <c r="D758" s="149"/>
      <c r="E758" s="149"/>
      <c r="F758" s="150"/>
      <c r="G758" s="149" t="s">
        <v>290</v>
      </c>
      <c r="H758" s="149"/>
      <c r="I758" s="79" t="s">
        <v>291</v>
      </c>
    </row>
    <row r="759" spans="1:9" ht="14.25">
      <c r="A759" s="148"/>
      <c r="B759" s="148"/>
      <c r="C759" s="149" t="s">
        <v>292</v>
      </c>
      <c r="D759" s="149"/>
      <c r="E759" s="149"/>
      <c r="F759" s="79"/>
      <c r="G759" s="149" t="s">
        <v>292</v>
      </c>
      <c r="H759" s="149"/>
      <c r="I759" s="79" t="s">
        <v>291</v>
      </c>
    </row>
    <row r="760" spans="1:9" ht="14.25">
      <c r="A760" s="127" t="s">
        <v>293</v>
      </c>
      <c r="B760" s="130" t="s">
        <v>294</v>
      </c>
      <c r="C760" s="131"/>
      <c r="D760" s="131"/>
      <c r="E760" s="131"/>
      <c r="F760" s="132"/>
      <c r="G760" s="130" t="s">
        <v>295</v>
      </c>
      <c r="H760" s="131"/>
      <c r="I760" s="132"/>
    </row>
    <row r="761" spans="1:9" ht="14.25">
      <c r="A761" s="128"/>
      <c r="B761" s="133"/>
      <c r="C761" s="134"/>
      <c r="D761" s="134"/>
      <c r="E761" s="134"/>
      <c r="F761" s="134"/>
      <c r="G761" s="139" t="s">
        <v>681</v>
      </c>
      <c r="H761" s="140"/>
      <c r="I761" s="141"/>
    </row>
    <row r="762" spans="1:9" ht="14.25">
      <c r="A762" s="128"/>
      <c r="B762" s="135"/>
      <c r="C762" s="136"/>
      <c r="D762" s="136"/>
      <c r="E762" s="136"/>
      <c r="F762" s="136"/>
      <c r="G762" s="142"/>
      <c r="H762" s="143"/>
      <c r="I762" s="144"/>
    </row>
    <row r="763" spans="1:9" ht="14.25">
      <c r="A763" s="128"/>
      <c r="B763" s="135"/>
      <c r="C763" s="136"/>
      <c r="D763" s="136"/>
      <c r="E763" s="136"/>
      <c r="F763" s="136"/>
      <c r="G763" s="142"/>
      <c r="H763" s="143"/>
      <c r="I763" s="144"/>
    </row>
    <row r="764" spans="1:9" ht="14.25">
      <c r="A764" s="128"/>
      <c r="B764" s="135"/>
      <c r="C764" s="136"/>
      <c r="D764" s="136"/>
      <c r="E764" s="136"/>
      <c r="F764" s="136"/>
      <c r="G764" s="142"/>
      <c r="H764" s="143"/>
      <c r="I764" s="144"/>
    </row>
    <row r="765" spans="1:9" ht="14.25">
      <c r="A765" s="128"/>
      <c r="B765" s="135"/>
      <c r="C765" s="136"/>
      <c r="D765" s="136"/>
      <c r="E765" s="136"/>
      <c r="F765" s="136"/>
      <c r="G765" s="142"/>
      <c r="H765" s="143"/>
      <c r="I765" s="144"/>
    </row>
    <row r="766" spans="1:9" ht="14.25">
      <c r="A766" s="128"/>
      <c r="B766" s="135"/>
      <c r="C766" s="136"/>
      <c r="D766" s="136"/>
      <c r="E766" s="136"/>
      <c r="F766" s="136"/>
      <c r="G766" s="142"/>
      <c r="H766" s="143"/>
      <c r="I766" s="144"/>
    </row>
    <row r="767" spans="1:9" ht="14.25">
      <c r="A767" s="128"/>
      <c r="B767" s="135"/>
      <c r="C767" s="136"/>
      <c r="D767" s="136"/>
      <c r="E767" s="136"/>
      <c r="F767" s="136"/>
      <c r="G767" s="142"/>
      <c r="H767" s="143"/>
      <c r="I767" s="144"/>
    </row>
    <row r="768" spans="1:9" ht="14.25">
      <c r="A768" s="128"/>
      <c r="B768" s="135"/>
      <c r="C768" s="136"/>
      <c r="D768" s="136"/>
      <c r="E768" s="136"/>
      <c r="F768" s="136"/>
      <c r="G768" s="142"/>
      <c r="H768" s="143"/>
      <c r="I768" s="144"/>
    </row>
    <row r="769" spans="1:9" ht="14.25">
      <c r="A769" s="128"/>
      <c r="B769" s="135"/>
      <c r="C769" s="136"/>
      <c r="D769" s="136"/>
      <c r="E769" s="136"/>
      <c r="F769" s="136"/>
      <c r="G769" s="142"/>
      <c r="H769" s="143"/>
      <c r="I769" s="144"/>
    </row>
    <row r="770" spans="1:9" ht="14.25">
      <c r="A770" s="128"/>
      <c r="B770" s="135"/>
      <c r="C770" s="136"/>
      <c r="D770" s="136"/>
      <c r="E770" s="136"/>
      <c r="F770" s="136"/>
      <c r="G770" s="142"/>
      <c r="H770" s="143"/>
      <c r="I770" s="144"/>
    </row>
    <row r="771" spans="1:9" ht="14.25">
      <c r="A771" s="129"/>
      <c r="B771" s="137"/>
      <c r="C771" s="138"/>
      <c r="D771" s="138"/>
      <c r="E771" s="138"/>
      <c r="F771" s="138"/>
      <c r="G771" s="145"/>
      <c r="H771" s="146"/>
      <c r="I771" s="147"/>
    </row>
    <row r="772" spans="1:9" ht="14.25">
      <c r="A772" s="80"/>
      <c r="B772" s="81" t="s">
        <v>297</v>
      </c>
      <c r="C772" s="81" t="s">
        <v>298</v>
      </c>
      <c r="D772" s="129" t="s">
        <v>299</v>
      </c>
      <c r="E772" s="129"/>
      <c r="F772" s="129"/>
      <c r="G772" s="129"/>
      <c r="H772" s="129" t="s">
        <v>300</v>
      </c>
      <c r="I772" s="129"/>
    </row>
    <row r="773" spans="1:9" ht="27">
      <c r="A773" s="126" t="s">
        <v>301</v>
      </c>
      <c r="B773" s="80" t="s">
        <v>302</v>
      </c>
      <c r="C773" s="80" t="s">
        <v>303</v>
      </c>
      <c r="D773" s="126" t="s">
        <v>304</v>
      </c>
      <c r="E773" s="126"/>
      <c r="F773" s="126"/>
      <c r="G773" s="126"/>
      <c r="H773" s="126" t="s">
        <v>305</v>
      </c>
      <c r="I773" s="126"/>
    </row>
    <row r="774" spans="1:9" ht="14.25">
      <c r="A774" s="126" t="s">
        <v>301</v>
      </c>
      <c r="B774" s="126" t="s">
        <v>306</v>
      </c>
      <c r="C774" s="126" t="s">
        <v>307</v>
      </c>
      <c r="D774" s="126" t="s">
        <v>682</v>
      </c>
      <c r="E774" s="126"/>
      <c r="F774" s="126"/>
      <c r="G774" s="126"/>
      <c r="H774" s="126" t="s">
        <v>683</v>
      </c>
      <c r="I774" s="126"/>
    </row>
    <row r="775" spans="1:9" ht="14.25">
      <c r="A775" s="126" t="s">
        <v>301</v>
      </c>
      <c r="B775" s="126" t="s">
        <v>306</v>
      </c>
      <c r="C775" s="126" t="s">
        <v>307</v>
      </c>
      <c r="D775" s="126" t="s">
        <v>684</v>
      </c>
      <c r="E775" s="126"/>
      <c r="F775" s="126"/>
      <c r="G775" s="126"/>
      <c r="H775" s="126" t="s">
        <v>685</v>
      </c>
      <c r="I775" s="126"/>
    </row>
    <row r="776" spans="1:9" ht="14.25">
      <c r="A776" s="126" t="s">
        <v>301</v>
      </c>
      <c r="B776" s="126" t="s">
        <v>306</v>
      </c>
      <c r="C776" s="126" t="s">
        <v>307</v>
      </c>
      <c r="D776" s="126" t="s">
        <v>686</v>
      </c>
      <c r="E776" s="126"/>
      <c r="F776" s="126"/>
      <c r="G776" s="126"/>
      <c r="H776" s="126" t="s">
        <v>687</v>
      </c>
      <c r="I776" s="126"/>
    </row>
    <row r="777" spans="1:9" ht="14.25">
      <c r="A777" s="126" t="s">
        <v>301</v>
      </c>
      <c r="B777" s="126" t="s">
        <v>306</v>
      </c>
      <c r="C777" s="126" t="s">
        <v>307</v>
      </c>
      <c r="D777" s="126" t="s">
        <v>688</v>
      </c>
      <c r="E777" s="126"/>
      <c r="F777" s="126"/>
      <c r="G777" s="126"/>
      <c r="H777" s="126" t="s">
        <v>603</v>
      </c>
      <c r="I777" s="126"/>
    </row>
    <row r="778" spans="1:9" ht="14.25">
      <c r="A778" s="126" t="s">
        <v>301</v>
      </c>
      <c r="B778" s="126" t="s">
        <v>306</v>
      </c>
      <c r="C778" s="126" t="s">
        <v>312</v>
      </c>
      <c r="D778" s="126" t="s">
        <v>689</v>
      </c>
      <c r="E778" s="126"/>
      <c r="F778" s="126"/>
      <c r="G778" s="126"/>
      <c r="H778" s="126" t="s">
        <v>309</v>
      </c>
      <c r="I778" s="126"/>
    </row>
    <row r="779" spans="1:9" ht="14.25">
      <c r="A779" s="126" t="s">
        <v>301</v>
      </c>
      <c r="B779" s="126" t="s">
        <v>306</v>
      </c>
      <c r="C779" s="126" t="s">
        <v>312</v>
      </c>
      <c r="D779" s="126" t="s">
        <v>690</v>
      </c>
      <c r="E779" s="126"/>
      <c r="F779" s="126"/>
      <c r="G779" s="126"/>
      <c r="H779" s="126" t="s">
        <v>309</v>
      </c>
      <c r="I779" s="126"/>
    </row>
    <row r="780" spans="1:9" ht="14.25">
      <c r="A780" s="126" t="s">
        <v>301</v>
      </c>
      <c r="B780" s="126" t="s">
        <v>306</v>
      </c>
      <c r="C780" s="126" t="s">
        <v>318</v>
      </c>
      <c r="D780" s="126" t="s">
        <v>691</v>
      </c>
      <c r="E780" s="126"/>
      <c r="F780" s="126"/>
      <c r="G780" s="126"/>
      <c r="H780" s="126" t="s">
        <v>692</v>
      </c>
      <c r="I780" s="126"/>
    </row>
    <row r="781" spans="1:9" ht="14.25">
      <c r="A781" s="126" t="s">
        <v>301</v>
      </c>
      <c r="B781" s="126" t="s">
        <v>306</v>
      </c>
      <c r="C781" s="126" t="s">
        <v>318</v>
      </c>
      <c r="D781" s="126" t="s">
        <v>693</v>
      </c>
      <c r="E781" s="126"/>
      <c r="F781" s="126"/>
      <c r="G781" s="126"/>
      <c r="H781" s="126" t="s">
        <v>692</v>
      </c>
      <c r="I781" s="126"/>
    </row>
    <row r="782" spans="1:9" ht="14.25">
      <c r="A782" s="126" t="s">
        <v>301</v>
      </c>
      <c r="B782" s="126" t="s">
        <v>306</v>
      </c>
      <c r="C782" s="126" t="s">
        <v>318</v>
      </c>
      <c r="D782" s="126" t="s">
        <v>514</v>
      </c>
      <c r="E782" s="126"/>
      <c r="F782" s="126"/>
      <c r="G782" s="126"/>
      <c r="H782" s="126" t="s">
        <v>495</v>
      </c>
      <c r="I782" s="126"/>
    </row>
    <row r="783" spans="1:9" ht="14.25">
      <c r="A783" s="126" t="s">
        <v>301</v>
      </c>
      <c r="B783" s="126" t="s">
        <v>322</v>
      </c>
      <c r="C783" s="126" t="s">
        <v>323</v>
      </c>
      <c r="D783" s="126" t="s">
        <v>597</v>
      </c>
      <c r="E783" s="126"/>
      <c r="F783" s="126"/>
      <c r="G783" s="126"/>
      <c r="H783" s="126" t="s">
        <v>598</v>
      </c>
      <c r="I783" s="126"/>
    </row>
    <row r="784" spans="1:9" ht="14.25">
      <c r="A784" s="126" t="s">
        <v>301</v>
      </c>
      <c r="B784" s="126" t="s">
        <v>322</v>
      </c>
      <c r="C784" s="126" t="s">
        <v>323</v>
      </c>
      <c r="D784" s="126" t="s">
        <v>584</v>
      </c>
      <c r="E784" s="126"/>
      <c r="F784" s="126"/>
      <c r="G784" s="126"/>
      <c r="H784" s="126" t="s">
        <v>326</v>
      </c>
      <c r="I784" s="126"/>
    </row>
    <row r="785" spans="1:9" ht="14.25">
      <c r="A785" s="126" t="s">
        <v>301</v>
      </c>
      <c r="B785" s="126" t="s">
        <v>322</v>
      </c>
      <c r="C785" s="126" t="s">
        <v>323</v>
      </c>
      <c r="D785" s="126" t="s">
        <v>499</v>
      </c>
      <c r="E785" s="126"/>
      <c r="F785" s="126"/>
      <c r="G785" s="126"/>
      <c r="H785" s="126" t="s">
        <v>500</v>
      </c>
      <c r="I785" s="126"/>
    </row>
    <row r="786" spans="1:9" ht="14.25">
      <c r="A786" s="126" t="s">
        <v>301</v>
      </c>
      <c r="B786" s="126" t="s">
        <v>322</v>
      </c>
      <c r="C786" s="126" t="s">
        <v>323</v>
      </c>
      <c r="D786" s="126" t="s">
        <v>501</v>
      </c>
      <c r="E786" s="126"/>
      <c r="F786" s="126"/>
      <c r="G786" s="126"/>
      <c r="H786" s="126" t="s">
        <v>502</v>
      </c>
      <c r="I786" s="126"/>
    </row>
    <row r="787" spans="1:9" ht="27">
      <c r="A787" s="126" t="s">
        <v>301</v>
      </c>
      <c r="B787" s="126" t="s">
        <v>322</v>
      </c>
      <c r="C787" s="80" t="s">
        <v>329</v>
      </c>
      <c r="D787" s="126" t="s">
        <v>503</v>
      </c>
      <c r="E787" s="126"/>
      <c r="F787" s="126"/>
      <c r="G787" s="126"/>
      <c r="H787" s="126" t="s">
        <v>349</v>
      </c>
      <c r="I787" s="126"/>
    </row>
    <row r="788" spans="1:9" ht="40.5">
      <c r="A788" s="126" t="s">
        <v>301</v>
      </c>
      <c r="B788" s="80" t="s">
        <v>332</v>
      </c>
      <c r="C788" s="80" t="s">
        <v>333</v>
      </c>
      <c r="D788" s="126" t="s">
        <v>504</v>
      </c>
      <c r="E788" s="126"/>
      <c r="F788" s="126"/>
      <c r="G788" s="126"/>
      <c r="H788" s="126" t="s">
        <v>393</v>
      </c>
      <c r="I788" s="126"/>
    </row>
    <row r="791" spans="1:9" ht="22.5">
      <c r="A791" s="152" t="s">
        <v>268</v>
      </c>
      <c r="B791" s="152"/>
      <c r="C791" s="152"/>
      <c r="D791" s="152"/>
      <c r="E791" s="152"/>
      <c r="F791" s="152"/>
      <c r="G791" s="152"/>
      <c r="H791" s="152"/>
      <c r="I791" s="152"/>
    </row>
    <row r="792" spans="1:9" ht="14.25">
      <c r="A792" s="153" t="s">
        <v>269</v>
      </c>
      <c r="B792" s="154"/>
      <c r="C792" s="154"/>
      <c r="D792" s="154"/>
      <c r="E792" s="154"/>
      <c r="F792" s="154"/>
      <c r="G792" s="154"/>
      <c r="H792" s="154"/>
      <c r="I792" s="155"/>
    </row>
    <row r="793" spans="1:9" ht="14.25">
      <c r="A793" s="156" t="s">
        <v>270</v>
      </c>
      <c r="B793" s="157"/>
      <c r="C793" s="162" t="s">
        <v>694</v>
      </c>
      <c r="D793" s="163"/>
      <c r="E793" s="164"/>
      <c r="F793" s="171" t="s">
        <v>272</v>
      </c>
      <c r="G793" s="174" t="s">
        <v>273</v>
      </c>
      <c r="H793" s="171" t="s">
        <v>274</v>
      </c>
      <c r="I793" s="174" t="s">
        <v>275</v>
      </c>
    </row>
    <row r="794" spans="1:9" ht="14.25">
      <c r="A794" s="158"/>
      <c r="B794" s="159"/>
      <c r="C794" s="165"/>
      <c r="D794" s="166"/>
      <c r="E794" s="167"/>
      <c r="F794" s="172"/>
      <c r="G794" s="175"/>
      <c r="H794" s="172"/>
      <c r="I794" s="175"/>
    </row>
    <row r="795" spans="1:9" ht="14.25">
      <c r="A795" s="160"/>
      <c r="B795" s="161"/>
      <c r="C795" s="168"/>
      <c r="D795" s="169"/>
      <c r="E795" s="170"/>
      <c r="F795" s="173"/>
      <c r="G795" s="176"/>
      <c r="H795" s="173"/>
      <c r="I795" s="176"/>
    </row>
    <row r="796" spans="1:9" ht="14.25">
      <c r="A796" s="148" t="s">
        <v>276</v>
      </c>
      <c r="B796" s="148"/>
      <c r="C796" s="151" t="s">
        <v>277</v>
      </c>
      <c r="D796" s="151"/>
      <c r="E796" s="151"/>
      <c r="F796" s="78" t="s">
        <v>278</v>
      </c>
      <c r="G796" s="151" t="s">
        <v>279</v>
      </c>
      <c r="H796" s="151"/>
      <c r="I796" s="151"/>
    </row>
    <row r="797" spans="1:9" ht="27">
      <c r="A797" s="148" t="s">
        <v>280</v>
      </c>
      <c r="B797" s="148"/>
      <c r="C797" s="151" t="s">
        <v>281</v>
      </c>
      <c r="D797" s="151"/>
      <c r="E797" s="151"/>
      <c r="F797" s="78" t="s">
        <v>282</v>
      </c>
      <c r="G797" s="151" t="s">
        <v>283</v>
      </c>
      <c r="H797" s="151"/>
      <c r="I797" s="151"/>
    </row>
    <row r="798" spans="1:9" ht="27">
      <c r="A798" s="148" t="s">
        <v>284</v>
      </c>
      <c r="B798" s="148"/>
      <c r="C798" s="149" t="s">
        <v>285</v>
      </c>
      <c r="D798" s="149"/>
      <c r="E798" s="149"/>
      <c r="F798" s="79"/>
      <c r="G798" s="149" t="s">
        <v>286</v>
      </c>
      <c r="H798" s="149"/>
      <c r="I798" s="79" t="s">
        <v>695</v>
      </c>
    </row>
    <row r="799" spans="1:9" ht="27">
      <c r="A799" s="148"/>
      <c r="B799" s="148"/>
      <c r="C799" s="149" t="s">
        <v>288</v>
      </c>
      <c r="D799" s="149"/>
      <c r="E799" s="149"/>
      <c r="F799" s="150"/>
      <c r="G799" s="149" t="s">
        <v>289</v>
      </c>
      <c r="H799" s="149"/>
      <c r="I799" s="79" t="s">
        <v>695</v>
      </c>
    </row>
    <row r="800" spans="1:9" ht="14.25">
      <c r="A800" s="148"/>
      <c r="B800" s="148"/>
      <c r="C800" s="149"/>
      <c r="D800" s="149"/>
      <c r="E800" s="149"/>
      <c r="F800" s="150"/>
      <c r="G800" s="149" t="s">
        <v>290</v>
      </c>
      <c r="H800" s="149"/>
      <c r="I800" s="79" t="s">
        <v>291</v>
      </c>
    </row>
    <row r="801" spans="1:9" ht="14.25">
      <c r="A801" s="148"/>
      <c r="B801" s="148"/>
      <c r="C801" s="149" t="s">
        <v>292</v>
      </c>
      <c r="D801" s="149"/>
      <c r="E801" s="149"/>
      <c r="F801" s="79"/>
      <c r="G801" s="149" t="s">
        <v>292</v>
      </c>
      <c r="H801" s="149"/>
      <c r="I801" s="79" t="s">
        <v>291</v>
      </c>
    </row>
    <row r="802" spans="1:9" ht="14.25">
      <c r="A802" s="127" t="s">
        <v>293</v>
      </c>
      <c r="B802" s="130" t="s">
        <v>294</v>
      </c>
      <c r="C802" s="131"/>
      <c r="D802" s="131"/>
      <c r="E802" s="131"/>
      <c r="F802" s="132"/>
      <c r="G802" s="130" t="s">
        <v>295</v>
      </c>
      <c r="H802" s="131"/>
      <c r="I802" s="132"/>
    </row>
    <row r="803" spans="1:9" ht="14.25">
      <c r="A803" s="128"/>
      <c r="B803" s="133"/>
      <c r="C803" s="134"/>
      <c r="D803" s="134"/>
      <c r="E803" s="134"/>
      <c r="F803" s="134"/>
      <c r="G803" s="139" t="s">
        <v>696</v>
      </c>
      <c r="H803" s="140"/>
      <c r="I803" s="141"/>
    </row>
    <row r="804" spans="1:9" ht="14.25">
      <c r="A804" s="128"/>
      <c r="B804" s="135"/>
      <c r="C804" s="136"/>
      <c r="D804" s="136"/>
      <c r="E804" s="136"/>
      <c r="F804" s="136"/>
      <c r="G804" s="142"/>
      <c r="H804" s="143"/>
      <c r="I804" s="144"/>
    </row>
    <row r="805" spans="1:9" ht="14.25">
      <c r="A805" s="128"/>
      <c r="B805" s="135"/>
      <c r="C805" s="136"/>
      <c r="D805" s="136"/>
      <c r="E805" s="136"/>
      <c r="F805" s="136"/>
      <c r="G805" s="142"/>
      <c r="H805" s="143"/>
      <c r="I805" s="144"/>
    </row>
    <row r="806" spans="1:9" ht="14.25">
      <c r="A806" s="128"/>
      <c r="B806" s="135"/>
      <c r="C806" s="136"/>
      <c r="D806" s="136"/>
      <c r="E806" s="136"/>
      <c r="F806" s="136"/>
      <c r="G806" s="142"/>
      <c r="H806" s="143"/>
      <c r="I806" s="144"/>
    </row>
    <row r="807" spans="1:9" ht="14.25">
      <c r="A807" s="128"/>
      <c r="B807" s="135"/>
      <c r="C807" s="136"/>
      <c r="D807" s="136"/>
      <c r="E807" s="136"/>
      <c r="F807" s="136"/>
      <c r="G807" s="142"/>
      <c r="H807" s="143"/>
      <c r="I807" s="144"/>
    </row>
    <row r="808" spans="1:9" ht="14.25">
      <c r="A808" s="128"/>
      <c r="B808" s="135"/>
      <c r="C808" s="136"/>
      <c r="D808" s="136"/>
      <c r="E808" s="136"/>
      <c r="F808" s="136"/>
      <c r="G808" s="142"/>
      <c r="H808" s="143"/>
      <c r="I808" s="144"/>
    </row>
    <row r="809" spans="1:9" ht="14.25">
      <c r="A809" s="128"/>
      <c r="B809" s="135"/>
      <c r="C809" s="136"/>
      <c r="D809" s="136"/>
      <c r="E809" s="136"/>
      <c r="F809" s="136"/>
      <c r="G809" s="142"/>
      <c r="H809" s="143"/>
      <c r="I809" s="144"/>
    </row>
    <row r="810" spans="1:9" ht="14.25">
      <c r="A810" s="128"/>
      <c r="B810" s="135"/>
      <c r="C810" s="136"/>
      <c r="D810" s="136"/>
      <c r="E810" s="136"/>
      <c r="F810" s="136"/>
      <c r="G810" s="142"/>
      <c r="H810" s="143"/>
      <c r="I810" s="144"/>
    </row>
    <row r="811" spans="1:9" ht="14.25">
      <c r="A811" s="128"/>
      <c r="B811" s="135"/>
      <c r="C811" s="136"/>
      <c r="D811" s="136"/>
      <c r="E811" s="136"/>
      <c r="F811" s="136"/>
      <c r="G811" s="142"/>
      <c r="H811" s="143"/>
      <c r="I811" s="144"/>
    </row>
    <row r="812" spans="1:9" ht="14.25">
      <c r="A812" s="128"/>
      <c r="B812" s="135"/>
      <c r="C812" s="136"/>
      <c r="D812" s="136"/>
      <c r="E812" s="136"/>
      <c r="F812" s="136"/>
      <c r="G812" s="142"/>
      <c r="H812" s="143"/>
      <c r="I812" s="144"/>
    </row>
    <row r="813" spans="1:9" ht="14.25">
      <c r="A813" s="129"/>
      <c r="B813" s="137"/>
      <c r="C813" s="138"/>
      <c r="D813" s="138"/>
      <c r="E813" s="138"/>
      <c r="F813" s="138"/>
      <c r="G813" s="145"/>
      <c r="H813" s="146"/>
      <c r="I813" s="147"/>
    </row>
    <row r="814" spans="1:9" ht="14.25">
      <c r="A814" s="80"/>
      <c r="B814" s="81" t="s">
        <v>297</v>
      </c>
      <c r="C814" s="81" t="s">
        <v>298</v>
      </c>
      <c r="D814" s="129" t="s">
        <v>299</v>
      </c>
      <c r="E814" s="129"/>
      <c r="F814" s="129"/>
      <c r="G814" s="129"/>
      <c r="H814" s="129" t="s">
        <v>300</v>
      </c>
      <c r="I814" s="129"/>
    </row>
    <row r="815" spans="1:9" ht="27">
      <c r="A815" s="126" t="s">
        <v>301</v>
      </c>
      <c r="B815" s="80" t="s">
        <v>302</v>
      </c>
      <c r="C815" s="80" t="s">
        <v>303</v>
      </c>
      <c r="D815" s="126" t="s">
        <v>304</v>
      </c>
      <c r="E815" s="126"/>
      <c r="F815" s="126"/>
      <c r="G815" s="126"/>
      <c r="H815" s="126" t="s">
        <v>305</v>
      </c>
      <c r="I815" s="126"/>
    </row>
    <row r="816" spans="1:9" ht="14.25">
      <c r="A816" s="126" t="s">
        <v>301</v>
      </c>
      <c r="B816" s="126" t="s">
        <v>306</v>
      </c>
      <c r="C816" s="126" t="s">
        <v>307</v>
      </c>
      <c r="D816" s="126" t="s">
        <v>697</v>
      </c>
      <c r="E816" s="126"/>
      <c r="F816" s="126"/>
      <c r="G816" s="126"/>
      <c r="H816" s="126" t="s">
        <v>603</v>
      </c>
      <c r="I816" s="126"/>
    </row>
    <row r="817" spans="1:9" ht="14.25">
      <c r="A817" s="126" t="s">
        <v>301</v>
      </c>
      <c r="B817" s="126" t="s">
        <v>306</v>
      </c>
      <c r="C817" s="126" t="s">
        <v>307</v>
      </c>
      <c r="D817" s="126" t="s">
        <v>698</v>
      </c>
      <c r="E817" s="126"/>
      <c r="F817" s="126"/>
      <c r="G817" s="126"/>
      <c r="H817" s="126" t="s">
        <v>603</v>
      </c>
      <c r="I817" s="126"/>
    </row>
    <row r="818" spans="1:9" ht="14.25">
      <c r="A818" s="126" t="s">
        <v>301</v>
      </c>
      <c r="B818" s="126" t="s">
        <v>306</v>
      </c>
      <c r="C818" s="126" t="s">
        <v>312</v>
      </c>
      <c r="D818" s="126" t="s">
        <v>699</v>
      </c>
      <c r="E818" s="126"/>
      <c r="F818" s="126"/>
      <c r="G818" s="126"/>
      <c r="H818" s="126" t="s">
        <v>489</v>
      </c>
      <c r="I818" s="126"/>
    </row>
    <row r="819" spans="1:9" ht="14.25">
      <c r="A819" s="126" t="s">
        <v>301</v>
      </c>
      <c r="B819" s="126" t="s">
        <v>306</v>
      </c>
      <c r="C819" s="126" t="s">
        <v>312</v>
      </c>
      <c r="D819" s="126" t="s">
        <v>700</v>
      </c>
      <c r="E819" s="126"/>
      <c r="F819" s="126"/>
      <c r="G819" s="126"/>
      <c r="H819" s="126" t="s">
        <v>489</v>
      </c>
      <c r="I819" s="126"/>
    </row>
    <row r="820" spans="1:9" ht="14.25">
      <c r="A820" s="126" t="s">
        <v>301</v>
      </c>
      <c r="B820" s="126" t="s">
        <v>306</v>
      </c>
      <c r="C820" s="80" t="s">
        <v>318</v>
      </c>
      <c r="D820" s="126" t="s">
        <v>701</v>
      </c>
      <c r="E820" s="126"/>
      <c r="F820" s="126"/>
      <c r="G820" s="126"/>
      <c r="H820" s="126" t="s">
        <v>612</v>
      </c>
      <c r="I820" s="126"/>
    </row>
    <row r="821" spans="1:9" ht="14.25">
      <c r="A821" s="126" t="s">
        <v>301</v>
      </c>
      <c r="B821" s="126" t="s">
        <v>322</v>
      </c>
      <c r="C821" s="126" t="s">
        <v>323</v>
      </c>
      <c r="D821" s="126" t="s">
        <v>702</v>
      </c>
      <c r="E821" s="126"/>
      <c r="F821" s="126"/>
      <c r="G821" s="126"/>
      <c r="H821" s="126" t="s">
        <v>598</v>
      </c>
      <c r="I821" s="126"/>
    </row>
    <row r="822" spans="1:9" ht="14.25">
      <c r="A822" s="126" t="s">
        <v>301</v>
      </c>
      <c r="B822" s="126" t="s">
        <v>322</v>
      </c>
      <c r="C822" s="126" t="s">
        <v>323</v>
      </c>
      <c r="D822" s="126" t="s">
        <v>703</v>
      </c>
      <c r="E822" s="126"/>
      <c r="F822" s="126"/>
      <c r="G822" s="126"/>
      <c r="H822" s="126" t="s">
        <v>502</v>
      </c>
      <c r="I822" s="126"/>
    </row>
    <row r="823" spans="1:9" ht="27">
      <c r="A823" s="126" t="s">
        <v>301</v>
      </c>
      <c r="B823" s="126" t="s">
        <v>322</v>
      </c>
      <c r="C823" s="80" t="s">
        <v>329</v>
      </c>
      <c r="D823" s="126" t="s">
        <v>704</v>
      </c>
      <c r="E823" s="126"/>
      <c r="F823" s="126"/>
      <c r="G823" s="126"/>
      <c r="H823" s="126" t="s">
        <v>349</v>
      </c>
      <c r="I823" s="126"/>
    </row>
    <row r="824" spans="1:9" ht="40.5">
      <c r="A824" s="126" t="s">
        <v>301</v>
      </c>
      <c r="B824" s="80" t="s">
        <v>332</v>
      </c>
      <c r="C824" s="80" t="s">
        <v>333</v>
      </c>
      <c r="D824" s="126" t="s">
        <v>705</v>
      </c>
      <c r="E824" s="126"/>
      <c r="F824" s="126"/>
      <c r="G824" s="126"/>
      <c r="H824" s="126" t="s">
        <v>393</v>
      </c>
      <c r="I824" s="126"/>
    </row>
    <row r="827" spans="1:9" ht="22.5">
      <c r="A827" s="152" t="s">
        <v>268</v>
      </c>
      <c r="B827" s="152"/>
      <c r="C827" s="152"/>
      <c r="D827" s="152"/>
      <c r="E827" s="152"/>
      <c r="F827" s="152"/>
      <c r="G827" s="152"/>
      <c r="H827" s="152"/>
      <c r="I827" s="152"/>
    </row>
    <row r="828" spans="1:9" ht="14.25">
      <c r="A828" s="153" t="s">
        <v>269</v>
      </c>
      <c r="B828" s="154"/>
      <c r="C828" s="154"/>
      <c r="D828" s="154"/>
      <c r="E828" s="154"/>
      <c r="F828" s="154"/>
      <c r="G828" s="154"/>
      <c r="H828" s="154"/>
      <c r="I828" s="155"/>
    </row>
    <row r="829" spans="1:9" ht="14.25">
      <c r="A829" s="156" t="s">
        <v>270</v>
      </c>
      <c r="B829" s="157"/>
      <c r="C829" s="162" t="s">
        <v>706</v>
      </c>
      <c r="D829" s="163"/>
      <c r="E829" s="164"/>
      <c r="F829" s="171" t="s">
        <v>272</v>
      </c>
      <c r="G829" s="174" t="s">
        <v>273</v>
      </c>
      <c r="H829" s="171" t="s">
        <v>274</v>
      </c>
      <c r="I829" s="174" t="s">
        <v>275</v>
      </c>
    </row>
    <row r="830" spans="1:9" ht="14.25">
      <c r="A830" s="158"/>
      <c r="B830" s="159"/>
      <c r="C830" s="165"/>
      <c r="D830" s="166"/>
      <c r="E830" s="167"/>
      <c r="F830" s="172"/>
      <c r="G830" s="175"/>
      <c r="H830" s="172"/>
      <c r="I830" s="175"/>
    </row>
    <row r="831" spans="1:9" ht="14.25">
      <c r="A831" s="160"/>
      <c r="B831" s="161"/>
      <c r="C831" s="168"/>
      <c r="D831" s="169"/>
      <c r="E831" s="170"/>
      <c r="F831" s="173"/>
      <c r="G831" s="176"/>
      <c r="H831" s="173"/>
      <c r="I831" s="176"/>
    </row>
    <row r="832" spans="1:9" ht="14.25">
      <c r="A832" s="148" t="s">
        <v>276</v>
      </c>
      <c r="B832" s="148"/>
      <c r="C832" s="151" t="s">
        <v>277</v>
      </c>
      <c r="D832" s="151"/>
      <c r="E832" s="151"/>
      <c r="F832" s="78" t="s">
        <v>278</v>
      </c>
      <c r="G832" s="151" t="s">
        <v>279</v>
      </c>
      <c r="H832" s="151"/>
      <c r="I832" s="151"/>
    </row>
    <row r="833" spans="1:9" ht="27">
      <c r="A833" s="148" t="s">
        <v>280</v>
      </c>
      <c r="B833" s="148"/>
      <c r="C833" s="151" t="s">
        <v>281</v>
      </c>
      <c r="D833" s="151"/>
      <c r="E833" s="151"/>
      <c r="F833" s="78" t="s">
        <v>282</v>
      </c>
      <c r="G833" s="151" t="s">
        <v>283</v>
      </c>
      <c r="H833" s="151"/>
      <c r="I833" s="151"/>
    </row>
    <row r="834" spans="1:9" ht="27">
      <c r="A834" s="148" t="s">
        <v>284</v>
      </c>
      <c r="B834" s="148"/>
      <c r="C834" s="149" t="s">
        <v>285</v>
      </c>
      <c r="D834" s="149"/>
      <c r="E834" s="149"/>
      <c r="F834" s="79"/>
      <c r="G834" s="149" t="s">
        <v>286</v>
      </c>
      <c r="H834" s="149"/>
      <c r="I834" s="79" t="s">
        <v>707</v>
      </c>
    </row>
    <row r="835" spans="1:9" ht="27">
      <c r="A835" s="148"/>
      <c r="B835" s="148"/>
      <c r="C835" s="149" t="s">
        <v>288</v>
      </c>
      <c r="D835" s="149"/>
      <c r="E835" s="149"/>
      <c r="F835" s="150"/>
      <c r="G835" s="149" t="s">
        <v>289</v>
      </c>
      <c r="H835" s="149"/>
      <c r="I835" s="79" t="s">
        <v>707</v>
      </c>
    </row>
    <row r="836" spans="1:9" ht="14.25">
      <c r="A836" s="148"/>
      <c r="B836" s="148"/>
      <c r="C836" s="149"/>
      <c r="D836" s="149"/>
      <c r="E836" s="149"/>
      <c r="F836" s="150"/>
      <c r="G836" s="149" t="s">
        <v>290</v>
      </c>
      <c r="H836" s="149"/>
      <c r="I836" s="79" t="s">
        <v>291</v>
      </c>
    </row>
    <row r="837" spans="1:9" ht="14.25">
      <c r="A837" s="148"/>
      <c r="B837" s="148"/>
      <c r="C837" s="149" t="s">
        <v>292</v>
      </c>
      <c r="D837" s="149"/>
      <c r="E837" s="149"/>
      <c r="F837" s="79"/>
      <c r="G837" s="149" t="s">
        <v>292</v>
      </c>
      <c r="H837" s="149"/>
      <c r="I837" s="79" t="s">
        <v>291</v>
      </c>
    </row>
    <row r="838" spans="1:9" ht="14.25">
      <c r="A838" s="127" t="s">
        <v>293</v>
      </c>
      <c r="B838" s="130" t="s">
        <v>294</v>
      </c>
      <c r="C838" s="131"/>
      <c r="D838" s="131"/>
      <c r="E838" s="131"/>
      <c r="F838" s="132"/>
      <c r="G838" s="130" t="s">
        <v>295</v>
      </c>
      <c r="H838" s="131"/>
      <c r="I838" s="132"/>
    </row>
    <row r="839" spans="1:9" ht="14.25">
      <c r="A839" s="128"/>
      <c r="B839" s="133"/>
      <c r="C839" s="134"/>
      <c r="D839" s="134"/>
      <c r="E839" s="134"/>
      <c r="F839" s="134"/>
      <c r="G839" s="139" t="s">
        <v>708</v>
      </c>
      <c r="H839" s="140"/>
      <c r="I839" s="141"/>
    </row>
    <row r="840" spans="1:9" ht="14.25">
      <c r="A840" s="128"/>
      <c r="B840" s="135"/>
      <c r="C840" s="136"/>
      <c r="D840" s="136"/>
      <c r="E840" s="136"/>
      <c r="F840" s="136"/>
      <c r="G840" s="142"/>
      <c r="H840" s="143"/>
      <c r="I840" s="144"/>
    </row>
    <row r="841" spans="1:9" ht="14.25">
      <c r="A841" s="128"/>
      <c r="B841" s="135"/>
      <c r="C841" s="136"/>
      <c r="D841" s="136"/>
      <c r="E841" s="136"/>
      <c r="F841" s="136"/>
      <c r="G841" s="142"/>
      <c r="H841" s="143"/>
      <c r="I841" s="144"/>
    </row>
    <row r="842" spans="1:9" ht="14.25">
      <c r="A842" s="128"/>
      <c r="B842" s="135"/>
      <c r="C842" s="136"/>
      <c r="D842" s="136"/>
      <c r="E842" s="136"/>
      <c r="F842" s="136"/>
      <c r="G842" s="142"/>
      <c r="H842" s="143"/>
      <c r="I842" s="144"/>
    </row>
    <row r="843" spans="1:9" ht="14.25">
      <c r="A843" s="128"/>
      <c r="B843" s="135"/>
      <c r="C843" s="136"/>
      <c r="D843" s="136"/>
      <c r="E843" s="136"/>
      <c r="F843" s="136"/>
      <c r="G843" s="142"/>
      <c r="H843" s="143"/>
      <c r="I843" s="144"/>
    </row>
    <row r="844" spans="1:9" ht="14.25">
      <c r="A844" s="128"/>
      <c r="B844" s="135"/>
      <c r="C844" s="136"/>
      <c r="D844" s="136"/>
      <c r="E844" s="136"/>
      <c r="F844" s="136"/>
      <c r="G844" s="142"/>
      <c r="H844" s="143"/>
      <c r="I844" s="144"/>
    </row>
    <row r="845" spans="1:9" ht="14.25">
      <c r="A845" s="128"/>
      <c r="B845" s="135"/>
      <c r="C845" s="136"/>
      <c r="D845" s="136"/>
      <c r="E845" s="136"/>
      <c r="F845" s="136"/>
      <c r="G845" s="142"/>
      <c r="H845" s="143"/>
      <c r="I845" s="144"/>
    </row>
    <row r="846" spans="1:9" ht="14.25">
      <c r="A846" s="128"/>
      <c r="B846" s="135"/>
      <c r="C846" s="136"/>
      <c r="D846" s="136"/>
      <c r="E846" s="136"/>
      <c r="F846" s="136"/>
      <c r="G846" s="142"/>
      <c r="H846" s="143"/>
      <c r="I846" s="144"/>
    </row>
    <row r="847" spans="1:9" ht="14.25">
      <c r="A847" s="128"/>
      <c r="B847" s="135"/>
      <c r="C847" s="136"/>
      <c r="D847" s="136"/>
      <c r="E847" s="136"/>
      <c r="F847" s="136"/>
      <c r="G847" s="142"/>
      <c r="H847" s="143"/>
      <c r="I847" s="144"/>
    </row>
    <row r="848" spans="1:9" ht="14.25">
      <c r="A848" s="128"/>
      <c r="B848" s="135"/>
      <c r="C848" s="136"/>
      <c r="D848" s="136"/>
      <c r="E848" s="136"/>
      <c r="F848" s="136"/>
      <c r="G848" s="142"/>
      <c r="H848" s="143"/>
      <c r="I848" s="144"/>
    </row>
    <row r="849" spans="1:9" ht="14.25">
      <c r="A849" s="129"/>
      <c r="B849" s="137"/>
      <c r="C849" s="138"/>
      <c r="D849" s="138"/>
      <c r="E849" s="138"/>
      <c r="F849" s="138"/>
      <c r="G849" s="145"/>
      <c r="H849" s="146"/>
      <c r="I849" s="147"/>
    </row>
    <row r="850" spans="1:9" ht="14.25">
      <c r="A850" s="80"/>
      <c r="B850" s="81" t="s">
        <v>297</v>
      </c>
      <c r="C850" s="81" t="s">
        <v>298</v>
      </c>
      <c r="D850" s="129" t="s">
        <v>299</v>
      </c>
      <c r="E850" s="129"/>
      <c r="F850" s="129"/>
      <c r="G850" s="129"/>
      <c r="H850" s="129" t="s">
        <v>300</v>
      </c>
      <c r="I850" s="129"/>
    </row>
    <row r="851" spans="1:9" ht="27">
      <c r="A851" s="126" t="s">
        <v>301</v>
      </c>
      <c r="B851" s="80" t="s">
        <v>302</v>
      </c>
      <c r="C851" s="80" t="s">
        <v>303</v>
      </c>
      <c r="D851" s="126" t="s">
        <v>304</v>
      </c>
      <c r="E851" s="126"/>
      <c r="F851" s="126"/>
      <c r="G851" s="126"/>
      <c r="H851" s="126" t="s">
        <v>305</v>
      </c>
      <c r="I851" s="126"/>
    </row>
    <row r="852" spans="1:9" ht="14.25">
      <c r="A852" s="126" t="s">
        <v>301</v>
      </c>
      <c r="B852" s="126" t="s">
        <v>306</v>
      </c>
      <c r="C852" s="126" t="s">
        <v>307</v>
      </c>
      <c r="D852" s="126" t="s">
        <v>709</v>
      </c>
      <c r="E852" s="126"/>
      <c r="F852" s="126"/>
      <c r="G852" s="126"/>
      <c r="H852" s="126" t="s">
        <v>710</v>
      </c>
      <c r="I852" s="126"/>
    </row>
    <row r="853" spans="1:9" ht="14.25">
      <c r="A853" s="126" t="s">
        <v>301</v>
      </c>
      <c r="B853" s="126" t="s">
        <v>306</v>
      </c>
      <c r="C853" s="126" t="s">
        <v>307</v>
      </c>
      <c r="D853" s="126" t="s">
        <v>711</v>
      </c>
      <c r="E853" s="126"/>
      <c r="F853" s="126"/>
      <c r="G853" s="126"/>
      <c r="H853" s="126" t="s">
        <v>712</v>
      </c>
      <c r="I853" s="126"/>
    </row>
    <row r="854" spans="1:9" ht="14.25">
      <c r="A854" s="126" t="s">
        <v>301</v>
      </c>
      <c r="B854" s="126" t="s">
        <v>306</v>
      </c>
      <c r="C854" s="126" t="s">
        <v>307</v>
      </c>
      <c r="D854" s="126" t="s">
        <v>713</v>
      </c>
      <c r="E854" s="126"/>
      <c r="F854" s="126"/>
      <c r="G854" s="126"/>
      <c r="H854" s="126" t="s">
        <v>714</v>
      </c>
      <c r="I854" s="126"/>
    </row>
    <row r="855" spans="1:9" ht="14.25">
      <c r="A855" s="126" t="s">
        <v>301</v>
      </c>
      <c r="B855" s="126" t="s">
        <v>306</v>
      </c>
      <c r="C855" s="126" t="s">
        <v>307</v>
      </c>
      <c r="D855" s="126" t="s">
        <v>715</v>
      </c>
      <c r="E855" s="126"/>
      <c r="F855" s="126"/>
      <c r="G855" s="126"/>
      <c r="H855" s="126" t="s">
        <v>309</v>
      </c>
      <c r="I855" s="126"/>
    </row>
    <row r="856" spans="1:9" ht="14.25">
      <c r="A856" s="126" t="s">
        <v>301</v>
      </c>
      <c r="B856" s="126" t="s">
        <v>306</v>
      </c>
      <c r="C856" s="126" t="s">
        <v>312</v>
      </c>
      <c r="D856" s="126" t="s">
        <v>716</v>
      </c>
      <c r="E856" s="126"/>
      <c r="F856" s="126"/>
      <c r="G856" s="126"/>
      <c r="H856" s="126" t="s">
        <v>309</v>
      </c>
      <c r="I856" s="126"/>
    </row>
    <row r="857" spans="1:9" ht="14.25">
      <c r="A857" s="126" t="s">
        <v>301</v>
      </c>
      <c r="B857" s="126" t="s">
        <v>306</v>
      </c>
      <c r="C857" s="126" t="s">
        <v>312</v>
      </c>
      <c r="D857" s="126" t="s">
        <v>717</v>
      </c>
      <c r="E857" s="126"/>
      <c r="F857" s="126"/>
      <c r="G857" s="126"/>
      <c r="H857" s="126" t="s">
        <v>718</v>
      </c>
      <c r="I857" s="126"/>
    </row>
    <row r="858" spans="1:9" ht="14.25">
      <c r="A858" s="126" t="s">
        <v>301</v>
      </c>
      <c r="B858" s="126" t="s">
        <v>306</v>
      </c>
      <c r="C858" s="126" t="s">
        <v>312</v>
      </c>
      <c r="D858" s="126" t="s">
        <v>719</v>
      </c>
      <c r="E858" s="126"/>
      <c r="F858" s="126"/>
      <c r="G858" s="126"/>
      <c r="H858" s="126" t="s">
        <v>309</v>
      </c>
      <c r="I858" s="126"/>
    </row>
    <row r="859" spans="1:9" ht="14.25">
      <c r="A859" s="126" t="s">
        <v>301</v>
      </c>
      <c r="B859" s="126" t="s">
        <v>306</v>
      </c>
      <c r="C859" s="126" t="s">
        <v>312</v>
      </c>
      <c r="D859" s="126" t="s">
        <v>720</v>
      </c>
      <c r="E859" s="126"/>
      <c r="F859" s="126"/>
      <c r="G859" s="126"/>
      <c r="H859" s="126" t="s">
        <v>309</v>
      </c>
      <c r="I859" s="126"/>
    </row>
    <row r="860" spans="1:9" ht="14.25">
      <c r="A860" s="126" t="s">
        <v>301</v>
      </c>
      <c r="B860" s="126" t="s">
        <v>306</v>
      </c>
      <c r="C860" s="126" t="s">
        <v>318</v>
      </c>
      <c r="D860" s="126" t="s">
        <v>721</v>
      </c>
      <c r="E860" s="126"/>
      <c r="F860" s="126"/>
      <c r="G860" s="126"/>
      <c r="H860" s="126" t="s">
        <v>431</v>
      </c>
      <c r="I860" s="126"/>
    </row>
    <row r="861" spans="1:9" ht="14.25">
      <c r="A861" s="126" t="s">
        <v>301</v>
      </c>
      <c r="B861" s="126" t="s">
        <v>306</v>
      </c>
      <c r="C861" s="126" t="s">
        <v>318</v>
      </c>
      <c r="D861" s="126" t="s">
        <v>722</v>
      </c>
      <c r="E861" s="126"/>
      <c r="F861" s="126"/>
      <c r="G861" s="126"/>
      <c r="H861" s="126" t="s">
        <v>431</v>
      </c>
      <c r="I861" s="126"/>
    </row>
    <row r="862" spans="1:9" ht="14.25">
      <c r="A862" s="126" t="s">
        <v>301</v>
      </c>
      <c r="B862" s="126" t="s">
        <v>306</v>
      </c>
      <c r="C862" s="126" t="s">
        <v>318</v>
      </c>
      <c r="D862" s="126" t="s">
        <v>723</v>
      </c>
      <c r="E862" s="126"/>
      <c r="F862" s="126"/>
      <c r="G862" s="126"/>
      <c r="H862" s="126" t="s">
        <v>724</v>
      </c>
      <c r="I862" s="126"/>
    </row>
    <row r="863" spans="1:9" ht="14.25">
      <c r="A863" s="126" t="s">
        <v>301</v>
      </c>
      <c r="B863" s="126" t="s">
        <v>322</v>
      </c>
      <c r="C863" s="126" t="s">
        <v>323</v>
      </c>
      <c r="D863" s="126" t="s">
        <v>725</v>
      </c>
      <c r="E863" s="126"/>
      <c r="F863" s="126"/>
      <c r="G863" s="126"/>
      <c r="H863" s="126" t="s">
        <v>400</v>
      </c>
      <c r="I863" s="126"/>
    </row>
    <row r="864" spans="1:9" ht="14.25">
      <c r="A864" s="126" t="s">
        <v>301</v>
      </c>
      <c r="B864" s="126" t="s">
        <v>322</v>
      </c>
      <c r="C864" s="126" t="s">
        <v>323</v>
      </c>
      <c r="D864" s="126" t="s">
        <v>726</v>
      </c>
      <c r="E864" s="126"/>
      <c r="F864" s="126"/>
      <c r="G864" s="126"/>
      <c r="H864" s="126" t="s">
        <v>673</v>
      </c>
      <c r="I864" s="126"/>
    </row>
    <row r="865" spans="1:9" ht="14.25">
      <c r="A865" s="126" t="s">
        <v>301</v>
      </c>
      <c r="B865" s="126" t="s">
        <v>322</v>
      </c>
      <c r="C865" s="126" t="s">
        <v>323</v>
      </c>
      <c r="D865" s="126" t="s">
        <v>727</v>
      </c>
      <c r="E865" s="126"/>
      <c r="F865" s="126"/>
      <c r="G865" s="126"/>
      <c r="H865" s="126" t="s">
        <v>347</v>
      </c>
      <c r="I865" s="126"/>
    </row>
    <row r="866" spans="1:9" ht="27">
      <c r="A866" s="126" t="s">
        <v>301</v>
      </c>
      <c r="B866" s="126" t="s">
        <v>322</v>
      </c>
      <c r="C866" s="80" t="s">
        <v>329</v>
      </c>
      <c r="D866" s="126" t="s">
        <v>728</v>
      </c>
      <c r="E866" s="126"/>
      <c r="F866" s="126"/>
      <c r="G866" s="126"/>
      <c r="H866" s="126" t="s">
        <v>349</v>
      </c>
      <c r="I866" s="126"/>
    </row>
    <row r="867" spans="1:9" ht="40.5">
      <c r="A867" s="126" t="s">
        <v>301</v>
      </c>
      <c r="B867" s="80" t="s">
        <v>332</v>
      </c>
      <c r="C867" s="80" t="s">
        <v>333</v>
      </c>
      <c r="D867" s="126" t="s">
        <v>729</v>
      </c>
      <c r="E867" s="126"/>
      <c r="F867" s="126"/>
      <c r="G867" s="126"/>
      <c r="H867" s="126" t="s">
        <v>350</v>
      </c>
      <c r="I867" s="126"/>
    </row>
    <row r="870" spans="1:9" ht="22.5">
      <c r="A870" s="152" t="s">
        <v>268</v>
      </c>
      <c r="B870" s="152"/>
      <c r="C870" s="152"/>
      <c r="D870" s="152"/>
      <c r="E870" s="152"/>
      <c r="F870" s="152"/>
      <c r="G870" s="152"/>
      <c r="H870" s="152"/>
      <c r="I870" s="152"/>
    </row>
    <row r="871" spans="1:9" ht="14.25">
      <c r="A871" s="153" t="s">
        <v>269</v>
      </c>
      <c r="B871" s="154"/>
      <c r="C871" s="154"/>
      <c r="D871" s="154"/>
      <c r="E871" s="154"/>
      <c r="F871" s="154"/>
      <c r="G871" s="154"/>
      <c r="H871" s="154"/>
      <c r="I871" s="155"/>
    </row>
    <row r="872" spans="1:9" ht="14.25">
      <c r="A872" s="156" t="s">
        <v>270</v>
      </c>
      <c r="B872" s="157"/>
      <c r="C872" s="162" t="s">
        <v>730</v>
      </c>
      <c r="D872" s="163"/>
      <c r="E872" s="164"/>
      <c r="F872" s="171" t="s">
        <v>272</v>
      </c>
      <c r="G872" s="174" t="s">
        <v>273</v>
      </c>
      <c r="H872" s="171" t="s">
        <v>274</v>
      </c>
      <c r="I872" s="174" t="s">
        <v>275</v>
      </c>
    </row>
    <row r="873" spans="1:9" ht="14.25">
      <c r="A873" s="158"/>
      <c r="B873" s="159"/>
      <c r="C873" s="165"/>
      <c r="D873" s="166"/>
      <c r="E873" s="167"/>
      <c r="F873" s="172"/>
      <c r="G873" s="175"/>
      <c r="H873" s="172"/>
      <c r="I873" s="175"/>
    </row>
    <row r="874" spans="1:9" ht="14.25">
      <c r="A874" s="160"/>
      <c r="B874" s="161"/>
      <c r="C874" s="168"/>
      <c r="D874" s="169"/>
      <c r="E874" s="170"/>
      <c r="F874" s="173"/>
      <c r="G874" s="176"/>
      <c r="H874" s="173"/>
      <c r="I874" s="176"/>
    </row>
    <row r="875" spans="1:9" ht="14.25">
      <c r="A875" s="148" t="s">
        <v>276</v>
      </c>
      <c r="B875" s="148"/>
      <c r="C875" s="151" t="s">
        <v>277</v>
      </c>
      <c r="D875" s="151"/>
      <c r="E875" s="151"/>
      <c r="F875" s="78" t="s">
        <v>278</v>
      </c>
      <c r="G875" s="151" t="s">
        <v>279</v>
      </c>
      <c r="H875" s="151"/>
      <c r="I875" s="151"/>
    </row>
    <row r="876" spans="1:9" ht="27">
      <c r="A876" s="148" t="s">
        <v>280</v>
      </c>
      <c r="B876" s="148"/>
      <c r="C876" s="151" t="s">
        <v>281</v>
      </c>
      <c r="D876" s="151"/>
      <c r="E876" s="151"/>
      <c r="F876" s="78" t="s">
        <v>282</v>
      </c>
      <c r="G876" s="151" t="s">
        <v>283</v>
      </c>
      <c r="H876" s="151"/>
      <c r="I876" s="151"/>
    </row>
    <row r="877" spans="1:9" ht="27">
      <c r="A877" s="148" t="s">
        <v>284</v>
      </c>
      <c r="B877" s="148"/>
      <c r="C877" s="149" t="s">
        <v>285</v>
      </c>
      <c r="D877" s="149"/>
      <c r="E877" s="149"/>
      <c r="F877" s="79"/>
      <c r="G877" s="149" t="s">
        <v>286</v>
      </c>
      <c r="H877" s="149"/>
      <c r="I877" s="79" t="s">
        <v>731</v>
      </c>
    </row>
    <row r="878" spans="1:9" ht="27">
      <c r="A878" s="148"/>
      <c r="B878" s="148"/>
      <c r="C878" s="149" t="s">
        <v>288</v>
      </c>
      <c r="D878" s="149"/>
      <c r="E878" s="149"/>
      <c r="F878" s="150"/>
      <c r="G878" s="149" t="s">
        <v>289</v>
      </c>
      <c r="H878" s="149"/>
      <c r="I878" s="79" t="s">
        <v>731</v>
      </c>
    </row>
    <row r="879" spans="1:9" ht="14.25">
      <c r="A879" s="148"/>
      <c r="B879" s="148"/>
      <c r="C879" s="149"/>
      <c r="D879" s="149"/>
      <c r="E879" s="149"/>
      <c r="F879" s="150"/>
      <c r="G879" s="149" t="s">
        <v>290</v>
      </c>
      <c r="H879" s="149"/>
      <c r="I879" s="79" t="s">
        <v>291</v>
      </c>
    </row>
    <row r="880" spans="1:9" ht="14.25">
      <c r="A880" s="148"/>
      <c r="B880" s="148"/>
      <c r="C880" s="149" t="s">
        <v>292</v>
      </c>
      <c r="D880" s="149"/>
      <c r="E880" s="149"/>
      <c r="F880" s="79"/>
      <c r="G880" s="149" t="s">
        <v>292</v>
      </c>
      <c r="H880" s="149"/>
      <c r="I880" s="79" t="s">
        <v>291</v>
      </c>
    </row>
    <row r="881" spans="1:9" ht="14.25">
      <c r="A881" s="127" t="s">
        <v>293</v>
      </c>
      <c r="B881" s="130" t="s">
        <v>294</v>
      </c>
      <c r="C881" s="131"/>
      <c r="D881" s="131"/>
      <c r="E881" s="131"/>
      <c r="F881" s="132"/>
      <c r="G881" s="130" t="s">
        <v>295</v>
      </c>
      <c r="H881" s="131"/>
      <c r="I881" s="132"/>
    </row>
    <row r="882" spans="1:9" ht="14.25">
      <c r="A882" s="128"/>
      <c r="B882" s="133"/>
      <c r="C882" s="134"/>
      <c r="D882" s="134"/>
      <c r="E882" s="134"/>
      <c r="F882" s="134"/>
      <c r="G882" s="139" t="s">
        <v>732</v>
      </c>
      <c r="H882" s="140"/>
      <c r="I882" s="141"/>
    </row>
    <row r="883" spans="1:9" ht="14.25">
      <c r="A883" s="128"/>
      <c r="B883" s="135"/>
      <c r="C883" s="136"/>
      <c r="D883" s="136"/>
      <c r="E883" s="136"/>
      <c r="F883" s="136"/>
      <c r="G883" s="142"/>
      <c r="H883" s="143"/>
      <c r="I883" s="144"/>
    </row>
    <row r="884" spans="1:9" ht="14.25">
      <c r="A884" s="128"/>
      <c r="B884" s="135"/>
      <c r="C884" s="136"/>
      <c r="D884" s="136"/>
      <c r="E884" s="136"/>
      <c r="F884" s="136"/>
      <c r="G884" s="142"/>
      <c r="H884" s="143"/>
      <c r="I884" s="144"/>
    </row>
    <row r="885" spans="1:9" ht="14.25">
      <c r="A885" s="128"/>
      <c r="B885" s="135"/>
      <c r="C885" s="136"/>
      <c r="D885" s="136"/>
      <c r="E885" s="136"/>
      <c r="F885" s="136"/>
      <c r="G885" s="142"/>
      <c r="H885" s="143"/>
      <c r="I885" s="144"/>
    </row>
    <row r="886" spans="1:9" ht="14.25">
      <c r="A886" s="128"/>
      <c r="B886" s="135"/>
      <c r="C886" s="136"/>
      <c r="D886" s="136"/>
      <c r="E886" s="136"/>
      <c r="F886" s="136"/>
      <c r="G886" s="142"/>
      <c r="H886" s="143"/>
      <c r="I886" s="144"/>
    </row>
    <row r="887" spans="1:9" ht="14.25">
      <c r="A887" s="128"/>
      <c r="B887" s="135"/>
      <c r="C887" s="136"/>
      <c r="D887" s="136"/>
      <c r="E887" s="136"/>
      <c r="F887" s="136"/>
      <c r="G887" s="142"/>
      <c r="H887" s="143"/>
      <c r="I887" s="144"/>
    </row>
    <row r="888" spans="1:9" ht="14.25">
      <c r="A888" s="128"/>
      <c r="B888" s="135"/>
      <c r="C888" s="136"/>
      <c r="D888" s="136"/>
      <c r="E888" s="136"/>
      <c r="F888" s="136"/>
      <c r="G888" s="142"/>
      <c r="H888" s="143"/>
      <c r="I888" s="144"/>
    </row>
    <row r="889" spans="1:9" ht="14.25">
      <c r="A889" s="128"/>
      <c r="B889" s="135"/>
      <c r="C889" s="136"/>
      <c r="D889" s="136"/>
      <c r="E889" s="136"/>
      <c r="F889" s="136"/>
      <c r="G889" s="142"/>
      <c r="H889" s="143"/>
      <c r="I889" s="144"/>
    </row>
    <row r="890" spans="1:9" ht="14.25">
      <c r="A890" s="128"/>
      <c r="B890" s="135"/>
      <c r="C890" s="136"/>
      <c r="D890" s="136"/>
      <c r="E890" s="136"/>
      <c r="F890" s="136"/>
      <c r="G890" s="142"/>
      <c r="H890" s="143"/>
      <c r="I890" s="144"/>
    </row>
    <row r="891" spans="1:9" ht="14.25">
      <c r="A891" s="128"/>
      <c r="B891" s="135"/>
      <c r="C891" s="136"/>
      <c r="D891" s="136"/>
      <c r="E891" s="136"/>
      <c r="F891" s="136"/>
      <c r="G891" s="142"/>
      <c r="H891" s="143"/>
      <c r="I891" s="144"/>
    </row>
    <row r="892" spans="1:9" ht="14.25">
      <c r="A892" s="129"/>
      <c r="B892" s="137"/>
      <c r="C892" s="138"/>
      <c r="D892" s="138"/>
      <c r="E892" s="138"/>
      <c r="F892" s="138"/>
      <c r="G892" s="145"/>
      <c r="H892" s="146"/>
      <c r="I892" s="147"/>
    </row>
    <row r="893" spans="1:9" ht="14.25">
      <c r="A893" s="80"/>
      <c r="B893" s="81" t="s">
        <v>297</v>
      </c>
      <c r="C893" s="81" t="s">
        <v>298</v>
      </c>
      <c r="D893" s="129" t="s">
        <v>299</v>
      </c>
      <c r="E893" s="129"/>
      <c r="F893" s="129"/>
      <c r="G893" s="129"/>
      <c r="H893" s="129" t="s">
        <v>300</v>
      </c>
      <c r="I893" s="129"/>
    </row>
    <row r="894" spans="1:9" ht="27">
      <c r="A894" s="126" t="s">
        <v>301</v>
      </c>
      <c r="B894" s="80" t="s">
        <v>302</v>
      </c>
      <c r="C894" s="80" t="s">
        <v>303</v>
      </c>
      <c r="D894" s="126" t="s">
        <v>304</v>
      </c>
      <c r="E894" s="126"/>
      <c r="F894" s="126"/>
      <c r="G894" s="126"/>
      <c r="H894" s="126" t="s">
        <v>305</v>
      </c>
      <c r="I894" s="126"/>
    </row>
    <row r="895" spans="1:9" ht="14.25">
      <c r="A895" s="126" t="s">
        <v>301</v>
      </c>
      <c r="B895" s="126" t="s">
        <v>306</v>
      </c>
      <c r="C895" s="126" t="s">
        <v>307</v>
      </c>
      <c r="D895" s="126" t="s">
        <v>733</v>
      </c>
      <c r="E895" s="126"/>
      <c r="F895" s="126"/>
      <c r="G895" s="126"/>
      <c r="H895" s="126" t="s">
        <v>309</v>
      </c>
      <c r="I895" s="126"/>
    </row>
    <row r="896" spans="1:9" ht="14.25">
      <c r="A896" s="126" t="s">
        <v>301</v>
      </c>
      <c r="B896" s="126" t="s">
        <v>306</v>
      </c>
      <c r="C896" s="126" t="s">
        <v>307</v>
      </c>
      <c r="D896" s="126" t="s">
        <v>310</v>
      </c>
      <c r="E896" s="126"/>
      <c r="F896" s="126"/>
      <c r="G896" s="126"/>
      <c r="H896" s="126" t="s">
        <v>309</v>
      </c>
      <c r="I896" s="126"/>
    </row>
    <row r="897" spans="1:9" ht="14.25">
      <c r="A897" s="126" t="s">
        <v>301</v>
      </c>
      <c r="B897" s="126" t="s">
        <v>306</v>
      </c>
      <c r="C897" s="126" t="s">
        <v>307</v>
      </c>
      <c r="D897" s="126" t="s">
        <v>311</v>
      </c>
      <c r="E897" s="126"/>
      <c r="F897" s="126"/>
      <c r="G897" s="126"/>
      <c r="H897" s="126" t="s">
        <v>309</v>
      </c>
      <c r="I897" s="126"/>
    </row>
    <row r="898" spans="1:9" ht="14.25">
      <c r="A898" s="126" t="s">
        <v>301</v>
      </c>
      <c r="B898" s="126" t="s">
        <v>306</v>
      </c>
      <c r="C898" s="126" t="s">
        <v>312</v>
      </c>
      <c r="D898" s="126" t="s">
        <v>313</v>
      </c>
      <c r="E898" s="126"/>
      <c r="F898" s="126"/>
      <c r="G898" s="126"/>
      <c r="H898" s="126" t="s">
        <v>314</v>
      </c>
      <c r="I898" s="126"/>
    </row>
    <row r="899" spans="1:9" ht="14.25">
      <c r="A899" s="126" t="s">
        <v>301</v>
      </c>
      <c r="B899" s="126" t="s">
        <v>306</v>
      </c>
      <c r="C899" s="126" t="s">
        <v>312</v>
      </c>
      <c r="D899" s="126" t="s">
        <v>315</v>
      </c>
      <c r="E899" s="126"/>
      <c r="F899" s="126"/>
      <c r="G899" s="126"/>
      <c r="H899" s="126" t="s">
        <v>316</v>
      </c>
      <c r="I899" s="126"/>
    </row>
    <row r="900" spans="1:9" ht="14.25">
      <c r="A900" s="126" t="s">
        <v>301</v>
      </c>
      <c r="B900" s="126" t="s">
        <v>306</v>
      </c>
      <c r="C900" s="126" t="s">
        <v>312</v>
      </c>
      <c r="D900" s="126" t="s">
        <v>317</v>
      </c>
      <c r="E900" s="126"/>
      <c r="F900" s="126"/>
      <c r="G900" s="126"/>
      <c r="H900" s="126" t="s">
        <v>734</v>
      </c>
      <c r="I900" s="126"/>
    </row>
    <row r="901" spans="1:9" ht="14.25">
      <c r="A901" s="126" t="s">
        <v>301</v>
      </c>
      <c r="B901" s="126" t="s">
        <v>306</v>
      </c>
      <c r="C901" s="126" t="s">
        <v>318</v>
      </c>
      <c r="D901" s="126" t="s">
        <v>319</v>
      </c>
      <c r="E901" s="126"/>
      <c r="F901" s="126"/>
      <c r="G901" s="126"/>
      <c r="H901" s="126" t="s">
        <v>309</v>
      </c>
      <c r="I901" s="126"/>
    </row>
    <row r="902" spans="1:9" ht="14.25">
      <c r="A902" s="126" t="s">
        <v>301</v>
      </c>
      <c r="B902" s="126" t="s">
        <v>306</v>
      </c>
      <c r="C902" s="126" t="s">
        <v>318</v>
      </c>
      <c r="D902" s="126" t="s">
        <v>320</v>
      </c>
      <c r="E902" s="126"/>
      <c r="F902" s="126"/>
      <c r="G902" s="126"/>
      <c r="H902" s="126" t="s">
        <v>309</v>
      </c>
      <c r="I902" s="126"/>
    </row>
    <row r="903" spans="1:9" ht="14.25">
      <c r="A903" s="126" t="s">
        <v>301</v>
      </c>
      <c r="B903" s="126" t="s">
        <v>306</v>
      </c>
      <c r="C903" s="126" t="s">
        <v>318</v>
      </c>
      <c r="D903" s="126" t="s">
        <v>321</v>
      </c>
      <c r="E903" s="126"/>
      <c r="F903" s="126"/>
      <c r="G903" s="126"/>
      <c r="H903" s="126" t="s">
        <v>309</v>
      </c>
      <c r="I903" s="126"/>
    </row>
    <row r="904" spans="1:9" ht="14.25">
      <c r="A904" s="126" t="s">
        <v>301</v>
      </c>
      <c r="B904" s="126" t="s">
        <v>322</v>
      </c>
      <c r="C904" s="126" t="s">
        <v>323</v>
      </c>
      <c r="D904" s="126" t="s">
        <v>735</v>
      </c>
      <c r="E904" s="126"/>
      <c r="F904" s="126"/>
      <c r="G904" s="126"/>
      <c r="H904" s="126" t="s">
        <v>314</v>
      </c>
      <c r="I904" s="126"/>
    </row>
    <row r="905" spans="1:9" ht="14.25">
      <c r="A905" s="126" t="s">
        <v>301</v>
      </c>
      <c r="B905" s="126" t="s">
        <v>322</v>
      </c>
      <c r="C905" s="126" t="s">
        <v>323</v>
      </c>
      <c r="D905" s="126" t="s">
        <v>736</v>
      </c>
      <c r="E905" s="126"/>
      <c r="F905" s="126"/>
      <c r="G905" s="126"/>
      <c r="H905" s="126" t="s">
        <v>326</v>
      </c>
      <c r="I905" s="126"/>
    </row>
    <row r="906" spans="1:9" ht="14.25">
      <c r="A906" s="126" t="s">
        <v>301</v>
      </c>
      <c r="B906" s="126" t="s">
        <v>322</v>
      </c>
      <c r="C906" s="126" t="s">
        <v>323</v>
      </c>
      <c r="D906" s="126" t="s">
        <v>737</v>
      </c>
      <c r="E906" s="126"/>
      <c r="F906" s="126"/>
      <c r="G906" s="126"/>
      <c r="H906" s="126" t="s">
        <v>326</v>
      </c>
      <c r="I906" s="126"/>
    </row>
    <row r="907" spans="1:9" ht="14.25">
      <c r="A907" s="126" t="s">
        <v>301</v>
      </c>
      <c r="B907" s="126" t="s">
        <v>322</v>
      </c>
      <c r="C907" s="126" t="s">
        <v>323</v>
      </c>
      <c r="D907" s="126" t="s">
        <v>738</v>
      </c>
      <c r="E907" s="126"/>
      <c r="F907" s="126"/>
      <c r="G907" s="126"/>
      <c r="H907" s="126" t="s">
        <v>739</v>
      </c>
      <c r="I907" s="126"/>
    </row>
    <row r="908" spans="1:9" ht="14.25">
      <c r="A908" s="126" t="s">
        <v>301</v>
      </c>
      <c r="B908" s="126" t="s">
        <v>322</v>
      </c>
      <c r="C908" s="126" t="s">
        <v>323</v>
      </c>
      <c r="D908" s="126" t="s">
        <v>740</v>
      </c>
      <c r="E908" s="126"/>
      <c r="F908" s="126"/>
      <c r="G908" s="126"/>
      <c r="H908" s="126" t="s">
        <v>335</v>
      </c>
      <c r="I908" s="126"/>
    </row>
    <row r="909" spans="1:9" ht="27">
      <c r="A909" s="126" t="s">
        <v>301</v>
      </c>
      <c r="B909" s="126" t="s">
        <v>322</v>
      </c>
      <c r="C909" s="80" t="s">
        <v>329</v>
      </c>
      <c r="D909" s="126" t="s">
        <v>741</v>
      </c>
      <c r="E909" s="126"/>
      <c r="F909" s="126"/>
      <c r="G909" s="126"/>
      <c r="H909" s="126" t="s">
        <v>349</v>
      </c>
      <c r="I909" s="126"/>
    </row>
    <row r="910" spans="1:9" ht="40.5">
      <c r="A910" s="126" t="s">
        <v>301</v>
      </c>
      <c r="B910" s="80" t="s">
        <v>332</v>
      </c>
      <c r="C910" s="80" t="s">
        <v>333</v>
      </c>
      <c r="D910" s="126" t="s">
        <v>742</v>
      </c>
      <c r="E910" s="126"/>
      <c r="F910" s="126"/>
      <c r="G910" s="126"/>
      <c r="H910" s="126" t="s">
        <v>393</v>
      </c>
      <c r="I910" s="126"/>
    </row>
    <row r="913" spans="1:9" ht="22.5">
      <c r="A913" s="152" t="s">
        <v>268</v>
      </c>
      <c r="B913" s="152"/>
      <c r="C913" s="152"/>
      <c r="D913" s="152"/>
      <c r="E913" s="152"/>
      <c r="F913" s="152"/>
      <c r="G913" s="152"/>
      <c r="H913" s="152"/>
      <c r="I913" s="152"/>
    </row>
    <row r="914" spans="1:9" ht="14.25">
      <c r="A914" s="153" t="s">
        <v>269</v>
      </c>
      <c r="B914" s="154"/>
      <c r="C914" s="154"/>
      <c r="D914" s="154"/>
      <c r="E914" s="154"/>
      <c r="F914" s="154"/>
      <c r="G914" s="154"/>
      <c r="H914" s="154"/>
      <c r="I914" s="155"/>
    </row>
    <row r="915" spans="1:9" ht="14.25">
      <c r="A915" s="156" t="s">
        <v>270</v>
      </c>
      <c r="B915" s="157"/>
      <c r="C915" s="162" t="s">
        <v>743</v>
      </c>
      <c r="D915" s="163"/>
      <c r="E915" s="164"/>
      <c r="F915" s="171" t="s">
        <v>272</v>
      </c>
      <c r="G915" s="174" t="s">
        <v>273</v>
      </c>
      <c r="H915" s="171" t="s">
        <v>274</v>
      </c>
      <c r="I915" s="174" t="s">
        <v>275</v>
      </c>
    </row>
    <row r="916" spans="1:9" ht="14.25">
      <c r="A916" s="158"/>
      <c r="B916" s="159"/>
      <c r="C916" s="165"/>
      <c r="D916" s="166"/>
      <c r="E916" s="167"/>
      <c r="F916" s="172"/>
      <c r="G916" s="175"/>
      <c r="H916" s="172"/>
      <c r="I916" s="175"/>
    </row>
    <row r="917" spans="1:9" ht="14.25">
      <c r="A917" s="160"/>
      <c r="B917" s="161"/>
      <c r="C917" s="168"/>
      <c r="D917" s="169"/>
      <c r="E917" s="170"/>
      <c r="F917" s="173"/>
      <c r="G917" s="176"/>
      <c r="H917" s="173"/>
      <c r="I917" s="176"/>
    </row>
    <row r="918" spans="1:9" ht="14.25">
      <c r="A918" s="148" t="s">
        <v>276</v>
      </c>
      <c r="B918" s="148"/>
      <c r="C918" s="151" t="s">
        <v>277</v>
      </c>
      <c r="D918" s="151"/>
      <c r="E918" s="151"/>
      <c r="F918" s="78" t="s">
        <v>278</v>
      </c>
      <c r="G918" s="151" t="s">
        <v>279</v>
      </c>
      <c r="H918" s="151"/>
      <c r="I918" s="151"/>
    </row>
    <row r="919" spans="1:9" ht="27">
      <c r="A919" s="148" t="s">
        <v>280</v>
      </c>
      <c r="B919" s="148"/>
      <c r="C919" s="151" t="s">
        <v>281</v>
      </c>
      <c r="D919" s="151"/>
      <c r="E919" s="151"/>
      <c r="F919" s="78" t="s">
        <v>282</v>
      </c>
      <c r="G919" s="151" t="s">
        <v>283</v>
      </c>
      <c r="H919" s="151"/>
      <c r="I919" s="151"/>
    </row>
    <row r="920" spans="1:9" ht="27">
      <c r="A920" s="148" t="s">
        <v>284</v>
      </c>
      <c r="B920" s="148"/>
      <c r="C920" s="149" t="s">
        <v>285</v>
      </c>
      <c r="D920" s="149"/>
      <c r="E920" s="149"/>
      <c r="F920" s="79"/>
      <c r="G920" s="149" t="s">
        <v>286</v>
      </c>
      <c r="H920" s="149"/>
      <c r="I920" s="79" t="s">
        <v>744</v>
      </c>
    </row>
    <row r="921" spans="1:9" ht="27">
      <c r="A921" s="148"/>
      <c r="B921" s="148"/>
      <c r="C921" s="149" t="s">
        <v>288</v>
      </c>
      <c r="D921" s="149"/>
      <c r="E921" s="149"/>
      <c r="F921" s="150"/>
      <c r="G921" s="149" t="s">
        <v>289</v>
      </c>
      <c r="H921" s="149"/>
      <c r="I921" s="79" t="s">
        <v>744</v>
      </c>
    </row>
    <row r="922" spans="1:9" ht="14.25">
      <c r="A922" s="148"/>
      <c r="B922" s="148"/>
      <c r="C922" s="149"/>
      <c r="D922" s="149"/>
      <c r="E922" s="149"/>
      <c r="F922" s="150"/>
      <c r="G922" s="149" t="s">
        <v>290</v>
      </c>
      <c r="H922" s="149"/>
      <c r="I922" s="79" t="s">
        <v>291</v>
      </c>
    </row>
    <row r="923" spans="1:9" ht="14.25">
      <c r="A923" s="148"/>
      <c r="B923" s="148"/>
      <c r="C923" s="149" t="s">
        <v>292</v>
      </c>
      <c r="D923" s="149"/>
      <c r="E923" s="149"/>
      <c r="F923" s="79"/>
      <c r="G923" s="149" t="s">
        <v>292</v>
      </c>
      <c r="H923" s="149"/>
      <c r="I923" s="79" t="s">
        <v>291</v>
      </c>
    </row>
    <row r="924" spans="1:9" ht="14.25">
      <c r="A924" s="127" t="s">
        <v>293</v>
      </c>
      <c r="B924" s="130" t="s">
        <v>294</v>
      </c>
      <c r="C924" s="131"/>
      <c r="D924" s="131"/>
      <c r="E924" s="131"/>
      <c r="F924" s="132"/>
      <c r="G924" s="130" t="s">
        <v>295</v>
      </c>
      <c r="H924" s="131"/>
      <c r="I924" s="132"/>
    </row>
    <row r="925" spans="1:9" ht="14.25">
      <c r="A925" s="128"/>
      <c r="B925" s="133"/>
      <c r="C925" s="134"/>
      <c r="D925" s="134"/>
      <c r="E925" s="134"/>
      <c r="F925" s="134"/>
      <c r="G925" s="139" t="s">
        <v>745</v>
      </c>
      <c r="H925" s="140"/>
      <c r="I925" s="141"/>
    </row>
    <row r="926" spans="1:9" ht="14.25">
      <c r="A926" s="128"/>
      <c r="B926" s="135"/>
      <c r="C926" s="136"/>
      <c r="D926" s="136"/>
      <c r="E926" s="136"/>
      <c r="F926" s="136"/>
      <c r="G926" s="142"/>
      <c r="H926" s="143"/>
      <c r="I926" s="144"/>
    </row>
    <row r="927" spans="1:9" ht="14.25">
      <c r="A927" s="128"/>
      <c r="B927" s="135"/>
      <c r="C927" s="136"/>
      <c r="D927" s="136"/>
      <c r="E927" s="136"/>
      <c r="F927" s="136"/>
      <c r="G927" s="142"/>
      <c r="H927" s="143"/>
      <c r="I927" s="144"/>
    </row>
    <row r="928" spans="1:9" ht="14.25">
      <c r="A928" s="128"/>
      <c r="B928" s="135"/>
      <c r="C928" s="136"/>
      <c r="D928" s="136"/>
      <c r="E928" s="136"/>
      <c r="F928" s="136"/>
      <c r="G928" s="142"/>
      <c r="H928" s="143"/>
      <c r="I928" s="144"/>
    </row>
    <row r="929" spans="1:9" ht="14.25">
      <c r="A929" s="128"/>
      <c r="B929" s="135"/>
      <c r="C929" s="136"/>
      <c r="D929" s="136"/>
      <c r="E929" s="136"/>
      <c r="F929" s="136"/>
      <c r="G929" s="142"/>
      <c r="H929" s="143"/>
      <c r="I929" s="144"/>
    </row>
    <row r="930" spans="1:9" ht="14.25">
      <c r="A930" s="128"/>
      <c r="B930" s="135"/>
      <c r="C930" s="136"/>
      <c r="D930" s="136"/>
      <c r="E930" s="136"/>
      <c r="F930" s="136"/>
      <c r="G930" s="142"/>
      <c r="H930" s="143"/>
      <c r="I930" s="144"/>
    </row>
    <row r="931" spans="1:9" ht="14.25">
      <c r="A931" s="128"/>
      <c r="B931" s="135"/>
      <c r="C931" s="136"/>
      <c r="D931" s="136"/>
      <c r="E931" s="136"/>
      <c r="F931" s="136"/>
      <c r="G931" s="142"/>
      <c r="H931" s="143"/>
      <c r="I931" s="144"/>
    </row>
    <row r="932" spans="1:9" ht="14.25">
      <c r="A932" s="128"/>
      <c r="B932" s="135"/>
      <c r="C932" s="136"/>
      <c r="D932" s="136"/>
      <c r="E932" s="136"/>
      <c r="F932" s="136"/>
      <c r="G932" s="142"/>
      <c r="H932" s="143"/>
      <c r="I932" s="144"/>
    </row>
    <row r="933" spans="1:9" ht="14.25">
      <c r="A933" s="128"/>
      <c r="B933" s="135"/>
      <c r="C933" s="136"/>
      <c r="D933" s="136"/>
      <c r="E933" s="136"/>
      <c r="F933" s="136"/>
      <c r="G933" s="142"/>
      <c r="H933" s="143"/>
      <c r="I933" s="144"/>
    </row>
    <row r="934" spans="1:9" ht="14.25">
      <c r="A934" s="128"/>
      <c r="B934" s="135"/>
      <c r="C934" s="136"/>
      <c r="D934" s="136"/>
      <c r="E934" s="136"/>
      <c r="F934" s="136"/>
      <c r="G934" s="142"/>
      <c r="H934" s="143"/>
      <c r="I934" s="144"/>
    </row>
    <row r="935" spans="1:9" ht="14.25">
      <c r="A935" s="129"/>
      <c r="B935" s="137"/>
      <c r="C935" s="138"/>
      <c r="D935" s="138"/>
      <c r="E935" s="138"/>
      <c r="F935" s="138"/>
      <c r="G935" s="145"/>
      <c r="H935" s="146"/>
      <c r="I935" s="147"/>
    </row>
    <row r="936" spans="1:9" ht="14.25">
      <c r="A936" s="80"/>
      <c r="B936" s="81" t="s">
        <v>297</v>
      </c>
      <c r="C936" s="81" t="s">
        <v>298</v>
      </c>
      <c r="D936" s="129" t="s">
        <v>299</v>
      </c>
      <c r="E936" s="129"/>
      <c r="F936" s="129"/>
      <c r="G936" s="129"/>
      <c r="H936" s="129" t="s">
        <v>300</v>
      </c>
      <c r="I936" s="129"/>
    </row>
    <row r="937" spans="1:9" ht="27">
      <c r="A937" s="126" t="s">
        <v>301</v>
      </c>
      <c r="B937" s="80" t="s">
        <v>302</v>
      </c>
      <c r="C937" s="80" t="s">
        <v>303</v>
      </c>
      <c r="D937" s="126" t="s">
        <v>304</v>
      </c>
      <c r="E937" s="126"/>
      <c r="F937" s="126"/>
      <c r="G937" s="126"/>
      <c r="H937" s="126" t="s">
        <v>305</v>
      </c>
      <c r="I937" s="126"/>
    </row>
    <row r="938" spans="1:9" ht="14.25">
      <c r="A938" s="126" t="s">
        <v>301</v>
      </c>
      <c r="B938" s="126" t="s">
        <v>306</v>
      </c>
      <c r="C938" s="126" t="s">
        <v>307</v>
      </c>
      <c r="D938" s="126" t="s">
        <v>746</v>
      </c>
      <c r="E938" s="126"/>
      <c r="F938" s="126"/>
      <c r="G938" s="126"/>
      <c r="H938" s="126" t="s">
        <v>309</v>
      </c>
      <c r="I938" s="126"/>
    </row>
    <row r="939" spans="1:9" ht="14.25">
      <c r="A939" s="126" t="s">
        <v>301</v>
      </c>
      <c r="B939" s="126" t="s">
        <v>306</v>
      </c>
      <c r="C939" s="126" t="s">
        <v>307</v>
      </c>
      <c r="D939" s="126" t="s">
        <v>747</v>
      </c>
      <c r="E939" s="126"/>
      <c r="F939" s="126"/>
      <c r="G939" s="126"/>
      <c r="H939" s="126" t="s">
        <v>309</v>
      </c>
      <c r="I939" s="126"/>
    </row>
    <row r="940" spans="1:9" ht="14.25">
      <c r="A940" s="126" t="s">
        <v>301</v>
      </c>
      <c r="B940" s="126" t="s">
        <v>306</v>
      </c>
      <c r="C940" s="126" t="s">
        <v>307</v>
      </c>
      <c r="D940" s="126" t="s">
        <v>748</v>
      </c>
      <c r="E940" s="126"/>
      <c r="F940" s="126"/>
      <c r="G940" s="126"/>
      <c r="H940" s="126" t="s">
        <v>309</v>
      </c>
      <c r="I940" s="126"/>
    </row>
    <row r="941" spans="1:9" ht="14.25">
      <c r="A941" s="126" t="s">
        <v>301</v>
      </c>
      <c r="B941" s="126" t="s">
        <v>306</v>
      </c>
      <c r="C941" s="126" t="s">
        <v>312</v>
      </c>
      <c r="D941" s="126" t="s">
        <v>313</v>
      </c>
      <c r="E941" s="126"/>
      <c r="F941" s="126"/>
      <c r="G941" s="126"/>
      <c r="H941" s="126" t="s">
        <v>314</v>
      </c>
      <c r="I941" s="126"/>
    </row>
    <row r="942" spans="1:9" ht="14.25">
      <c r="A942" s="126" t="s">
        <v>301</v>
      </c>
      <c r="B942" s="126" t="s">
        <v>306</v>
      </c>
      <c r="C942" s="126" t="s">
        <v>312</v>
      </c>
      <c r="D942" s="126" t="s">
        <v>315</v>
      </c>
      <c r="E942" s="126"/>
      <c r="F942" s="126"/>
      <c r="G942" s="126"/>
      <c r="H942" s="126" t="s">
        <v>316</v>
      </c>
      <c r="I942" s="126"/>
    </row>
    <row r="943" spans="1:9" ht="14.25">
      <c r="A943" s="126" t="s">
        <v>301</v>
      </c>
      <c r="B943" s="126" t="s">
        <v>306</v>
      </c>
      <c r="C943" s="126" t="s">
        <v>312</v>
      </c>
      <c r="D943" s="126" t="s">
        <v>317</v>
      </c>
      <c r="E943" s="126"/>
      <c r="F943" s="126"/>
      <c r="G943" s="126"/>
      <c r="H943" s="126" t="s">
        <v>309</v>
      </c>
      <c r="I943" s="126"/>
    </row>
    <row r="944" spans="1:9" ht="14.25">
      <c r="A944" s="126" t="s">
        <v>301</v>
      </c>
      <c r="B944" s="126" t="s">
        <v>306</v>
      </c>
      <c r="C944" s="126" t="s">
        <v>312</v>
      </c>
      <c r="D944" s="126" t="s">
        <v>749</v>
      </c>
      <c r="E944" s="126"/>
      <c r="F944" s="126"/>
      <c r="G944" s="126"/>
      <c r="H944" s="126" t="s">
        <v>309</v>
      </c>
      <c r="I944" s="126"/>
    </row>
    <row r="945" spans="1:9" ht="14.25">
      <c r="A945" s="126" t="s">
        <v>301</v>
      </c>
      <c r="B945" s="126" t="s">
        <v>306</v>
      </c>
      <c r="C945" s="126" t="s">
        <v>318</v>
      </c>
      <c r="D945" s="126" t="s">
        <v>750</v>
      </c>
      <c r="E945" s="126"/>
      <c r="F945" s="126"/>
      <c r="G945" s="126"/>
      <c r="H945" s="126" t="s">
        <v>309</v>
      </c>
      <c r="I945" s="126"/>
    </row>
    <row r="946" spans="1:9" ht="14.25">
      <c r="A946" s="126" t="s">
        <v>301</v>
      </c>
      <c r="B946" s="126" t="s">
        <v>306</v>
      </c>
      <c r="C946" s="126" t="s">
        <v>318</v>
      </c>
      <c r="D946" s="126" t="s">
        <v>751</v>
      </c>
      <c r="E946" s="126"/>
      <c r="F946" s="126"/>
      <c r="G946" s="126"/>
      <c r="H946" s="126" t="s">
        <v>309</v>
      </c>
      <c r="I946" s="126"/>
    </row>
    <row r="947" spans="1:9" ht="14.25">
      <c r="A947" s="126" t="s">
        <v>301</v>
      </c>
      <c r="B947" s="126" t="s">
        <v>306</v>
      </c>
      <c r="C947" s="126" t="s">
        <v>318</v>
      </c>
      <c r="D947" s="126" t="s">
        <v>752</v>
      </c>
      <c r="E947" s="126"/>
      <c r="F947" s="126"/>
      <c r="G947" s="126"/>
      <c r="H947" s="126" t="s">
        <v>309</v>
      </c>
      <c r="I947" s="126"/>
    </row>
    <row r="948" spans="1:9" ht="14.25">
      <c r="A948" s="126" t="s">
        <v>301</v>
      </c>
      <c r="B948" s="126" t="s">
        <v>322</v>
      </c>
      <c r="C948" s="126" t="s">
        <v>323</v>
      </c>
      <c r="D948" s="126" t="s">
        <v>324</v>
      </c>
      <c r="E948" s="126"/>
      <c r="F948" s="126"/>
      <c r="G948" s="126"/>
      <c r="H948" s="126" t="s">
        <v>309</v>
      </c>
      <c r="I948" s="126"/>
    </row>
    <row r="949" spans="1:9" ht="14.25">
      <c r="A949" s="126" t="s">
        <v>301</v>
      </c>
      <c r="B949" s="126" t="s">
        <v>322</v>
      </c>
      <c r="C949" s="126" t="s">
        <v>323</v>
      </c>
      <c r="D949" s="126" t="s">
        <v>736</v>
      </c>
      <c r="E949" s="126"/>
      <c r="F949" s="126"/>
      <c r="G949" s="126"/>
      <c r="H949" s="126" t="s">
        <v>326</v>
      </c>
      <c r="I949" s="126"/>
    </row>
    <row r="950" spans="1:9" ht="14.25">
      <c r="A950" s="126" t="s">
        <v>301</v>
      </c>
      <c r="B950" s="126" t="s">
        <v>322</v>
      </c>
      <c r="C950" s="126" t="s">
        <v>323</v>
      </c>
      <c r="D950" s="126" t="s">
        <v>737</v>
      </c>
      <c r="E950" s="126"/>
      <c r="F950" s="126"/>
      <c r="G950" s="126"/>
      <c r="H950" s="126" t="s">
        <v>326</v>
      </c>
      <c r="I950" s="126"/>
    </row>
    <row r="951" spans="1:9" ht="14.25">
      <c r="A951" s="126" t="s">
        <v>301</v>
      </c>
      <c r="B951" s="126" t="s">
        <v>322</v>
      </c>
      <c r="C951" s="126" t="s">
        <v>323</v>
      </c>
      <c r="D951" s="126" t="s">
        <v>753</v>
      </c>
      <c r="E951" s="126"/>
      <c r="F951" s="126"/>
      <c r="G951" s="126"/>
      <c r="H951" s="126" t="s">
        <v>754</v>
      </c>
      <c r="I951" s="126"/>
    </row>
    <row r="952" spans="1:9" ht="14.25">
      <c r="A952" s="126" t="s">
        <v>301</v>
      </c>
      <c r="B952" s="126" t="s">
        <v>322</v>
      </c>
      <c r="C952" s="126" t="s">
        <v>323</v>
      </c>
      <c r="D952" s="126" t="s">
        <v>327</v>
      </c>
      <c r="E952" s="126"/>
      <c r="F952" s="126"/>
      <c r="G952" s="126"/>
      <c r="H952" s="126" t="s">
        <v>309</v>
      </c>
      <c r="I952" s="126"/>
    </row>
    <row r="953" spans="1:9" ht="27">
      <c r="A953" s="126" t="s">
        <v>301</v>
      </c>
      <c r="B953" s="126" t="s">
        <v>322</v>
      </c>
      <c r="C953" s="80" t="s">
        <v>329</v>
      </c>
      <c r="D953" s="126" t="s">
        <v>741</v>
      </c>
      <c r="E953" s="126"/>
      <c r="F953" s="126"/>
      <c r="G953" s="126"/>
      <c r="H953" s="126" t="s">
        <v>349</v>
      </c>
      <c r="I953" s="126"/>
    </row>
    <row r="954" spans="1:9" ht="40.5">
      <c r="A954" s="126" t="s">
        <v>301</v>
      </c>
      <c r="B954" s="80" t="s">
        <v>332</v>
      </c>
      <c r="C954" s="80" t="s">
        <v>333</v>
      </c>
      <c r="D954" s="126" t="s">
        <v>742</v>
      </c>
      <c r="E954" s="126"/>
      <c r="F954" s="126"/>
      <c r="G954" s="126"/>
      <c r="H954" s="126" t="s">
        <v>393</v>
      </c>
      <c r="I954" s="126"/>
    </row>
  </sheetData>
  <sheetProtection/>
  <mergeCells count="1573">
    <mergeCell ref="A1:I1"/>
    <mergeCell ref="A2:I2"/>
    <mergeCell ref="A3:B5"/>
    <mergeCell ref="C3:E5"/>
    <mergeCell ref="F3:F5"/>
    <mergeCell ref="G3:G5"/>
    <mergeCell ref="H3:H5"/>
    <mergeCell ref="I3:I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23"/>
    <mergeCell ref="B12:F12"/>
    <mergeCell ref="G12:I12"/>
    <mergeCell ref="B13:F23"/>
    <mergeCell ref="G13:I23"/>
    <mergeCell ref="D24:G24"/>
    <mergeCell ref="H24:I24"/>
    <mergeCell ref="A25:A40"/>
    <mergeCell ref="D25:G25"/>
    <mergeCell ref="H25:I25"/>
    <mergeCell ref="B26:B34"/>
    <mergeCell ref="C26:C28"/>
    <mergeCell ref="D26:G26"/>
    <mergeCell ref="H26:I26"/>
    <mergeCell ref="D27:G27"/>
    <mergeCell ref="H27:I27"/>
    <mergeCell ref="D28:G28"/>
    <mergeCell ref="H28:I28"/>
    <mergeCell ref="C29:C31"/>
    <mergeCell ref="D29:G29"/>
    <mergeCell ref="H29:I29"/>
    <mergeCell ref="D30:G30"/>
    <mergeCell ref="H30:I30"/>
    <mergeCell ref="D31:G31"/>
    <mergeCell ref="H31:I31"/>
    <mergeCell ref="C32:C34"/>
    <mergeCell ref="D32:G32"/>
    <mergeCell ref="H32:I32"/>
    <mergeCell ref="D33:G33"/>
    <mergeCell ref="H33:I33"/>
    <mergeCell ref="D34:G34"/>
    <mergeCell ref="H34:I34"/>
    <mergeCell ref="D36:G36"/>
    <mergeCell ref="H36:I36"/>
    <mergeCell ref="D37:G37"/>
    <mergeCell ref="H37:I37"/>
    <mergeCell ref="D38:G38"/>
    <mergeCell ref="H38:I38"/>
    <mergeCell ref="D39:G39"/>
    <mergeCell ref="H39:I39"/>
    <mergeCell ref="D40:G40"/>
    <mergeCell ref="H40:I40"/>
    <mergeCell ref="A43:I43"/>
    <mergeCell ref="A44:I44"/>
    <mergeCell ref="B35:B39"/>
    <mergeCell ref="C35:C38"/>
    <mergeCell ref="D35:G35"/>
    <mergeCell ref="H35:I35"/>
    <mergeCell ref="A45:B47"/>
    <mergeCell ref="C45:E47"/>
    <mergeCell ref="F45:F47"/>
    <mergeCell ref="G45:G47"/>
    <mergeCell ref="H45:H47"/>
    <mergeCell ref="I45:I47"/>
    <mergeCell ref="A48:B48"/>
    <mergeCell ref="C48:E48"/>
    <mergeCell ref="G48:I48"/>
    <mergeCell ref="A49:B49"/>
    <mergeCell ref="C49:E49"/>
    <mergeCell ref="G49:I49"/>
    <mergeCell ref="A50:B53"/>
    <mergeCell ref="C50:E50"/>
    <mergeCell ref="G50:H50"/>
    <mergeCell ref="C51:E52"/>
    <mergeCell ref="F51:F52"/>
    <mergeCell ref="G51:H51"/>
    <mergeCell ref="G52:H52"/>
    <mergeCell ref="C53:E53"/>
    <mergeCell ref="G53:H53"/>
    <mergeCell ref="A54:A65"/>
    <mergeCell ref="B54:F54"/>
    <mergeCell ref="G54:I54"/>
    <mergeCell ref="B55:F65"/>
    <mergeCell ref="G55:I65"/>
    <mergeCell ref="D66:G66"/>
    <mergeCell ref="H66:I66"/>
    <mergeCell ref="A67:A74"/>
    <mergeCell ref="D67:G67"/>
    <mergeCell ref="H67:I67"/>
    <mergeCell ref="B68:B70"/>
    <mergeCell ref="D68:G68"/>
    <mergeCell ref="H68:I68"/>
    <mergeCell ref="D69:G69"/>
    <mergeCell ref="H69:I69"/>
    <mergeCell ref="D70:G70"/>
    <mergeCell ref="H70:I70"/>
    <mergeCell ref="B71:B73"/>
    <mergeCell ref="C71:C72"/>
    <mergeCell ref="D71:G71"/>
    <mergeCell ref="H71:I71"/>
    <mergeCell ref="D72:G72"/>
    <mergeCell ref="H72:I72"/>
    <mergeCell ref="D73:G73"/>
    <mergeCell ref="H73:I73"/>
    <mergeCell ref="D74:G74"/>
    <mergeCell ref="H74:I74"/>
    <mergeCell ref="A76:I76"/>
    <mergeCell ref="A77:I77"/>
    <mergeCell ref="A78:B80"/>
    <mergeCell ref="C78:E80"/>
    <mergeCell ref="F78:F80"/>
    <mergeCell ref="G78:G80"/>
    <mergeCell ref="H78:H80"/>
    <mergeCell ref="I78:I80"/>
    <mergeCell ref="A81:B81"/>
    <mergeCell ref="C81:E81"/>
    <mergeCell ref="G81:I81"/>
    <mergeCell ref="A82:B82"/>
    <mergeCell ref="C82:E82"/>
    <mergeCell ref="G82:I82"/>
    <mergeCell ref="A83:B86"/>
    <mergeCell ref="C83:E83"/>
    <mergeCell ref="G83:H83"/>
    <mergeCell ref="C84:E85"/>
    <mergeCell ref="F84:F85"/>
    <mergeCell ref="G84:H84"/>
    <mergeCell ref="G85:H85"/>
    <mergeCell ref="C86:E86"/>
    <mergeCell ref="G86:H86"/>
    <mergeCell ref="A87:A98"/>
    <mergeCell ref="B87:F87"/>
    <mergeCell ref="G87:I87"/>
    <mergeCell ref="B88:F98"/>
    <mergeCell ref="G88:I98"/>
    <mergeCell ref="D99:G99"/>
    <mergeCell ref="H99:I99"/>
    <mergeCell ref="A100:A117"/>
    <mergeCell ref="D100:G100"/>
    <mergeCell ref="H100:I100"/>
    <mergeCell ref="B101:B112"/>
    <mergeCell ref="C101:C104"/>
    <mergeCell ref="D101:G101"/>
    <mergeCell ref="H101:I101"/>
    <mergeCell ref="D102:G102"/>
    <mergeCell ref="H102:I102"/>
    <mergeCell ref="D103:G103"/>
    <mergeCell ref="H103:I103"/>
    <mergeCell ref="D104:G104"/>
    <mergeCell ref="H104:I104"/>
    <mergeCell ref="C105:C108"/>
    <mergeCell ref="D105:G105"/>
    <mergeCell ref="H105:I105"/>
    <mergeCell ref="D106:G106"/>
    <mergeCell ref="H106:I106"/>
    <mergeCell ref="D107:G107"/>
    <mergeCell ref="H107:I107"/>
    <mergeCell ref="D108:G108"/>
    <mergeCell ref="H108:I108"/>
    <mergeCell ref="C109:C112"/>
    <mergeCell ref="D109:G109"/>
    <mergeCell ref="H109:I109"/>
    <mergeCell ref="D110:G110"/>
    <mergeCell ref="H110:I110"/>
    <mergeCell ref="D111:G111"/>
    <mergeCell ref="H111:I111"/>
    <mergeCell ref="D112:G112"/>
    <mergeCell ref="H112:I112"/>
    <mergeCell ref="B113:B116"/>
    <mergeCell ref="C113:C115"/>
    <mergeCell ref="D113:G113"/>
    <mergeCell ref="H113:I113"/>
    <mergeCell ref="D114:G114"/>
    <mergeCell ref="H114:I114"/>
    <mergeCell ref="D115:G115"/>
    <mergeCell ref="H115:I115"/>
    <mergeCell ref="D116:G116"/>
    <mergeCell ref="H116:I116"/>
    <mergeCell ref="D117:G117"/>
    <mergeCell ref="H117:I117"/>
    <mergeCell ref="A120:I120"/>
    <mergeCell ref="A121:I121"/>
    <mergeCell ref="A122:B124"/>
    <mergeCell ref="C122:E124"/>
    <mergeCell ref="F122:F124"/>
    <mergeCell ref="G122:G124"/>
    <mergeCell ref="H122:H124"/>
    <mergeCell ref="I122:I124"/>
    <mergeCell ref="A125:B125"/>
    <mergeCell ref="C125:E125"/>
    <mergeCell ref="G125:I125"/>
    <mergeCell ref="A126:B126"/>
    <mergeCell ref="C126:E126"/>
    <mergeCell ref="G126:I126"/>
    <mergeCell ref="A127:B130"/>
    <mergeCell ref="C127:E127"/>
    <mergeCell ref="G127:H127"/>
    <mergeCell ref="C128:E129"/>
    <mergeCell ref="F128:F129"/>
    <mergeCell ref="G128:H128"/>
    <mergeCell ref="G129:H129"/>
    <mergeCell ref="C130:E130"/>
    <mergeCell ref="G130:H130"/>
    <mergeCell ref="A131:A142"/>
    <mergeCell ref="B131:F131"/>
    <mergeCell ref="G131:I131"/>
    <mergeCell ref="B132:F142"/>
    <mergeCell ref="G132:I142"/>
    <mergeCell ref="D143:G143"/>
    <mergeCell ref="H143:I143"/>
    <mergeCell ref="A144:A158"/>
    <mergeCell ref="D144:G144"/>
    <mergeCell ref="H144:I144"/>
    <mergeCell ref="B145:B152"/>
    <mergeCell ref="C145:C148"/>
    <mergeCell ref="D145:G145"/>
    <mergeCell ref="H145:I145"/>
    <mergeCell ref="D146:G146"/>
    <mergeCell ref="H146:I146"/>
    <mergeCell ref="D147:G147"/>
    <mergeCell ref="H147:I147"/>
    <mergeCell ref="D148:G148"/>
    <mergeCell ref="H148:I148"/>
    <mergeCell ref="C149:C151"/>
    <mergeCell ref="D149:G149"/>
    <mergeCell ref="H149:I149"/>
    <mergeCell ref="D150:G150"/>
    <mergeCell ref="H150:I150"/>
    <mergeCell ref="D151:G151"/>
    <mergeCell ref="H151:I151"/>
    <mergeCell ref="D152:G152"/>
    <mergeCell ref="H152:I152"/>
    <mergeCell ref="B153:B157"/>
    <mergeCell ref="C153:C156"/>
    <mergeCell ref="D153:G153"/>
    <mergeCell ref="H153:I153"/>
    <mergeCell ref="D154:G154"/>
    <mergeCell ref="H154:I154"/>
    <mergeCell ref="D155:G155"/>
    <mergeCell ref="H155:I155"/>
    <mergeCell ref="D156:G156"/>
    <mergeCell ref="H156:I156"/>
    <mergeCell ref="D157:G157"/>
    <mergeCell ref="H157:I157"/>
    <mergeCell ref="D158:G158"/>
    <mergeCell ref="H158:I158"/>
    <mergeCell ref="A160:I160"/>
    <mergeCell ref="A161:I161"/>
    <mergeCell ref="A162:B164"/>
    <mergeCell ref="C162:E164"/>
    <mergeCell ref="F162:F164"/>
    <mergeCell ref="G162:G164"/>
    <mergeCell ref="H162:H164"/>
    <mergeCell ref="I162:I164"/>
    <mergeCell ref="A165:B165"/>
    <mergeCell ref="C165:E165"/>
    <mergeCell ref="G165:I165"/>
    <mergeCell ref="A166:B166"/>
    <mergeCell ref="C166:E166"/>
    <mergeCell ref="G166:I166"/>
    <mergeCell ref="A167:B170"/>
    <mergeCell ref="C167:E167"/>
    <mergeCell ref="G167:H167"/>
    <mergeCell ref="C168:E169"/>
    <mergeCell ref="F168:F169"/>
    <mergeCell ref="G168:H168"/>
    <mergeCell ref="G169:H169"/>
    <mergeCell ref="C170:E170"/>
    <mergeCell ref="G170:H170"/>
    <mergeCell ref="A171:A182"/>
    <mergeCell ref="B171:F171"/>
    <mergeCell ref="G171:I171"/>
    <mergeCell ref="B172:F182"/>
    <mergeCell ref="G172:I182"/>
    <mergeCell ref="D183:G183"/>
    <mergeCell ref="H183:I183"/>
    <mergeCell ref="A184:A215"/>
    <mergeCell ref="D184:G184"/>
    <mergeCell ref="H184:I184"/>
    <mergeCell ref="B185:B205"/>
    <mergeCell ref="C185:C191"/>
    <mergeCell ref="D185:G185"/>
    <mergeCell ref="H185:I185"/>
    <mergeCell ref="D186:G186"/>
    <mergeCell ref="H186:I186"/>
    <mergeCell ref="D187:G187"/>
    <mergeCell ref="H187:I187"/>
    <mergeCell ref="D188:G188"/>
    <mergeCell ref="H188:I188"/>
    <mergeCell ref="D189:G189"/>
    <mergeCell ref="H189:I189"/>
    <mergeCell ref="D190:G190"/>
    <mergeCell ref="H190:I190"/>
    <mergeCell ref="D191:G191"/>
    <mergeCell ref="H191:I191"/>
    <mergeCell ref="C192:C196"/>
    <mergeCell ref="D192:G192"/>
    <mergeCell ref="H192:I192"/>
    <mergeCell ref="D193:G193"/>
    <mergeCell ref="H193:I193"/>
    <mergeCell ref="D194:G194"/>
    <mergeCell ref="H194:I194"/>
    <mergeCell ref="D195:G195"/>
    <mergeCell ref="H195:I195"/>
    <mergeCell ref="D196:G196"/>
    <mergeCell ref="H196:I196"/>
    <mergeCell ref="C197:C205"/>
    <mergeCell ref="D197:G197"/>
    <mergeCell ref="H197:I197"/>
    <mergeCell ref="D198:G198"/>
    <mergeCell ref="H198:I198"/>
    <mergeCell ref="D199:G199"/>
    <mergeCell ref="H199:I199"/>
    <mergeCell ref="D200:G200"/>
    <mergeCell ref="H200:I200"/>
    <mergeCell ref="D201:G201"/>
    <mergeCell ref="H201:I201"/>
    <mergeCell ref="D202:G202"/>
    <mergeCell ref="H202:I202"/>
    <mergeCell ref="D209:G209"/>
    <mergeCell ref="H209:I209"/>
    <mergeCell ref="D203:G203"/>
    <mergeCell ref="H203:I203"/>
    <mergeCell ref="D204:G204"/>
    <mergeCell ref="H204:I204"/>
    <mergeCell ref="D205:G205"/>
    <mergeCell ref="H205:I205"/>
    <mergeCell ref="D206:G206"/>
    <mergeCell ref="H206:I206"/>
    <mergeCell ref="D207:G207"/>
    <mergeCell ref="H207:I207"/>
    <mergeCell ref="D208:G208"/>
    <mergeCell ref="H208:I208"/>
    <mergeCell ref="D210:G210"/>
    <mergeCell ref="H210:I210"/>
    <mergeCell ref="D211:G211"/>
    <mergeCell ref="H211:I211"/>
    <mergeCell ref="D212:G212"/>
    <mergeCell ref="H212:I212"/>
    <mergeCell ref="D213:G213"/>
    <mergeCell ref="H213:I213"/>
    <mergeCell ref="B214:B215"/>
    <mergeCell ref="C214:C215"/>
    <mergeCell ref="D214:G214"/>
    <mergeCell ref="H214:I214"/>
    <mergeCell ref="D215:G215"/>
    <mergeCell ref="H215:I215"/>
    <mergeCell ref="B206:B213"/>
    <mergeCell ref="C206:C212"/>
    <mergeCell ref="A218:I218"/>
    <mergeCell ref="A219:I219"/>
    <mergeCell ref="A220:B222"/>
    <mergeCell ref="C220:E222"/>
    <mergeCell ref="F220:F222"/>
    <mergeCell ref="G220:G222"/>
    <mergeCell ref="H220:H222"/>
    <mergeCell ref="I220:I222"/>
    <mergeCell ref="A223:B223"/>
    <mergeCell ref="C223:E223"/>
    <mergeCell ref="G223:I223"/>
    <mergeCell ref="A224:B224"/>
    <mergeCell ref="C224:E224"/>
    <mergeCell ref="G224:I224"/>
    <mergeCell ref="A225:B228"/>
    <mergeCell ref="C225:E225"/>
    <mergeCell ref="G225:H225"/>
    <mergeCell ref="C226:E227"/>
    <mergeCell ref="F226:F227"/>
    <mergeCell ref="G226:H226"/>
    <mergeCell ref="G227:H227"/>
    <mergeCell ref="C228:E228"/>
    <mergeCell ref="G228:H228"/>
    <mergeCell ref="A229:A240"/>
    <mergeCell ref="B229:F229"/>
    <mergeCell ref="G229:I229"/>
    <mergeCell ref="B230:F240"/>
    <mergeCell ref="G230:I240"/>
    <mergeCell ref="D241:G241"/>
    <mergeCell ref="H241:I241"/>
    <mergeCell ref="A242:A259"/>
    <mergeCell ref="D242:G242"/>
    <mergeCell ref="H242:I242"/>
    <mergeCell ref="B243:B253"/>
    <mergeCell ref="C243:C247"/>
    <mergeCell ref="D243:G243"/>
    <mergeCell ref="H243:I243"/>
    <mergeCell ref="D244:G244"/>
    <mergeCell ref="H244:I244"/>
    <mergeCell ref="D245:G245"/>
    <mergeCell ref="H245:I245"/>
    <mergeCell ref="D246:G246"/>
    <mergeCell ref="H246:I246"/>
    <mergeCell ref="D247:G247"/>
    <mergeCell ref="H247:I247"/>
    <mergeCell ref="C248:C250"/>
    <mergeCell ref="D248:G248"/>
    <mergeCell ref="H248:I248"/>
    <mergeCell ref="D249:G249"/>
    <mergeCell ref="H249:I249"/>
    <mergeCell ref="D250:G250"/>
    <mergeCell ref="H250:I250"/>
    <mergeCell ref="C251:C253"/>
    <mergeCell ref="D251:G251"/>
    <mergeCell ref="H251:I251"/>
    <mergeCell ref="D252:G252"/>
    <mergeCell ref="H252:I252"/>
    <mergeCell ref="D253:G253"/>
    <mergeCell ref="H253:I253"/>
    <mergeCell ref="B254:B257"/>
    <mergeCell ref="C254:C256"/>
    <mergeCell ref="D254:G254"/>
    <mergeCell ref="H254:I254"/>
    <mergeCell ref="D255:G255"/>
    <mergeCell ref="H255:I255"/>
    <mergeCell ref="D256:G256"/>
    <mergeCell ref="H256:I256"/>
    <mergeCell ref="D257:G257"/>
    <mergeCell ref="H257:I257"/>
    <mergeCell ref="B258:B259"/>
    <mergeCell ref="C258:C259"/>
    <mergeCell ref="D258:G258"/>
    <mergeCell ref="H258:I258"/>
    <mergeCell ref="D259:G259"/>
    <mergeCell ref="H259:I259"/>
    <mergeCell ref="A262:I262"/>
    <mergeCell ref="A263:I263"/>
    <mergeCell ref="A264:B266"/>
    <mergeCell ref="C264:E266"/>
    <mergeCell ref="F264:F266"/>
    <mergeCell ref="G264:G266"/>
    <mergeCell ref="H264:H266"/>
    <mergeCell ref="I264:I266"/>
    <mergeCell ref="A267:B267"/>
    <mergeCell ref="C267:E267"/>
    <mergeCell ref="G267:I267"/>
    <mergeCell ref="A268:B268"/>
    <mergeCell ref="C268:E268"/>
    <mergeCell ref="G268:I268"/>
    <mergeCell ref="A269:B272"/>
    <mergeCell ref="C269:E269"/>
    <mergeCell ref="G269:H269"/>
    <mergeCell ref="C270:E271"/>
    <mergeCell ref="F270:F271"/>
    <mergeCell ref="G270:H270"/>
    <mergeCell ref="G271:H271"/>
    <mergeCell ref="C272:E272"/>
    <mergeCell ref="G272:H272"/>
    <mergeCell ref="A273:A284"/>
    <mergeCell ref="B273:F273"/>
    <mergeCell ref="G273:I273"/>
    <mergeCell ref="B274:F284"/>
    <mergeCell ref="G274:I284"/>
    <mergeCell ref="D285:G285"/>
    <mergeCell ref="H285:I285"/>
    <mergeCell ref="A286:A302"/>
    <mergeCell ref="D286:G286"/>
    <mergeCell ref="H286:I286"/>
    <mergeCell ref="B287:B296"/>
    <mergeCell ref="C287:C290"/>
    <mergeCell ref="D287:G287"/>
    <mergeCell ref="H287:I287"/>
    <mergeCell ref="D288:G288"/>
    <mergeCell ref="H288:I288"/>
    <mergeCell ref="D289:G289"/>
    <mergeCell ref="H289:I289"/>
    <mergeCell ref="D290:G290"/>
    <mergeCell ref="H290:I290"/>
    <mergeCell ref="C291:C293"/>
    <mergeCell ref="D291:G291"/>
    <mergeCell ref="H291:I291"/>
    <mergeCell ref="D292:G292"/>
    <mergeCell ref="H292:I292"/>
    <mergeCell ref="D293:G293"/>
    <mergeCell ref="H293:I293"/>
    <mergeCell ref="C294:C296"/>
    <mergeCell ref="D294:G294"/>
    <mergeCell ref="H294:I294"/>
    <mergeCell ref="D295:G295"/>
    <mergeCell ref="H295:I295"/>
    <mergeCell ref="D296:G296"/>
    <mergeCell ref="H296:I296"/>
    <mergeCell ref="D298:G298"/>
    <mergeCell ref="H298:I298"/>
    <mergeCell ref="D299:G299"/>
    <mergeCell ref="H299:I299"/>
    <mergeCell ref="D300:G300"/>
    <mergeCell ref="H300:I300"/>
    <mergeCell ref="D301:G301"/>
    <mergeCell ref="H301:I301"/>
    <mergeCell ref="D302:G302"/>
    <mergeCell ref="H302:I302"/>
    <mergeCell ref="A305:I305"/>
    <mergeCell ref="A306:I306"/>
    <mergeCell ref="B297:B301"/>
    <mergeCell ref="C297:C300"/>
    <mergeCell ref="D297:G297"/>
    <mergeCell ref="H297:I297"/>
    <mergeCell ref="A307:B309"/>
    <mergeCell ref="C307:E309"/>
    <mergeCell ref="F307:F309"/>
    <mergeCell ref="G307:G309"/>
    <mergeCell ref="H307:H309"/>
    <mergeCell ref="I307:I309"/>
    <mergeCell ref="A310:B310"/>
    <mergeCell ref="C310:E310"/>
    <mergeCell ref="G310:I310"/>
    <mergeCell ref="A311:B311"/>
    <mergeCell ref="C311:E311"/>
    <mergeCell ref="G311:I311"/>
    <mergeCell ref="A312:B315"/>
    <mergeCell ref="C312:E312"/>
    <mergeCell ref="G312:H312"/>
    <mergeCell ref="C313:E314"/>
    <mergeCell ref="F313:F314"/>
    <mergeCell ref="G313:H313"/>
    <mergeCell ref="G314:H314"/>
    <mergeCell ref="C315:E315"/>
    <mergeCell ref="G315:H315"/>
    <mergeCell ref="A316:A327"/>
    <mergeCell ref="B316:F316"/>
    <mergeCell ref="G316:I316"/>
    <mergeCell ref="B317:F327"/>
    <mergeCell ref="G317:I327"/>
    <mergeCell ref="D328:G328"/>
    <mergeCell ref="H328:I328"/>
    <mergeCell ref="A329:A340"/>
    <mergeCell ref="D329:G329"/>
    <mergeCell ref="H329:I329"/>
    <mergeCell ref="B330:B335"/>
    <mergeCell ref="C330:C331"/>
    <mergeCell ref="D330:G330"/>
    <mergeCell ref="H330:I330"/>
    <mergeCell ref="D331:G331"/>
    <mergeCell ref="H331:I331"/>
    <mergeCell ref="C332:C333"/>
    <mergeCell ref="D332:G332"/>
    <mergeCell ref="H332:I332"/>
    <mergeCell ref="D333:G333"/>
    <mergeCell ref="H333:I333"/>
    <mergeCell ref="C334:C335"/>
    <mergeCell ref="D334:G334"/>
    <mergeCell ref="H334:I334"/>
    <mergeCell ref="D335:G335"/>
    <mergeCell ref="H335:I335"/>
    <mergeCell ref="B336:B339"/>
    <mergeCell ref="C336:C338"/>
    <mergeCell ref="D336:G336"/>
    <mergeCell ref="H336:I336"/>
    <mergeCell ref="D337:G337"/>
    <mergeCell ref="H337:I337"/>
    <mergeCell ref="D338:G338"/>
    <mergeCell ref="H338:I338"/>
    <mergeCell ref="D339:G339"/>
    <mergeCell ref="H339:I339"/>
    <mergeCell ref="D340:G340"/>
    <mergeCell ref="H340:I340"/>
    <mergeCell ref="A343:I343"/>
    <mergeCell ref="A344:I344"/>
    <mergeCell ref="A345:B347"/>
    <mergeCell ref="C345:E347"/>
    <mergeCell ref="F345:F347"/>
    <mergeCell ref="G345:G347"/>
    <mergeCell ref="H345:H347"/>
    <mergeCell ref="I345:I347"/>
    <mergeCell ref="A348:B348"/>
    <mergeCell ref="C348:E348"/>
    <mergeCell ref="G348:I348"/>
    <mergeCell ref="A349:B349"/>
    <mergeCell ref="C349:E349"/>
    <mergeCell ref="G349:I349"/>
    <mergeCell ref="A350:B353"/>
    <mergeCell ref="C350:E350"/>
    <mergeCell ref="G350:H350"/>
    <mergeCell ref="C351:E352"/>
    <mergeCell ref="F351:F352"/>
    <mergeCell ref="G351:H351"/>
    <mergeCell ref="G352:H352"/>
    <mergeCell ref="C353:E353"/>
    <mergeCell ref="G353:H353"/>
    <mergeCell ref="A354:A365"/>
    <mergeCell ref="B354:F354"/>
    <mergeCell ref="G354:I354"/>
    <mergeCell ref="B355:F365"/>
    <mergeCell ref="G355:I365"/>
    <mergeCell ref="D366:G366"/>
    <mergeCell ref="H366:I366"/>
    <mergeCell ref="D368:G368"/>
    <mergeCell ref="H368:I368"/>
    <mergeCell ref="C369:C372"/>
    <mergeCell ref="D369:G369"/>
    <mergeCell ref="H369:I369"/>
    <mergeCell ref="D370:G370"/>
    <mergeCell ref="H370:I370"/>
    <mergeCell ref="D371:G371"/>
    <mergeCell ref="H371:I371"/>
    <mergeCell ref="D372:G372"/>
    <mergeCell ref="H372:I372"/>
    <mergeCell ref="C373:C375"/>
    <mergeCell ref="D373:G373"/>
    <mergeCell ref="H373:I373"/>
    <mergeCell ref="D374:G374"/>
    <mergeCell ref="H374:I374"/>
    <mergeCell ref="D375:G375"/>
    <mergeCell ref="H375:I375"/>
    <mergeCell ref="B376:B379"/>
    <mergeCell ref="C376:C378"/>
    <mergeCell ref="D376:G376"/>
    <mergeCell ref="H376:I376"/>
    <mergeCell ref="D377:G377"/>
    <mergeCell ref="H377:I377"/>
    <mergeCell ref="D378:G378"/>
    <mergeCell ref="H378:I378"/>
    <mergeCell ref="D379:G379"/>
    <mergeCell ref="H379:I379"/>
    <mergeCell ref="D380:G380"/>
    <mergeCell ref="H380:I380"/>
    <mergeCell ref="A383:I383"/>
    <mergeCell ref="A384:I384"/>
    <mergeCell ref="A367:A380"/>
    <mergeCell ref="D367:G367"/>
    <mergeCell ref="H367:I367"/>
    <mergeCell ref="B368:B375"/>
    <mergeCell ref="A385:B387"/>
    <mergeCell ref="C385:E387"/>
    <mergeCell ref="F385:F387"/>
    <mergeCell ref="G385:G387"/>
    <mergeCell ref="H385:H387"/>
    <mergeCell ref="I385:I387"/>
    <mergeCell ref="A388:B388"/>
    <mergeCell ref="C388:E388"/>
    <mergeCell ref="G388:I388"/>
    <mergeCell ref="A389:B389"/>
    <mergeCell ref="C389:E389"/>
    <mergeCell ref="G389:I389"/>
    <mergeCell ref="A390:B393"/>
    <mergeCell ref="C390:E390"/>
    <mergeCell ref="G390:H390"/>
    <mergeCell ref="C391:E392"/>
    <mergeCell ref="F391:F392"/>
    <mergeCell ref="G391:H391"/>
    <mergeCell ref="G392:H392"/>
    <mergeCell ref="C393:E393"/>
    <mergeCell ref="G393:H393"/>
    <mergeCell ref="A394:A405"/>
    <mergeCell ref="B394:F394"/>
    <mergeCell ref="G394:I394"/>
    <mergeCell ref="B395:F405"/>
    <mergeCell ref="G395:I405"/>
    <mergeCell ref="D406:G406"/>
    <mergeCell ref="H406:I406"/>
    <mergeCell ref="A407:A417"/>
    <mergeCell ref="D407:G407"/>
    <mergeCell ref="H407:I407"/>
    <mergeCell ref="B408:B412"/>
    <mergeCell ref="D408:G408"/>
    <mergeCell ref="H408:I408"/>
    <mergeCell ref="C409:C410"/>
    <mergeCell ref="D409:G409"/>
    <mergeCell ref="H409:I409"/>
    <mergeCell ref="D410:G410"/>
    <mergeCell ref="H410:I410"/>
    <mergeCell ref="C411:C412"/>
    <mergeCell ref="D411:G411"/>
    <mergeCell ref="H411:I411"/>
    <mergeCell ref="D412:G412"/>
    <mergeCell ref="H412:I412"/>
    <mergeCell ref="B413:B415"/>
    <mergeCell ref="C413:C414"/>
    <mergeCell ref="D413:G413"/>
    <mergeCell ref="H413:I413"/>
    <mergeCell ref="D414:G414"/>
    <mergeCell ref="H414:I414"/>
    <mergeCell ref="D415:G415"/>
    <mergeCell ref="H415:I415"/>
    <mergeCell ref="B416:B417"/>
    <mergeCell ref="C416:C417"/>
    <mergeCell ref="D416:G416"/>
    <mergeCell ref="H416:I416"/>
    <mergeCell ref="D417:G417"/>
    <mergeCell ref="H417:I417"/>
    <mergeCell ref="A420:I420"/>
    <mergeCell ref="A421:I421"/>
    <mergeCell ref="A422:B424"/>
    <mergeCell ref="C422:E424"/>
    <mergeCell ref="F422:F424"/>
    <mergeCell ref="G422:G424"/>
    <mergeCell ref="H422:H424"/>
    <mergeCell ref="I422:I424"/>
    <mergeCell ref="A425:B425"/>
    <mergeCell ref="C425:E425"/>
    <mergeCell ref="G425:I425"/>
    <mergeCell ref="A426:B426"/>
    <mergeCell ref="C426:E426"/>
    <mergeCell ref="G426:I426"/>
    <mergeCell ref="A427:B430"/>
    <mergeCell ref="C427:E427"/>
    <mergeCell ref="G427:H427"/>
    <mergeCell ref="C428:E429"/>
    <mergeCell ref="F428:F429"/>
    <mergeCell ref="G428:H428"/>
    <mergeCell ref="G429:H429"/>
    <mergeCell ref="C430:E430"/>
    <mergeCell ref="G430:H430"/>
    <mergeCell ref="A431:A442"/>
    <mergeCell ref="B431:F431"/>
    <mergeCell ref="G431:I431"/>
    <mergeCell ref="B432:F442"/>
    <mergeCell ref="G432:I442"/>
    <mergeCell ref="D443:G443"/>
    <mergeCell ref="H443:I443"/>
    <mergeCell ref="A444:A455"/>
    <mergeCell ref="D444:G444"/>
    <mergeCell ref="H444:I444"/>
    <mergeCell ref="B445:B450"/>
    <mergeCell ref="C445:C446"/>
    <mergeCell ref="D445:G445"/>
    <mergeCell ref="H445:I445"/>
    <mergeCell ref="D446:G446"/>
    <mergeCell ref="H446:I446"/>
    <mergeCell ref="C447:C448"/>
    <mergeCell ref="D447:G447"/>
    <mergeCell ref="H447:I447"/>
    <mergeCell ref="D448:G448"/>
    <mergeCell ref="H448:I448"/>
    <mergeCell ref="C449:C450"/>
    <mergeCell ref="D449:G449"/>
    <mergeCell ref="H449:I449"/>
    <mergeCell ref="D450:G450"/>
    <mergeCell ref="H450:I450"/>
    <mergeCell ref="B451:B454"/>
    <mergeCell ref="C451:C452"/>
    <mergeCell ref="D451:G451"/>
    <mergeCell ref="H451:I451"/>
    <mergeCell ref="D452:G452"/>
    <mergeCell ref="H452:I452"/>
    <mergeCell ref="D453:G453"/>
    <mergeCell ref="H453:I453"/>
    <mergeCell ref="D454:G454"/>
    <mergeCell ref="H454:I454"/>
    <mergeCell ref="D455:G455"/>
    <mergeCell ref="H455:I455"/>
    <mergeCell ref="A458:I458"/>
    <mergeCell ref="A459:I459"/>
    <mergeCell ref="A460:B462"/>
    <mergeCell ref="C460:E462"/>
    <mergeCell ref="F460:F462"/>
    <mergeCell ref="G460:G462"/>
    <mergeCell ref="H460:H462"/>
    <mergeCell ref="I460:I462"/>
    <mergeCell ref="A463:B463"/>
    <mergeCell ref="C463:E463"/>
    <mergeCell ref="G463:I463"/>
    <mergeCell ref="A464:B464"/>
    <mergeCell ref="C464:E464"/>
    <mergeCell ref="G464:I464"/>
    <mergeCell ref="A465:B468"/>
    <mergeCell ref="C465:E465"/>
    <mergeCell ref="G465:H465"/>
    <mergeCell ref="C466:E467"/>
    <mergeCell ref="F466:F467"/>
    <mergeCell ref="G466:H466"/>
    <mergeCell ref="G467:H467"/>
    <mergeCell ref="C468:E468"/>
    <mergeCell ref="G468:H468"/>
    <mergeCell ref="A469:A480"/>
    <mergeCell ref="B469:F469"/>
    <mergeCell ref="G469:I469"/>
    <mergeCell ref="B470:F480"/>
    <mergeCell ref="G470:I480"/>
    <mergeCell ref="D481:G481"/>
    <mergeCell ref="H481:I481"/>
    <mergeCell ref="A482:A497"/>
    <mergeCell ref="D482:G482"/>
    <mergeCell ref="H482:I482"/>
    <mergeCell ref="B483:B491"/>
    <mergeCell ref="C483:C485"/>
    <mergeCell ref="D483:G483"/>
    <mergeCell ref="H483:I483"/>
    <mergeCell ref="D484:G484"/>
    <mergeCell ref="H484:I484"/>
    <mergeCell ref="D485:G485"/>
    <mergeCell ref="H485:I485"/>
    <mergeCell ref="C486:C488"/>
    <mergeCell ref="D486:G486"/>
    <mergeCell ref="H486:I486"/>
    <mergeCell ref="D487:G487"/>
    <mergeCell ref="H487:I487"/>
    <mergeCell ref="D488:G488"/>
    <mergeCell ref="H488:I488"/>
    <mergeCell ref="C489:C491"/>
    <mergeCell ref="D489:G489"/>
    <mergeCell ref="H489:I489"/>
    <mergeCell ref="D490:G490"/>
    <mergeCell ref="H490:I490"/>
    <mergeCell ref="D491:G491"/>
    <mergeCell ref="H491:I491"/>
    <mergeCell ref="D493:G493"/>
    <mergeCell ref="H493:I493"/>
    <mergeCell ref="D494:G494"/>
    <mergeCell ref="H494:I494"/>
    <mergeCell ref="D495:G495"/>
    <mergeCell ref="H495:I495"/>
    <mergeCell ref="D496:G496"/>
    <mergeCell ref="H496:I496"/>
    <mergeCell ref="D497:G497"/>
    <mergeCell ref="H497:I497"/>
    <mergeCell ref="A500:I500"/>
    <mergeCell ref="A501:I501"/>
    <mergeCell ref="B492:B496"/>
    <mergeCell ref="C492:C495"/>
    <mergeCell ref="D492:G492"/>
    <mergeCell ref="H492:I492"/>
    <mergeCell ref="A502:B504"/>
    <mergeCell ref="C502:E504"/>
    <mergeCell ref="F502:F504"/>
    <mergeCell ref="G502:G504"/>
    <mergeCell ref="H502:H504"/>
    <mergeCell ref="I502:I504"/>
    <mergeCell ref="A505:B505"/>
    <mergeCell ref="C505:E505"/>
    <mergeCell ref="G505:I505"/>
    <mergeCell ref="A506:B506"/>
    <mergeCell ref="C506:E506"/>
    <mergeCell ref="G506:I506"/>
    <mergeCell ref="A507:B510"/>
    <mergeCell ref="C507:E507"/>
    <mergeCell ref="G507:H507"/>
    <mergeCell ref="C508:E509"/>
    <mergeCell ref="F508:F509"/>
    <mergeCell ref="G508:H508"/>
    <mergeCell ref="G509:H509"/>
    <mergeCell ref="C510:E510"/>
    <mergeCell ref="G510:H510"/>
    <mergeCell ref="A511:A522"/>
    <mergeCell ref="B511:F511"/>
    <mergeCell ref="G511:I511"/>
    <mergeCell ref="B512:F522"/>
    <mergeCell ref="G512:I522"/>
    <mergeCell ref="D523:G523"/>
    <mergeCell ref="H523:I523"/>
    <mergeCell ref="A524:A537"/>
    <mergeCell ref="D524:G524"/>
    <mergeCell ref="H524:I524"/>
    <mergeCell ref="B525:B531"/>
    <mergeCell ref="C525:C528"/>
    <mergeCell ref="D525:G525"/>
    <mergeCell ref="H525:I525"/>
    <mergeCell ref="D526:G526"/>
    <mergeCell ref="H526:I526"/>
    <mergeCell ref="D527:G527"/>
    <mergeCell ref="H527:I527"/>
    <mergeCell ref="D528:G528"/>
    <mergeCell ref="H528:I528"/>
    <mergeCell ref="C529:C531"/>
    <mergeCell ref="D529:G529"/>
    <mergeCell ref="H529:I529"/>
    <mergeCell ref="D530:G530"/>
    <mergeCell ref="H530:I530"/>
    <mergeCell ref="D531:G531"/>
    <mergeCell ref="H531:I531"/>
    <mergeCell ref="D533:G533"/>
    <mergeCell ref="H533:I533"/>
    <mergeCell ref="D534:G534"/>
    <mergeCell ref="H534:I534"/>
    <mergeCell ref="D535:G535"/>
    <mergeCell ref="H535:I535"/>
    <mergeCell ref="D536:G536"/>
    <mergeCell ref="H536:I536"/>
    <mergeCell ref="D537:G537"/>
    <mergeCell ref="H537:I537"/>
    <mergeCell ref="A540:I540"/>
    <mergeCell ref="A541:I541"/>
    <mergeCell ref="B532:B536"/>
    <mergeCell ref="C532:C535"/>
    <mergeCell ref="D532:G532"/>
    <mergeCell ref="H532:I532"/>
    <mergeCell ref="A542:B544"/>
    <mergeCell ref="C542:E544"/>
    <mergeCell ref="F542:F544"/>
    <mergeCell ref="G542:G544"/>
    <mergeCell ref="H542:H544"/>
    <mergeCell ref="I542:I544"/>
    <mergeCell ref="A545:B545"/>
    <mergeCell ref="C545:E545"/>
    <mergeCell ref="G545:I545"/>
    <mergeCell ref="A546:B546"/>
    <mergeCell ref="C546:E546"/>
    <mergeCell ref="G546:I546"/>
    <mergeCell ref="A547:B550"/>
    <mergeCell ref="C547:E547"/>
    <mergeCell ref="G547:H547"/>
    <mergeCell ref="C548:E549"/>
    <mergeCell ref="F548:F549"/>
    <mergeCell ref="G548:H548"/>
    <mergeCell ref="G549:H549"/>
    <mergeCell ref="C550:E550"/>
    <mergeCell ref="G550:H550"/>
    <mergeCell ref="A551:A562"/>
    <mergeCell ref="B551:F551"/>
    <mergeCell ref="G551:I551"/>
    <mergeCell ref="B552:F562"/>
    <mergeCell ref="G552:I562"/>
    <mergeCell ref="D563:G563"/>
    <mergeCell ref="H563:I563"/>
    <mergeCell ref="A564:A576"/>
    <mergeCell ref="D564:G564"/>
    <mergeCell ref="H564:I564"/>
    <mergeCell ref="B565:B571"/>
    <mergeCell ref="C565:C567"/>
    <mergeCell ref="D565:G565"/>
    <mergeCell ref="H565:I565"/>
    <mergeCell ref="D566:G566"/>
    <mergeCell ref="H566:I566"/>
    <mergeCell ref="D567:G567"/>
    <mergeCell ref="H567:I567"/>
    <mergeCell ref="C568:C569"/>
    <mergeCell ref="D568:G568"/>
    <mergeCell ref="H568:I568"/>
    <mergeCell ref="D569:G569"/>
    <mergeCell ref="H569:I569"/>
    <mergeCell ref="C570:C571"/>
    <mergeCell ref="D570:G570"/>
    <mergeCell ref="H570:I570"/>
    <mergeCell ref="D571:G571"/>
    <mergeCell ref="H571:I571"/>
    <mergeCell ref="B572:B575"/>
    <mergeCell ref="C572:C574"/>
    <mergeCell ref="D572:G572"/>
    <mergeCell ref="H572:I572"/>
    <mergeCell ref="D573:G573"/>
    <mergeCell ref="H573:I573"/>
    <mergeCell ref="D574:G574"/>
    <mergeCell ref="H574:I574"/>
    <mergeCell ref="D575:G575"/>
    <mergeCell ref="H575:I575"/>
    <mergeCell ref="D576:G576"/>
    <mergeCell ref="H576:I576"/>
    <mergeCell ref="A579:I579"/>
    <mergeCell ref="A580:I580"/>
    <mergeCell ref="A581:B583"/>
    <mergeCell ref="C581:E583"/>
    <mergeCell ref="F581:F583"/>
    <mergeCell ref="G581:G583"/>
    <mergeCell ref="H581:H583"/>
    <mergeCell ref="I581:I583"/>
    <mergeCell ref="A584:B584"/>
    <mergeCell ref="C584:E584"/>
    <mergeCell ref="G584:I584"/>
    <mergeCell ref="A585:B585"/>
    <mergeCell ref="C585:E585"/>
    <mergeCell ref="G585:I585"/>
    <mergeCell ref="A586:B589"/>
    <mergeCell ref="C586:E586"/>
    <mergeCell ref="G586:H586"/>
    <mergeCell ref="C587:E588"/>
    <mergeCell ref="F587:F588"/>
    <mergeCell ref="G587:H587"/>
    <mergeCell ref="G588:H588"/>
    <mergeCell ref="C589:E589"/>
    <mergeCell ref="G589:H589"/>
    <mergeCell ref="A590:A601"/>
    <mergeCell ref="B590:F590"/>
    <mergeCell ref="G590:I590"/>
    <mergeCell ref="B591:F601"/>
    <mergeCell ref="G591:I601"/>
    <mergeCell ref="D602:G602"/>
    <mergeCell ref="H602:I602"/>
    <mergeCell ref="A603:A618"/>
    <mergeCell ref="D603:G603"/>
    <mergeCell ref="H603:I603"/>
    <mergeCell ref="B604:B612"/>
    <mergeCell ref="C604:C606"/>
    <mergeCell ref="D604:G604"/>
    <mergeCell ref="H604:I604"/>
    <mergeCell ref="D605:G605"/>
    <mergeCell ref="H605:I605"/>
    <mergeCell ref="D606:G606"/>
    <mergeCell ref="H606:I606"/>
    <mergeCell ref="C607:C609"/>
    <mergeCell ref="D607:G607"/>
    <mergeCell ref="H607:I607"/>
    <mergeCell ref="D608:G608"/>
    <mergeCell ref="H608:I608"/>
    <mergeCell ref="D609:G609"/>
    <mergeCell ref="H609:I609"/>
    <mergeCell ref="C610:C612"/>
    <mergeCell ref="D610:G610"/>
    <mergeCell ref="H610:I610"/>
    <mergeCell ref="D611:G611"/>
    <mergeCell ref="H611:I611"/>
    <mergeCell ref="D612:G612"/>
    <mergeCell ref="H612:I612"/>
    <mergeCell ref="D614:G614"/>
    <mergeCell ref="H614:I614"/>
    <mergeCell ref="D615:G615"/>
    <mergeCell ref="H615:I615"/>
    <mergeCell ref="D616:G616"/>
    <mergeCell ref="H616:I616"/>
    <mergeCell ref="D617:G617"/>
    <mergeCell ref="H617:I617"/>
    <mergeCell ref="D618:G618"/>
    <mergeCell ref="H618:I618"/>
    <mergeCell ref="A621:I621"/>
    <mergeCell ref="A622:I622"/>
    <mergeCell ref="B613:B617"/>
    <mergeCell ref="C613:C616"/>
    <mergeCell ref="D613:G613"/>
    <mergeCell ref="H613:I613"/>
    <mergeCell ref="A623:B625"/>
    <mergeCell ref="C623:E625"/>
    <mergeCell ref="F623:F625"/>
    <mergeCell ref="G623:G625"/>
    <mergeCell ref="H623:H625"/>
    <mergeCell ref="I623:I625"/>
    <mergeCell ref="A626:B626"/>
    <mergeCell ref="C626:E626"/>
    <mergeCell ref="G626:I626"/>
    <mergeCell ref="A627:B627"/>
    <mergeCell ref="C627:E627"/>
    <mergeCell ref="G627:I627"/>
    <mergeCell ref="A628:B631"/>
    <mergeCell ref="C628:E628"/>
    <mergeCell ref="G628:H628"/>
    <mergeCell ref="C629:E630"/>
    <mergeCell ref="F629:F630"/>
    <mergeCell ref="G629:H629"/>
    <mergeCell ref="G630:H630"/>
    <mergeCell ref="C631:E631"/>
    <mergeCell ref="G631:H631"/>
    <mergeCell ref="A632:A643"/>
    <mergeCell ref="B632:F632"/>
    <mergeCell ref="G632:I632"/>
    <mergeCell ref="B633:F643"/>
    <mergeCell ref="G633:I643"/>
    <mergeCell ref="D644:G644"/>
    <mergeCell ref="H644:I644"/>
    <mergeCell ref="A645:A661"/>
    <mergeCell ref="D645:G645"/>
    <mergeCell ref="H645:I645"/>
    <mergeCell ref="B646:B655"/>
    <mergeCell ref="C646:C648"/>
    <mergeCell ref="D646:G646"/>
    <mergeCell ref="H646:I646"/>
    <mergeCell ref="D647:G647"/>
    <mergeCell ref="H647:I647"/>
    <mergeCell ref="D648:G648"/>
    <mergeCell ref="H648:I648"/>
    <mergeCell ref="C649:C651"/>
    <mergeCell ref="D649:G649"/>
    <mergeCell ref="H649:I649"/>
    <mergeCell ref="D650:G650"/>
    <mergeCell ref="H650:I650"/>
    <mergeCell ref="D651:G651"/>
    <mergeCell ref="H651:I651"/>
    <mergeCell ref="C652:C655"/>
    <mergeCell ref="D652:G652"/>
    <mergeCell ref="H652:I652"/>
    <mergeCell ref="D653:G653"/>
    <mergeCell ref="H653:I653"/>
    <mergeCell ref="D654:G654"/>
    <mergeCell ref="H654:I654"/>
    <mergeCell ref="D655:G655"/>
    <mergeCell ref="H655:I655"/>
    <mergeCell ref="B656:B659"/>
    <mergeCell ref="C656:C658"/>
    <mergeCell ref="D656:G656"/>
    <mergeCell ref="H656:I656"/>
    <mergeCell ref="D657:G657"/>
    <mergeCell ref="H657:I657"/>
    <mergeCell ref="D658:G658"/>
    <mergeCell ref="H658:I658"/>
    <mergeCell ref="D659:G659"/>
    <mergeCell ref="H659:I659"/>
    <mergeCell ref="B660:B661"/>
    <mergeCell ref="C660:C661"/>
    <mergeCell ref="D660:G660"/>
    <mergeCell ref="H660:I660"/>
    <mergeCell ref="D661:G661"/>
    <mergeCell ref="H661:I661"/>
    <mergeCell ref="A664:I664"/>
    <mergeCell ref="A665:I665"/>
    <mergeCell ref="A666:B668"/>
    <mergeCell ref="C666:E668"/>
    <mergeCell ref="F666:F668"/>
    <mergeCell ref="G666:G668"/>
    <mergeCell ref="H666:H668"/>
    <mergeCell ref="I666:I668"/>
    <mergeCell ref="A669:B669"/>
    <mergeCell ref="C669:E669"/>
    <mergeCell ref="G669:I669"/>
    <mergeCell ref="A670:B670"/>
    <mergeCell ref="C670:E670"/>
    <mergeCell ref="G670:I670"/>
    <mergeCell ref="A671:B674"/>
    <mergeCell ref="C671:E671"/>
    <mergeCell ref="G671:H671"/>
    <mergeCell ref="C672:E673"/>
    <mergeCell ref="F672:F673"/>
    <mergeCell ref="G672:H672"/>
    <mergeCell ref="G673:H673"/>
    <mergeCell ref="C674:E674"/>
    <mergeCell ref="G674:H674"/>
    <mergeCell ref="A675:A686"/>
    <mergeCell ref="B675:F675"/>
    <mergeCell ref="G675:I675"/>
    <mergeCell ref="B676:F686"/>
    <mergeCell ref="G676:I686"/>
    <mergeCell ref="D687:G687"/>
    <mergeCell ref="H687:I687"/>
    <mergeCell ref="A688:A699"/>
    <mergeCell ref="D688:G688"/>
    <mergeCell ref="H688:I688"/>
    <mergeCell ref="B689:B694"/>
    <mergeCell ref="C689:C690"/>
    <mergeCell ref="D689:G689"/>
    <mergeCell ref="H689:I689"/>
    <mergeCell ref="D690:G690"/>
    <mergeCell ref="H690:I690"/>
    <mergeCell ref="C691:C692"/>
    <mergeCell ref="D691:G691"/>
    <mergeCell ref="H691:I691"/>
    <mergeCell ref="D692:G692"/>
    <mergeCell ref="H692:I692"/>
    <mergeCell ref="C693:C694"/>
    <mergeCell ref="D693:G693"/>
    <mergeCell ref="H693:I693"/>
    <mergeCell ref="D694:G694"/>
    <mergeCell ref="H694:I694"/>
    <mergeCell ref="B695:B698"/>
    <mergeCell ref="C695:C696"/>
    <mergeCell ref="D695:G695"/>
    <mergeCell ref="H695:I695"/>
    <mergeCell ref="D696:G696"/>
    <mergeCell ref="H696:I696"/>
    <mergeCell ref="D697:G697"/>
    <mergeCell ref="H697:I697"/>
    <mergeCell ref="D698:G698"/>
    <mergeCell ref="H698:I698"/>
    <mergeCell ref="D699:G699"/>
    <mergeCell ref="H699:I699"/>
    <mergeCell ref="A702:I702"/>
    <mergeCell ref="A703:I703"/>
    <mergeCell ref="A704:B706"/>
    <mergeCell ref="C704:E706"/>
    <mergeCell ref="F704:F706"/>
    <mergeCell ref="G704:G706"/>
    <mergeCell ref="H704:H706"/>
    <mergeCell ref="I704:I706"/>
    <mergeCell ref="A707:B707"/>
    <mergeCell ref="C707:E707"/>
    <mergeCell ref="G707:I707"/>
    <mergeCell ref="A708:B708"/>
    <mergeCell ref="C708:E708"/>
    <mergeCell ref="G708:I708"/>
    <mergeCell ref="A709:B712"/>
    <mergeCell ref="C709:E709"/>
    <mergeCell ref="G709:H709"/>
    <mergeCell ref="C710:E711"/>
    <mergeCell ref="F710:F711"/>
    <mergeCell ref="G710:H710"/>
    <mergeCell ref="G711:H711"/>
    <mergeCell ref="C712:E712"/>
    <mergeCell ref="G712:H712"/>
    <mergeCell ref="A713:A724"/>
    <mergeCell ref="B713:F713"/>
    <mergeCell ref="G713:I713"/>
    <mergeCell ref="B714:F724"/>
    <mergeCell ref="G714:I724"/>
    <mergeCell ref="D725:G725"/>
    <mergeCell ref="H725:I725"/>
    <mergeCell ref="D726:G726"/>
    <mergeCell ref="H726:I726"/>
    <mergeCell ref="B727:B739"/>
    <mergeCell ref="C727:C731"/>
    <mergeCell ref="D727:G727"/>
    <mergeCell ref="H727:I727"/>
    <mergeCell ref="D728:G728"/>
    <mergeCell ref="H728:I728"/>
    <mergeCell ref="D729:G729"/>
    <mergeCell ref="H729:I729"/>
    <mergeCell ref="D730:G730"/>
    <mergeCell ref="H730:I730"/>
    <mergeCell ref="D731:G731"/>
    <mergeCell ref="H731:I731"/>
    <mergeCell ref="C732:C735"/>
    <mergeCell ref="D732:G732"/>
    <mergeCell ref="H732:I732"/>
    <mergeCell ref="D733:G733"/>
    <mergeCell ref="H733:I733"/>
    <mergeCell ref="D734:G734"/>
    <mergeCell ref="H734:I734"/>
    <mergeCell ref="D735:G735"/>
    <mergeCell ref="H735:I735"/>
    <mergeCell ref="C736:C739"/>
    <mergeCell ref="D736:G736"/>
    <mergeCell ref="H736:I736"/>
    <mergeCell ref="D737:G737"/>
    <mergeCell ref="H737:I737"/>
    <mergeCell ref="D738:G738"/>
    <mergeCell ref="H738:I738"/>
    <mergeCell ref="D739:G739"/>
    <mergeCell ref="H739:I739"/>
    <mergeCell ref="B740:B744"/>
    <mergeCell ref="C740:C743"/>
    <mergeCell ref="D740:G740"/>
    <mergeCell ref="H740:I740"/>
    <mergeCell ref="D741:G741"/>
    <mergeCell ref="H741:I741"/>
    <mergeCell ref="D742:G742"/>
    <mergeCell ref="H742:I742"/>
    <mergeCell ref="D743:G743"/>
    <mergeCell ref="H743:I743"/>
    <mergeCell ref="D744:G744"/>
    <mergeCell ref="H744:I744"/>
    <mergeCell ref="B745:B746"/>
    <mergeCell ref="C745:C746"/>
    <mergeCell ref="D745:G745"/>
    <mergeCell ref="H745:I745"/>
    <mergeCell ref="D746:G746"/>
    <mergeCell ref="H746:I746"/>
    <mergeCell ref="A749:I749"/>
    <mergeCell ref="A750:I750"/>
    <mergeCell ref="A751:B753"/>
    <mergeCell ref="C751:E753"/>
    <mergeCell ref="F751:F753"/>
    <mergeCell ref="G751:G753"/>
    <mergeCell ref="H751:H753"/>
    <mergeCell ref="I751:I753"/>
    <mergeCell ref="A726:A746"/>
    <mergeCell ref="A754:B754"/>
    <mergeCell ref="C754:E754"/>
    <mergeCell ref="G754:I754"/>
    <mergeCell ref="A755:B755"/>
    <mergeCell ref="C755:E755"/>
    <mergeCell ref="G755:I755"/>
    <mergeCell ref="A756:B759"/>
    <mergeCell ref="C756:E756"/>
    <mergeCell ref="G756:H756"/>
    <mergeCell ref="C757:E758"/>
    <mergeCell ref="F757:F758"/>
    <mergeCell ref="G757:H757"/>
    <mergeCell ref="G758:H758"/>
    <mergeCell ref="C759:E759"/>
    <mergeCell ref="G759:H759"/>
    <mergeCell ref="A760:A771"/>
    <mergeCell ref="B760:F760"/>
    <mergeCell ref="G760:I760"/>
    <mergeCell ref="B761:F771"/>
    <mergeCell ref="G761:I771"/>
    <mergeCell ref="D772:G772"/>
    <mergeCell ref="H772:I772"/>
    <mergeCell ref="A773:A788"/>
    <mergeCell ref="D773:G773"/>
    <mergeCell ref="H773:I773"/>
    <mergeCell ref="B774:B782"/>
    <mergeCell ref="C774:C777"/>
    <mergeCell ref="D774:G774"/>
    <mergeCell ref="H774:I774"/>
    <mergeCell ref="D775:G775"/>
    <mergeCell ref="H775:I775"/>
    <mergeCell ref="D776:G776"/>
    <mergeCell ref="H776:I776"/>
    <mergeCell ref="D777:G777"/>
    <mergeCell ref="H777:I777"/>
    <mergeCell ref="C778:C779"/>
    <mergeCell ref="D778:G778"/>
    <mergeCell ref="H778:I778"/>
    <mergeCell ref="D779:G779"/>
    <mergeCell ref="H779:I779"/>
    <mergeCell ref="C780:C782"/>
    <mergeCell ref="D780:G780"/>
    <mergeCell ref="H780:I780"/>
    <mergeCell ref="D781:G781"/>
    <mergeCell ref="H781:I781"/>
    <mergeCell ref="D782:G782"/>
    <mergeCell ref="H782:I782"/>
    <mergeCell ref="D784:G784"/>
    <mergeCell ref="H784:I784"/>
    <mergeCell ref="D785:G785"/>
    <mergeCell ref="H785:I785"/>
    <mergeCell ref="D786:G786"/>
    <mergeCell ref="H786:I786"/>
    <mergeCell ref="D787:G787"/>
    <mergeCell ref="H787:I787"/>
    <mergeCell ref="D788:G788"/>
    <mergeCell ref="H788:I788"/>
    <mergeCell ref="A791:I791"/>
    <mergeCell ref="A792:I792"/>
    <mergeCell ref="B783:B787"/>
    <mergeCell ref="C783:C786"/>
    <mergeCell ref="D783:G783"/>
    <mergeCell ref="H783:I783"/>
    <mergeCell ref="A793:B795"/>
    <mergeCell ref="C793:E795"/>
    <mergeCell ref="F793:F795"/>
    <mergeCell ref="G793:G795"/>
    <mergeCell ref="H793:H795"/>
    <mergeCell ref="I793:I795"/>
    <mergeCell ref="A796:B796"/>
    <mergeCell ref="C796:E796"/>
    <mergeCell ref="G796:I796"/>
    <mergeCell ref="A797:B797"/>
    <mergeCell ref="C797:E797"/>
    <mergeCell ref="G797:I797"/>
    <mergeCell ref="A798:B801"/>
    <mergeCell ref="C798:E798"/>
    <mergeCell ref="G798:H798"/>
    <mergeCell ref="C799:E800"/>
    <mergeCell ref="F799:F800"/>
    <mergeCell ref="G799:H799"/>
    <mergeCell ref="G800:H800"/>
    <mergeCell ref="C801:E801"/>
    <mergeCell ref="G801:H801"/>
    <mergeCell ref="A802:A813"/>
    <mergeCell ref="B802:F802"/>
    <mergeCell ref="G802:I802"/>
    <mergeCell ref="B803:F813"/>
    <mergeCell ref="G803:I813"/>
    <mergeCell ref="D814:G814"/>
    <mergeCell ref="H814:I814"/>
    <mergeCell ref="A815:A824"/>
    <mergeCell ref="D815:G815"/>
    <mergeCell ref="H815:I815"/>
    <mergeCell ref="B816:B820"/>
    <mergeCell ref="C816:C817"/>
    <mergeCell ref="D816:G816"/>
    <mergeCell ref="H816:I816"/>
    <mergeCell ref="D817:G817"/>
    <mergeCell ref="H817:I817"/>
    <mergeCell ref="C818:C819"/>
    <mergeCell ref="D818:G818"/>
    <mergeCell ref="H818:I818"/>
    <mergeCell ref="D819:G819"/>
    <mergeCell ref="H819:I819"/>
    <mergeCell ref="D820:G820"/>
    <mergeCell ref="H820:I820"/>
    <mergeCell ref="B821:B823"/>
    <mergeCell ref="C821:C822"/>
    <mergeCell ref="D821:G821"/>
    <mergeCell ref="H821:I821"/>
    <mergeCell ref="D822:G822"/>
    <mergeCell ref="H822:I822"/>
    <mergeCell ref="D823:G823"/>
    <mergeCell ref="H823:I823"/>
    <mergeCell ref="D824:G824"/>
    <mergeCell ref="H824:I824"/>
    <mergeCell ref="A827:I827"/>
    <mergeCell ref="A828:I828"/>
    <mergeCell ref="A829:B831"/>
    <mergeCell ref="C829:E831"/>
    <mergeCell ref="F829:F831"/>
    <mergeCell ref="G829:G831"/>
    <mergeCell ref="H829:H831"/>
    <mergeCell ref="I829:I831"/>
    <mergeCell ref="A832:B832"/>
    <mergeCell ref="C832:E832"/>
    <mergeCell ref="G832:I832"/>
    <mergeCell ref="A833:B833"/>
    <mergeCell ref="C833:E833"/>
    <mergeCell ref="G833:I833"/>
    <mergeCell ref="A834:B837"/>
    <mergeCell ref="C834:E834"/>
    <mergeCell ref="G834:H834"/>
    <mergeCell ref="C835:E836"/>
    <mergeCell ref="F835:F836"/>
    <mergeCell ref="G835:H835"/>
    <mergeCell ref="G836:H836"/>
    <mergeCell ref="C837:E837"/>
    <mergeCell ref="G837:H837"/>
    <mergeCell ref="A838:A849"/>
    <mergeCell ref="B838:F838"/>
    <mergeCell ref="G838:I838"/>
    <mergeCell ref="B839:F849"/>
    <mergeCell ref="G839:I849"/>
    <mergeCell ref="D850:G850"/>
    <mergeCell ref="H850:I850"/>
    <mergeCell ref="A851:A867"/>
    <mergeCell ref="D851:G851"/>
    <mergeCell ref="H851:I851"/>
    <mergeCell ref="B852:B862"/>
    <mergeCell ref="C852:C855"/>
    <mergeCell ref="D852:G852"/>
    <mergeCell ref="H852:I852"/>
    <mergeCell ref="D853:G853"/>
    <mergeCell ref="H853:I853"/>
    <mergeCell ref="D854:G854"/>
    <mergeCell ref="H854:I854"/>
    <mergeCell ref="D855:G855"/>
    <mergeCell ref="H855:I855"/>
    <mergeCell ref="C856:C859"/>
    <mergeCell ref="D856:G856"/>
    <mergeCell ref="H856:I856"/>
    <mergeCell ref="D857:G857"/>
    <mergeCell ref="H857:I857"/>
    <mergeCell ref="D858:G858"/>
    <mergeCell ref="H858:I858"/>
    <mergeCell ref="D859:G859"/>
    <mergeCell ref="H859:I859"/>
    <mergeCell ref="C860:C862"/>
    <mergeCell ref="D860:G860"/>
    <mergeCell ref="H860:I860"/>
    <mergeCell ref="D861:G861"/>
    <mergeCell ref="H861:I861"/>
    <mergeCell ref="D862:G862"/>
    <mergeCell ref="H862:I862"/>
    <mergeCell ref="B863:B866"/>
    <mergeCell ref="C863:C865"/>
    <mergeCell ref="D863:G863"/>
    <mergeCell ref="H863:I863"/>
    <mergeCell ref="D864:G864"/>
    <mergeCell ref="H864:I864"/>
    <mergeCell ref="D865:G865"/>
    <mergeCell ref="H865:I865"/>
    <mergeCell ref="D866:G866"/>
    <mergeCell ref="H866:I866"/>
    <mergeCell ref="D867:G867"/>
    <mergeCell ref="H867:I867"/>
    <mergeCell ref="A870:I870"/>
    <mergeCell ref="A871:I871"/>
    <mergeCell ref="A872:B874"/>
    <mergeCell ref="C872:E874"/>
    <mergeCell ref="F872:F874"/>
    <mergeCell ref="G872:G874"/>
    <mergeCell ref="H872:H874"/>
    <mergeCell ref="I872:I874"/>
    <mergeCell ref="A875:B875"/>
    <mergeCell ref="C875:E875"/>
    <mergeCell ref="G875:I875"/>
    <mergeCell ref="A876:B876"/>
    <mergeCell ref="C876:E876"/>
    <mergeCell ref="G876:I876"/>
    <mergeCell ref="A877:B880"/>
    <mergeCell ref="C877:E877"/>
    <mergeCell ref="G877:H877"/>
    <mergeCell ref="C878:E879"/>
    <mergeCell ref="F878:F879"/>
    <mergeCell ref="G878:H878"/>
    <mergeCell ref="G879:H879"/>
    <mergeCell ref="C880:E880"/>
    <mergeCell ref="G880:H880"/>
    <mergeCell ref="A881:A892"/>
    <mergeCell ref="B881:F881"/>
    <mergeCell ref="G881:I881"/>
    <mergeCell ref="B882:F892"/>
    <mergeCell ref="G882:I892"/>
    <mergeCell ref="D893:G893"/>
    <mergeCell ref="H893:I893"/>
    <mergeCell ref="A894:A910"/>
    <mergeCell ref="D894:G894"/>
    <mergeCell ref="H894:I894"/>
    <mergeCell ref="B895:B903"/>
    <mergeCell ref="C895:C897"/>
    <mergeCell ref="D895:G895"/>
    <mergeCell ref="H895:I895"/>
    <mergeCell ref="D896:G896"/>
    <mergeCell ref="H896:I896"/>
    <mergeCell ref="D897:G897"/>
    <mergeCell ref="H897:I897"/>
    <mergeCell ref="C898:C900"/>
    <mergeCell ref="D898:G898"/>
    <mergeCell ref="H898:I898"/>
    <mergeCell ref="D899:G899"/>
    <mergeCell ref="H899:I899"/>
    <mergeCell ref="D900:G900"/>
    <mergeCell ref="H900:I900"/>
    <mergeCell ref="C901:C903"/>
    <mergeCell ref="D901:G901"/>
    <mergeCell ref="H901:I901"/>
    <mergeCell ref="D902:G902"/>
    <mergeCell ref="H902:I902"/>
    <mergeCell ref="D903:G903"/>
    <mergeCell ref="H903:I903"/>
    <mergeCell ref="B904:B909"/>
    <mergeCell ref="C904:C908"/>
    <mergeCell ref="D904:G904"/>
    <mergeCell ref="H904:I904"/>
    <mergeCell ref="D905:G905"/>
    <mergeCell ref="H905:I905"/>
    <mergeCell ref="D906:G906"/>
    <mergeCell ref="H906:I906"/>
    <mergeCell ref="D907:G907"/>
    <mergeCell ref="H907:I907"/>
    <mergeCell ref="D908:G908"/>
    <mergeCell ref="H908:I908"/>
    <mergeCell ref="D909:G909"/>
    <mergeCell ref="H909:I909"/>
    <mergeCell ref="D910:G910"/>
    <mergeCell ref="H910:I910"/>
    <mergeCell ref="A913:I913"/>
    <mergeCell ref="A914:I914"/>
    <mergeCell ref="A915:B917"/>
    <mergeCell ref="C915:E917"/>
    <mergeCell ref="F915:F917"/>
    <mergeCell ref="G915:G917"/>
    <mergeCell ref="H915:H917"/>
    <mergeCell ref="I915:I917"/>
    <mergeCell ref="A918:B918"/>
    <mergeCell ref="C918:E918"/>
    <mergeCell ref="G918:I918"/>
    <mergeCell ref="A919:B919"/>
    <mergeCell ref="C919:E919"/>
    <mergeCell ref="G919:I919"/>
    <mergeCell ref="A920:B923"/>
    <mergeCell ref="C920:E920"/>
    <mergeCell ref="G920:H920"/>
    <mergeCell ref="C921:E922"/>
    <mergeCell ref="F921:F922"/>
    <mergeCell ref="G921:H921"/>
    <mergeCell ref="G922:H922"/>
    <mergeCell ref="C923:E923"/>
    <mergeCell ref="G923:H923"/>
    <mergeCell ref="A924:A935"/>
    <mergeCell ref="B924:F924"/>
    <mergeCell ref="G924:I924"/>
    <mergeCell ref="B925:F935"/>
    <mergeCell ref="G925:I935"/>
    <mergeCell ref="D936:G936"/>
    <mergeCell ref="H936:I936"/>
    <mergeCell ref="A937:A954"/>
    <mergeCell ref="D937:G937"/>
    <mergeCell ref="H937:I937"/>
    <mergeCell ref="B938:B947"/>
    <mergeCell ref="C938:C940"/>
    <mergeCell ref="D938:G938"/>
    <mergeCell ref="H938:I938"/>
    <mergeCell ref="D939:G939"/>
    <mergeCell ref="H939:I939"/>
    <mergeCell ref="D940:G940"/>
    <mergeCell ref="H940:I940"/>
    <mergeCell ref="C941:C944"/>
    <mergeCell ref="D941:G941"/>
    <mergeCell ref="H941:I941"/>
    <mergeCell ref="D942:G942"/>
    <mergeCell ref="H942:I942"/>
    <mergeCell ref="D943:G943"/>
    <mergeCell ref="H943:I943"/>
    <mergeCell ref="D944:G944"/>
    <mergeCell ref="H944:I944"/>
    <mergeCell ref="C945:C947"/>
    <mergeCell ref="D945:G945"/>
    <mergeCell ref="H945:I945"/>
    <mergeCell ref="D946:G946"/>
    <mergeCell ref="H946:I946"/>
    <mergeCell ref="D947:G947"/>
    <mergeCell ref="H947:I947"/>
    <mergeCell ref="B948:B953"/>
    <mergeCell ref="C948:C952"/>
    <mergeCell ref="D948:G948"/>
    <mergeCell ref="H948:I948"/>
    <mergeCell ref="D949:G949"/>
    <mergeCell ref="H949:I949"/>
    <mergeCell ref="D950:G950"/>
    <mergeCell ref="H950:I950"/>
    <mergeCell ref="D951:G951"/>
    <mergeCell ref="H951:I951"/>
    <mergeCell ref="D952:G952"/>
    <mergeCell ref="H952:I952"/>
    <mergeCell ref="D953:G953"/>
    <mergeCell ref="H953:I953"/>
    <mergeCell ref="D954:G954"/>
    <mergeCell ref="H954:I95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3"/>
  <sheetViews>
    <sheetView zoomScalePageLayoutView="0" workbookViewId="0" topLeftCell="A1">
      <selection activeCell="A25" sqref="A25"/>
    </sheetView>
  </sheetViews>
  <sheetFormatPr defaultColWidth="9.00390625" defaultRowHeight="14.25"/>
  <cols>
    <col min="1" max="1" width="111.625" style="0" customWidth="1"/>
    <col min="2" max="2" width="9.00390625" style="28" customWidth="1"/>
  </cols>
  <sheetData>
    <row r="1" ht="21" customHeight="1">
      <c r="A1" s="27" t="s">
        <v>42</v>
      </c>
    </row>
    <row r="2" ht="21" customHeight="1">
      <c r="A2" s="29"/>
    </row>
    <row r="3" ht="21" customHeight="1">
      <c r="A3" s="29"/>
    </row>
    <row r="4" ht="21" customHeight="1">
      <c r="A4" s="30" t="s">
        <v>43</v>
      </c>
    </row>
    <row r="5" ht="21" customHeight="1">
      <c r="A5" s="31" t="s">
        <v>44</v>
      </c>
    </row>
    <row r="6" ht="21" customHeight="1">
      <c r="A6" s="31" t="s">
        <v>45</v>
      </c>
    </row>
    <row r="7" ht="21" customHeight="1">
      <c r="A7" s="31" t="s">
        <v>46</v>
      </c>
    </row>
    <row r="8" ht="21" customHeight="1">
      <c r="A8" s="31" t="s">
        <v>47</v>
      </c>
    </row>
    <row r="9" ht="21" customHeight="1">
      <c r="A9" s="31" t="s">
        <v>221</v>
      </c>
    </row>
    <row r="10" ht="21" customHeight="1">
      <c r="A10" s="31" t="s">
        <v>222</v>
      </c>
    </row>
    <row r="11" ht="21" customHeight="1">
      <c r="A11" s="31" t="s">
        <v>223</v>
      </c>
    </row>
    <row r="12" ht="21" customHeight="1">
      <c r="A12" s="31" t="s">
        <v>224</v>
      </c>
    </row>
    <row r="13" ht="21" customHeight="1">
      <c r="A13" s="31" t="s">
        <v>225</v>
      </c>
    </row>
    <row r="14" ht="21" customHeight="1">
      <c r="A14" s="31" t="s">
        <v>226</v>
      </c>
    </row>
    <row r="15" ht="21" customHeight="1">
      <c r="A15" s="31" t="s">
        <v>227</v>
      </c>
    </row>
    <row r="16" ht="21" customHeight="1">
      <c r="A16" s="31" t="s">
        <v>228</v>
      </c>
    </row>
    <row r="17" ht="21" customHeight="1">
      <c r="A17" s="31" t="s">
        <v>229</v>
      </c>
    </row>
    <row r="18" ht="21" customHeight="1">
      <c r="A18" s="31" t="s">
        <v>48</v>
      </c>
    </row>
    <row r="19" ht="21" customHeight="1">
      <c r="A19" s="31" t="s">
        <v>758</v>
      </c>
    </row>
    <row r="20" ht="21" customHeight="1">
      <c r="A20" s="32"/>
    </row>
    <row r="21" ht="21" customHeight="1">
      <c r="A21" s="31"/>
    </row>
    <row r="22" ht="21" customHeight="1">
      <c r="A22" s="31"/>
    </row>
    <row r="23" ht="21" customHeight="1">
      <c r="A23" s="31"/>
    </row>
    <row r="24" ht="21" customHeight="1">
      <c r="A24" s="31"/>
    </row>
    <row r="25" ht="21" customHeight="1">
      <c r="A25" s="31"/>
    </row>
    <row r="26" ht="21" customHeight="1">
      <c r="A26" s="31"/>
    </row>
    <row r="27" ht="21" customHeight="1">
      <c r="A27" s="31"/>
    </row>
    <row r="28" ht="21" customHeight="1">
      <c r="A28" s="31"/>
    </row>
    <row r="29" ht="18.75">
      <c r="A29" s="31"/>
    </row>
    <row r="30" ht="18.75">
      <c r="A30" s="31"/>
    </row>
    <row r="31" ht="18.75">
      <c r="A31" s="31"/>
    </row>
    <row r="32" ht="18.75">
      <c r="A32" s="31"/>
    </row>
    <row r="33" ht="18.75">
      <c r="A33" s="31"/>
    </row>
    <row r="34" ht="18.75">
      <c r="A34" s="31"/>
    </row>
    <row r="35" ht="18.75">
      <c r="A35" s="31"/>
    </row>
    <row r="36" ht="18.75">
      <c r="A36" s="31"/>
    </row>
    <row r="37" ht="18.75">
      <c r="A37" s="31"/>
    </row>
    <row r="38" ht="18.75">
      <c r="A38" s="31"/>
    </row>
    <row r="39" ht="18.75">
      <c r="A39" s="31"/>
    </row>
    <row r="40" ht="18.75">
      <c r="A40" s="31"/>
    </row>
    <row r="41" ht="18.75">
      <c r="A41" s="31"/>
    </row>
    <row r="42" ht="18.75">
      <c r="A42" s="31"/>
    </row>
    <row r="43" ht="18.75">
      <c r="A43" s="3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1">
      <selection activeCell="A13" sqref="A13"/>
    </sheetView>
  </sheetViews>
  <sheetFormatPr defaultColWidth="9.00390625" defaultRowHeight="14.25"/>
  <cols>
    <col min="1" max="1" width="123.25390625" style="0" customWidth="1"/>
    <col min="13" max="13" width="13.25390625" style="0" customWidth="1"/>
  </cols>
  <sheetData>
    <row r="1" spans="1:13" ht="24" customHeight="1">
      <c r="A1" s="11" t="s">
        <v>200</v>
      </c>
      <c r="B1" s="11"/>
      <c r="C1" s="11"/>
      <c r="D1" s="11"/>
      <c r="E1" s="11"/>
      <c r="F1" s="11"/>
      <c r="G1" s="11"/>
      <c r="H1" s="11"/>
      <c r="I1" s="11"/>
      <c r="J1" s="11"/>
      <c r="K1" s="11"/>
      <c r="L1" s="11"/>
      <c r="M1" s="11"/>
    </row>
    <row r="2" ht="24" customHeight="1"/>
    <row r="3" ht="23.25" customHeight="1">
      <c r="A3" s="40" t="s">
        <v>201</v>
      </c>
    </row>
    <row r="4" ht="18" customHeight="1">
      <c r="A4" s="40" t="s">
        <v>177</v>
      </c>
    </row>
    <row r="5" ht="37.5" customHeight="1">
      <c r="A5" s="41" t="s">
        <v>178</v>
      </c>
    </row>
    <row r="6" ht="36" customHeight="1">
      <c r="A6" s="41" t="s">
        <v>179</v>
      </c>
    </row>
    <row r="7" ht="23.25" customHeight="1">
      <c r="A7" s="41" t="s">
        <v>180</v>
      </c>
    </row>
    <row r="8" ht="23.25" customHeight="1">
      <c r="A8" s="41" t="s">
        <v>181</v>
      </c>
    </row>
    <row r="9" ht="34.5" customHeight="1">
      <c r="A9" s="41" t="s">
        <v>182</v>
      </c>
    </row>
    <row r="10" ht="34.5" customHeight="1">
      <c r="A10" s="41" t="s">
        <v>183</v>
      </c>
    </row>
    <row r="11" ht="34.5" customHeight="1">
      <c r="A11" s="41" t="s">
        <v>184</v>
      </c>
    </row>
    <row r="12" ht="21.75" customHeight="1">
      <c r="A12" s="41" t="s">
        <v>185</v>
      </c>
    </row>
    <row r="13" ht="21.75" customHeight="1">
      <c r="A13" s="41" t="s">
        <v>186</v>
      </c>
    </row>
    <row r="14" ht="21.75" customHeight="1">
      <c r="A14" s="41" t="s">
        <v>187</v>
      </c>
    </row>
    <row r="15" ht="21.75" customHeight="1">
      <c r="A15" s="41" t="s">
        <v>188</v>
      </c>
    </row>
    <row r="16" ht="21.75" customHeight="1">
      <c r="A16" s="41" t="s">
        <v>189</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7"/>
  <sheetViews>
    <sheetView zoomScalePageLayoutView="0" workbookViewId="0" topLeftCell="A1">
      <selection activeCell="D13" sqref="D13"/>
    </sheetView>
  </sheetViews>
  <sheetFormatPr defaultColWidth="9.00390625" defaultRowHeight="14.25"/>
  <cols>
    <col min="1" max="1" width="121.375" style="0" customWidth="1"/>
    <col min="13" max="13" width="13.25390625" style="0" customWidth="1"/>
  </cols>
  <sheetData>
    <row r="1" ht="22.5">
      <c r="A1" s="11" t="s">
        <v>206</v>
      </c>
    </row>
    <row r="2" ht="14.25">
      <c r="A2" s="33"/>
    </row>
    <row r="3" ht="14.25">
      <c r="A3" s="87" t="s">
        <v>205</v>
      </c>
    </row>
    <row r="4" ht="14.25">
      <c r="A4" s="88"/>
    </row>
    <row r="5" ht="14.25">
      <c r="A5" s="88"/>
    </row>
    <row r="6" ht="14.25">
      <c r="A6" s="88"/>
    </row>
    <row r="7" ht="14.25">
      <c r="A7" s="88"/>
    </row>
    <row r="8" ht="14.25">
      <c r="A8" s="88"/>
    </row>
    <row r="9" ht="14.25">
      <c r="A9" s="88"/>
    </row>
    <row r="10" ht="14.25">
      <c r="A10" s="88"/>
    </row>
    <row r="11" ht="14.25">
      <c r="A11" s="88"/>
    </row>
    <row r="12" ht="14.25">
      <c r="A12" s="88"/>
    </row>
    <row r="13" ht="14.25">
      <c r="A13" s="88"/>
    </row>
    <row r="14" ht="14.25">
      <c r="A14" s="88"/>
    </row>
    <row r="15" ht="14.25">
      <c r="A15" s="88"/>
    </row>
    <row r="16" ht="14.25">
      <c r="A16" s="88"/>
    </row>
    <row r="17" ht="14.25">
      <c r="A17" s="8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3.125" style="0" customWidth="1"/>
    <col min="13" max="13" width="13.25390625" style="0" customWidth="1"/>
  </cols>
  <sheetData>
    <row r="1" spans="1:13" ht="24" customHeight="1">
      <c r="A1" s="11" t="s">
        <v>32</v>
      </c>
      <c r="B1" s="11"/>
      <c r="C1" s="11"/>
      <c r="D1" s="11"/>
      <c r="E1" s="11"/>
      <c r="F1" s="11"/>
      <c r="G1" s="11"/>
      <c r="H1" s="11"/>
      <c r="I1" s="11"/>
      <c r="J1" s="11"/>
      <c r="K1" s="11"/>
      <c r="L1" s="11"/>
      <c r="M1" s="11"/>
    </row>
    <row r="2" ht="24" customHeight="1"/>
    <row r="3" spans="1:13" ht="37.5" customHeight="1">
      <c r="A3" s="89" t="s">
        <v>219</v>
      </c>
      <c r="B3" s="12"/>
      <c r="C3" s="12"/>
      <c r="D3" s="12"/>
      <c r="E3" s="12"/>
      <c r="F3" s="12"/>
      <c r="G3" s="12"/>
      <c r="H3" s="12"/>
      <c r="I3" s="12"/>
      <c r="J3" s="12"/>
      <c r="K3" s="12"/>
      <c r="L3" s="12"/>
      <c r="M3" s="12"/>
    </row>
    <row r="4" spans="1:13" ht="24" customHeight="1">
      <c r="A4" s="89"/>
      <c r="B4" s="12"/>
      <c r="C4" s="12"/>
      <c r="D4" s="12"/>
      <c r="E4" s="12"/>
      <c r="F4" s="12"/>
      <c r="G4" s="12"/>
      <c r="H4" s="12"/>
      <c r="I4" s="12"/>
      <c r="J4" s="12"/>
      <c r="K4" s="12"/>
      <c r="L4" s="12"/>
      <c r="M4" s="12"/>
    </row>
    <row r="5" spans="1:13" ht="24" customHeight="1">
      <c r="A5" s="89"/>
      <c r="B5" s="12"/>
      <c r="C5" s="12"/>
      <c r="D5" s="12"/>
      <c r="E5" s="12"/>
      <c r="F5" s="12"/>
      <c r="G5" s="12"/>
      <c r="H5" s="12"/>
      <c r="I5" s="12"/>
      <c r="J5" s="12"/>
      <c r="K5" s="12"/>
      <c r="L5" s="12"/>
      <c r="M5" s="12"/>
    </row>
    <row r="6" spans="1:13" ht="24" customHeight="1">
      <c r="A6" s="89"/>
      <c r="B6" s="12"/>
      <c r="C6" s="12"/>
      <c r="D6" s="12"/>
      <c r="E6" s="12"/>
      <c r="F6" s="12"/>
      <c r="G6" s="12"/>
      <c r="H6" s="12"/>
      <c r="I6" s="12"/>
      <c r="J6" s="12"/>
      <c r="K6" s="12"/>
      <c r="L6" s="12"/>
      <c r="M6" s="12"/>
    </row>
    <row r="7" ht="24" customHeight="1">
      <c r="A7" s="89"/>
    </row>
    <row r="8" spans="1:13" ht="24" customHeight="1">
      <c r="A8" s="89"/>
      <c r="B8" s="12"/>
      <c r="C8" s="12"/>
      <c r="D8" s="12"/>
      <c r="E8" s="12"/>
      <c r="F8" s="12"/>
      <c r="G8" s="12"/>
      <c r="H8" s="12"/>
      <c r="I8" s="12"/>
      <c r="J8" s="12"/>
      <c r="K8" s="12"/>
      <c r="L8" s="12"/>
      <c r="M8" s="12"/>
    </row>
    <row r="9" spans="1:13" ht="24" customHeight="1">
      <c r="A9" s="89"/>
      <c r="B9" s="12"/>
      <c r="C9" s="12"/>
      <c r="D9" s="12"/>
      <c r="E9" s="12"/>
      <c r="F9" s="12"/>
      <c r="G9" s="12"/>
      <c r="H9" s="12"/>
      <c r="I9" s="12"/>
      <c r="J9" s="12"/>
      <c r="K9" s="12"/>
      <c r="L9" s="12"/>
      <c r="M9" s="12"/>
    </row>
    <row r="10" spans="1:13" ht="24" customHeight="1">
      <c r="A10" s="89"/>
      <c r="B10" s="12"/>
      <c r="C10" s="12"/>
      <c r="D10" s="12"/>
      <c r="E10" s="12"/>
      <c r="F10" s="12"/>
      <c r="G10" s="12"/>
      <c r="H10" s="12"/>
      <c r="I10" s="12"/>
      <c r="J10" s="12"/>
      <c r="K10" s="12"/>
      <c r="L10" s="12"/>
      <c r="M10" s="12"/>
    </row>
    <row r="11" spans="1:13" ht="24" customHeight="1">
      <c r="A11" s="89"/>
      <c r="B11" s="12"/>
      <c r="C11" s="12"/>
      <c r="D11" s="12"/>
      <c r="E11" s="12"/>
      <c r="F11" s="12"/>
      <c r="G11" s="12"/>
      <c r="H11" s="12"/>
      <c r="I11" s="12"/>
      <c r="J11" s="12"/>
      <c r="K11" s="12"/>
      <c r="L11" s="12"/>
      <c r="M11" s="12"/>
    </row>
    <row r="12" spans="1:13" ht="24" customHeight="1">
      <c r="A12" s="89"/>
      <c r="B12" s="12"/>
      <c r="C12" s="12"/>
      <c r="D12" s="12"/>
      <c r="E12" s="12"/>
      <c r="F12" s="12"/>
      <c r="G12" s="12"/>
      <c r="H12" s="12"/>
      <c r="I12" s="12"/>
      <c r="J12" s="12"/>
      <c r="K12" s="12"/>
      <c r="L12" s="12"/>
      <c r="M12" s="12"/>
    </row>
    <row r="13" spans="1:13" ht="24" customHeight="1">
      <c r="A13" s="89"/>
      <c r="B13" s="12"/>
      <c r="C13" s="12"/>
      <c r="D13" s="12"/>
      <c r="E13" s="12"/>
      <c r="F13" s="12"/>
      <c r="G13" s="12"/>
      <c r="H13" s="12"/>
      <c r="I13" s="12"/>
      <c r="J13" s="12"/>
      <c r="K13" s="12"/>
      <c r="L13" s="12"/>
      <c r="M13" s="12"/>
    </row>
    <row r="14" spans="1:13" ht="24" customHeight="1">
      <c r="A14" s="89"/>
      <c r="B14" s="12"/>
      <c r="C14" s="12"/>
      <c r="D14" s="12"/>
      <c r="E14" s="12"/>
      <c r="F14" s="12"/>
      <c r="G14" s="12"/>
      <c r="H14" s="12"/>
      <c r="I14" s="12"/>
      <c r="J14" s="12"/>
      <c r="K14" s="12"/>
      <c r="L14" s="12"/>
      <c r="M14" s="12"/>
    </row>
    <row r="15" spans="1:13" ht="24" customHeight="1">
      <c r="A15" s="89"/>
      <c r="B15" s="12"/>
      <c r="C15" s="12"/>
      <c r="D15" s="12"/>
      <c r="E15" s="12"/>
      <c r="F15" s="12"/>
      <c r="G15" s="12"/>
      <c r="H15" s="12"/>
      <c r="I15" s="12"/>
      <c r="J15" s="12"/>
      <c r="K15" s="12"/>
      <c r="L15" s="12"/>
      <c r="M15" s="12"/>
    </row>
    <row r="16" spans="1:13" ht="24" customHeight="1">
      <c r="A16" s="89"/>
      <c r="B16" s="12"/>
      <c r="C16" s="12"/>
      <c r="D16" s="12"/>
      <c r="E16" s="12"/>
      <c r="F16" s="12"/>
      <c r="G16" s="12"/>
      <c r="H16" s="12"/>
      <c r="I16" s="12"/>
      <c r="J16" s="12"/>
      <c r="K16" s="12"/>
      <c r="L16" s="12"/>
      <c r="M16" s="12"/>
    </row>
    <row r="17" spans="1:13" ht="24" customHeight="1">
      <c r="A17" s="89"/>
      <c r="B17" s="12"/>
      <c r="C17" s="12"/>
      <c r="D17" s="12"/>
      <c r="E17" s="12"/>
      <c r="F17" s="12"/>
      <c r="G17" s="12"/>
      <c r="H17" s="12"/>
      <c r="I17" s="12"/>
      <c r="J17" s="12"/>
      <c r="K17" s="12"/>
      <c r="L17" s="12"/>
      <c r="M17" s="12"/>
    </row>
  </sheetData>
  <sheetProtection/>
  <mergeCells count="1">
    <mergeCell ref="A3:A1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9"/>
  <sheetViews>
    <sheetView zoomScale="130" zoomScaleNormal="130" zoomScalePageLayoutView="0" workbookViewId="0" topLeftCell="A1">
      <selection activeCell="A3" sqref="A3"/>
    </sheetView>
  </sheetViews>
  <sheetFormatPr defaultColWidth="9.00390625" defaultRowHeight="14.25"/>
  <cols>
    <col min="1" max="1" width="121.375" style="70" customWidth="1"/>
    <col min="2" max="11" width="9.00390625" style="70" customWidth="1"/>
    <col min="12" max="12" width="13.25390625" style="70" customWidth="1"/>
    <col min="13" max="16384" width="9.00390625" style="70" customWidth="1"/>
  </cols>
  <sheetData>
    <row r="1" spans="1:12" ht="24" customHeight="1">
      <c r="A1" s="68" t="s">
        <v>230</v>
      </c>
      <c r="B1" s="69"/>
      <c r="C1" s="69"/>
      <c r="D1" s="69"/>
      <c r="E1" s="69"/>
      <c r="F1" s="69"/>
      <c r="G1" s="69"/>
      <c r="H1" s="69"/>
      <c r="I1" s="69"/>
      <c r="J1" s="69"/>
      <c r="K1" s="69"/>
      <c r="L1" s="69"/>
    </row>
    <row r="2" ht="29.25" customHeight="1">
      <c r="A2" s="71" t="s">
        <v>266</v>
      </c>
    </row>
    <row r="3" ht="46.5" customHeight="1">
      <c r="A3" s="71" t="s">
        <v>755</v>
      </c>
    </row>
    <row r="4" spans="1:12" ht="21.75" customHeight="1">
      <c r="A4" s="72" t="s">
        <v>231</v>
      </c>
      <c r="B4" s="73"/>
      <c r="C4" s="73"/>
      <c r="D4" s="73"/>
      <c r="E4" s="73"/>
      <c r="F4" s="73"/>
      <c r="G4" s="73"/>
      <c r="H4" s="73"/>
      <c r="I4" s="73"/>
      <c r="J4" s="73"/>
      <c r="K4" s="73"/>
      <c r="L4" s="73"/>
    </row>
    <row r="5" spans="1:12" ht="21.75" customHeight="1">
      <c r="A5" s="71" t="s">
        <v>232</v>
      </c>
      <c r="B5" s="73"/>
      <c r="C5" s="73"/>
      <c r="D5" s="73"/>
      <c r="E5" s="73"/>
      <c r="F5" s="73"/>
      <c r="G5" s="73"/>
      <c r="H5" s="73"/>
      <c r="I5" s="73"/>
      <c r="J5" s="73"/>
      <c r="K5" s="73"/>
      <c r="L5" s="73"/>
    </row>
    <row r="6" spans="1:12" ht="21.75" customHeight="1">
      <c r="A6" s="71" t="s">
        <v>233</v>
      </c>
      <c r="B6" s="73"/>
      <c r="C6" s="73"/>
      <c r="D6" s="73"/>
      <c r="E6" s="73"/>
      <c r="F6" s="73"/>
      <c r="G6" s="73"/>
      <c r="H6" s="73"/>
      <c r="I6" s="73"/>
      <c r="J6" s="73"/>
      <c r="K6" s="73"/>
      <c r="L6" s="73"/>
    </row>
    <row r="7" spans="1:12" ht="21.75" customHeight="1">
      <c r="A7" s="71" t="s">
        <v>234</v>
      </c>
      <c r="B7" s="73"/>
      <c r="C7" s="73"/>
      <c r="D7" s="73"/>
      <c r="E7" s="73"/>
      <c r="F7" s="73"/>
      <c r="G7" s="73"/>
      <c r="H7" s="73"/>
      <c r="I7" s="73"/>
      <c r="J7" s="73"/>
      <c r="K7" s="73"/>
      <c r="L7" s="73"/>
    </row>
    <row r="8" spans="1:12" ht="21.75" customHeight="1">
      <c r="A8" s="71" t="s">
        <v>235</v>
      </c>
      <c r="B8" s="73"/>
      <c r="C8" s="73"/>
      <c r="D8" s="73"/>
      <c r="E8" s="73"/>
      <c r="F8" s="73"/>
      <c r="G8" s="73"/>
      <c r="H8" s="73"/>
      <c r="I8" s="73"/>
      <c r="J8" s="73"/>
      <c r="K8" s="73"/>
      <c r="L8" s="73"/>
    </row>
    <row r="9" spans="1:12" ht="21.75" customHeight="1">
      <c r="A9" s="71" t="s">
        <v>236</v>
      </c>
      <c r="B9" s="73"/>
      <c r="C9" s="73"/>
      <c r="D9" s="73"/>
      <c r="E9" s="73"/>
      <c r="F9" s="73"/>
      <c r="G9" s="73"/>
      <c r="H9" s="73"/>
      <c r="I9" s="73"/>
      <c r="J9" s="73"/>
      <c r="K9" s="73"/>
      <c r="L9" s="73"/>
    </row>
    <row r="10" spans="1:12" ht="21.75" customHeight="1">
      <c r="A10" s="71" t="s">
        <v>237</v>
      </c>
      <c r="B10" s="73"/>
      <c r="C10" s="73"/>
      <c r="D10" s="73"/>
      <c r="E10" s="73"/>
      <c r="F10" s="73"/>
      <c r="G10" s="73"/>
      <c r="H10" s="73"/>
      <c r="I10" s="73"/>
      <c r="J10" s="73"/>
      <c r="K10" s="73"/>
      <c r="L10" s="73"/>
    </row>
    <row r="11" ht="31.5" customHeight="1">
      <c r="A11" s="71" t="s">
        <v>238</v>
      </c>
    </row>
    <row r="12" ht="21.75" customHeight="1">
      <c r="A12" s="71" t="s">
        <v>239</v>
      </c>
    </row>
    <row r="13" ht="21.75" customHeight="1">
      <c r="A13" s="71" t="s">
        <v>240</v>
      </c>
    </row>
    <row r="14" ht="21.75" customHeight="1">
      <c r="A14" s="71" t="s">
        <v>241</v>
      </c>
    </row>
    <row r="15" ht="21.75" customHeight="1">
      <c r="A15" s="71" t="s">
        <v>242</v>
      </c>
    </row>
    <row r="16" ht="21.75" customHeight="1">
      <c r="A16" s="71" t="s">
        <v>243</v>
      </c>
    </row>
    <row r="17" ht="21.75" customHeight="1">
      <c r="A17" s="71" t="s">
        <v>244</v>
      </c>
    </row>
    <row r="18" ht="21.75" customHeight="1">
      <c r="A18" s="71" t="s">
        <v>245</v>
      </c>
    </row>
    <row r="19" ht="21.75" customHeight="1">
      <c r="A19" s="7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29"/>
  <sheetViews>
    <sheetView zoomScalePageLayoutView="0" workbookViewId="0" topLeftCell="A1">
      <selection activeCell="E29" sqref="E29:G29"/>
    </sheetView>
  </sheetViews>
  <sheetFormatPr defaultColWidth="8.00390625" defaultRowHeight="14.25"/>
  <cols>
    <col min="1" max="1" width="19.625" style="1" customWidth="1"/>
    <col min="2" max="2" width="16.875" style="1" customWidth="1"/>
    <col min="3" max="3" width="26.50390625" style="1" customWidth="1"/>
    <col min="4" max="4" width="15.50390625" style="1" customWidth="1"/>
    <col min="5" max="5" width="13.00390625" style="1" customWidth="1"/>
    <col min="6" max="6" width="13.625" style="1" customWidth="1"/>
    <col min="7" max="7" width="15.50390625" style="1" customWidth="1"/>
    <col min="8" max="16384" width="8.00390625" style="1" customWidth="1"/>
  </cols>
  <sheetData>
    <row r="1" spans="1:256" ht="22.5" customHeight="1">
      <c r="A1" s="95" t="s">
        <v>246</v>
      </c>
      <c r="B1" s="96"/>
      <c r="C1" s="96"/>
      <c r="D1" s="96"/>
      <c r="E1" s="96"/>
      <c r="F1" s="96"/>
      <c r="G1" s="96"/>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92" t="s">
        <v>202</v>
      </c>
      <c r="B2" s="93"/>
      <c r="C2" s="93"/>
      <c r="D2" s="93"/>
      <c r="E2" s="93"/>
      <c r="F2" s="2"/>
      <c r="G2" s="3" t="s">
        <v>4</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ht="15.75" customHeight="1">
      <c r="A3" s="94" t="s">
        <v>112</v>
      </c>
      <c r="B3" s="94"/>
      <c r="C3" s="94" t="s">
        <v>113</v>
      </c>
      <c r="D3" s="94"/>
      <c r="E3" s="94"/>
      <c r="F3" s="94"/>
      <c r="G3" s="94"/>
    </row>
    <row r="4" spans="1:7" ht="15.75" customHeight="1">
      <c r="A4" s="97" t="s">
        <v>0</v>
      </c>
      <c r="B4" s="97" t="s">
        <v>1</v>
      </c>
      <c r="C4" s="97" t="s">
        <v>0</v>
      </c>
      <c r="D4" s="100" t="s">
        <v>1</v>
      </c>
      <c r="E4" s="101"/>
      <c r="F4" s="101"/>
      <c r="G4" s="102"/>
    </row>
    <row r="5" spans="1:7" ht="15.75" customHeight="1">
      <c r="A5" s="98"/>
      <c r="B5" s="98"/>
      <c r="C5" s="98"/>
      <c r="D5" s="103" t="s">
        <v>9</v>
      </c>
      <c r="E5" s="104" t="s">
        <v>5</v>
      </c>
      <c r="F5" s="105"/>
      <c r="G5" s="90" t="s">
        <v>6</v>
      </c>
    </row>
    <row r="6" spans="1:7" ht="15.75" customHeight="1">
      <c r="A6" s="99"/>
      <c r="B6" s="99"/>
      <c r="C6" s="99"/>
      <c r="D6" s="103"/>
      <c r="E6" s="36" t="s">
        <v>7</v>
      </c>
      <c r="F6" s="36" t="s">
        <v>8</v>
      </c>
      <c r="G6" s="91"/>
    </row>
    <row r="7" spans="1:7" ht="16.5" customHeight="1">
      <c r="A7" s="34" t="s">
        <v>50</v>
      </c>
      <c r="B7" s="45">
        <f>B8+B9</f>
        <v>1098244296</v>
      </c>
      <c r="C7" s="46" t="s">
        <v>51</v>
      </c>
      <c r="D7" s="45">
        <v>0</v>
      </c>
      <c r="E7" s="45">
        <v>0</v>
      </c>
      <c r="F7" s="45">
        <v>0</v>
      </c>
      <c r="G7" s="45">
        <v>0</v>
      </c>
    </row>
    <row r="8" spans="1:7" ht="16.5" customHeight="1">
      <c r="A8" s="34" t="s">
        <v>52</v>
      </c>
      <c r="B8" s="45">
        <v>173154296</v>
      </c>
      <c r="C8" s="46" t="s">
        <v>53</v>
      </c>
      <c r="D8" s="45">
        <v>0</v>
      </c>
      <c r="E8" s="45">
        <v>0</v>
      </c>
      <c r="F8" s="45">
        <v>0</v>
      </c>
      <c r="G8" s="45">
        <v>0</v>
      </c>
    </row>
    <row r="9" spans="1:7" ht="16.5" customHeight="1">
      <c r="A9" s="34" t="s">
        <v>54</v>
      </c>
      <c r="B9" s="45">
        <v>925090000</v>
      </c>
      <c r="C9" s="46" t="s">
        <v>55</v>
      </c>
      <c r="D9" s="45">
        <v>0</v>
      </c>
      <c r="E9" s="45">
        <v>0</v>
      </c>
      <c r="F9" s="45">
        <v>0</v>
      </c>
      <c r="G9" s="45">
        <v>0</v>
      </c>
    </row>
    <row r="10" spans="1:7" ht="16.5" customHeight="1">
      <c r="A10" s="34" t="s">
        <v>191</v>
      </c>
      <c r="B10" s="45">
        <v>0</v>
      </c>
      <c r="C10" s="46" t="s">
        <v>57</v>
      </c>
      <c r="D10" s="45">
        <v>0</v>
      </c>
      <c r="E10" s="45">
        <v>0</v>
      </c>
      <c r="F10" s="45">
        <v>0</v>
      </c>
      <c r="G10" s="45">
        <v>0</v>
      </c>
    </row>
    <row r="11" spans="1:7" ht="16.5" customHeight="1">
      <c r="A11" s="34" t="s">
        <v>56</v>
      </c>
      <c r="B11" s="45">
        <v>0</v>
      </c>
      <c r="C11" s="46" t="s">
        <v>59</v>
      </c>
      <c r="D11" s="45">
        <v>0</v>
      </c>
      <c r="E11" s="45">
        <v>0</v>
      </c>
      <c r="F11" s="45">
        <v>0</v>
      </c>
      <c r="G11" s="45">
        <v>0</v>
      </c>
    </row>
    <row r="12" spans="1:7" ht="16.5" customHeight="1">
      <c r="A12" s="34" t="s">
        <v>58</v>
      </c>
      <c r="B12" s="45">
        <v>0</v>
      </c>
      <c r="C12" s="46" t="s">
        <v>162</v>
      </c>
      <c r="D12" s="45">
        <v>0</v>
      </c>
      <c r="E12" s="45">
        <v>0</v>
      </c>
      <c r="F12" s="45">
        <v>0</v>
      </c>
      <c r="G12" s="45">
        <v>0</v>
      </c>
    </row>
    <row r="13" spans="1:7" ht="16.5" customHeight="1">
      <c r="A13" s="34" t="s">
        <v>60</v>
      </c>
      <c r="B13" s="45">
        <v>0</v>
      </c>
      <c r="C13" s="46" t="s">
        <v>61</v>
      </c>
      <c r="D13" s="45">
        <f>E13+F13+G13</f>
        <v>1561964.64</v>
      </c>
      <c r="E13" s="45">
        <v>1561964.64</v>
      </c>
      <c r="F13" s="45">
        <v>0</v>
      </c>
      <c r="G13" s="45">
        <v>0</v>
      </c>
    </row>
    <row r="14" spans="1:7" ht="16.5" customHeight="1">
      <c r="A14" s="34"/>
      <c r="B14" s="45"/>
      <c r="C14" s="46" t="s">
        <v>171</v>
      </c>
      <c r="D14" s="45">
        <f aca="true" t="shared" si="0" ref="D14:D29">E14+F14+G14</f>
        <v>294123.22</v>
      </c>
      <c r="E14" s="45">
        <v>294123.22</v>
      </c>
      <c r="F14" s="45">
        <v>0</v>
      </c>
      <c r="G14" s="45">
        <v>0</v>
      </c>
    </row>
    <row r="15" spans="1:7" ht="16.5" customHeight="1">
      <c r="A15" s="34"/>
      <c r="B15" s="45"/>
      <c r="C15" s="46" t="s">
        <v>62</v>
      </c>
      <c r="D15" s="45">
        <f t="shared" si="0"/>
        <v>0</v>
      </c>
      <c r="E15" s="45">
        <v>0</v>
      </c>
      <c r="F15" s="45">
        <v>0</v>
      </c>
      <c r="G15" s="45">
        <v>0</v>
      </c>
    </row>
    <row r="16" spans="1:7" ht="16.5" customHeight="1">
      <c r="A16" s="34"/>
      <c r="B16" s="45"/>
      <c r="C16" s="46" t="s">
        <v>63</v>
      </c>
      <c r="D16" s="45">
        <f t="shared" si="0"/>
        <v>925090000</v>
      </c>
      <c r="E16" s="45">
        <v>0</v>
      </c>
      <c r="F16" s="45">
        <v>0</v>
      </c>
      <c r="G16" s="45">
        <v>925090000</v>
      </c>
    </row>
    <row r="17" spans="1:7" ht="16.5" customHeight="1">
      <c r="A17" s="34"/>
      <c r="B17" s="45"/>
      <c r="C17" s="46" t="s">
        <v>64</v>
      </c>
      <c r="D17" s="45">
        <f t="shared" si="0"/>
        <v>170240614.06</v>
      </c>
      <c r="E17" s="45">
        <v>3714146.18</v>
      </c>
      <c r="F17" s="45">
        <v>2534015.78</v>
      </c>
      <c r="G17" s="45">
        <v>163992452.1</v>
      </c>
    </row>
    <row r="18" spans="1:7" ht="16.5" customHeight="1">
      <c r="A18" s="34"/>
      <c r="B18" s="45"/>
      <c r="C18" s="46" t="s">
        <v>65</v>
      </c>
      <c r="D18" s="45">
        <f t="shared" si="0"/>
        <v>0</v>
      </c>
      <c r="E18" s="45">
        <v>0</v>
      </c>
      <c r="F18" s="45">
        <v>0</v>
      </c>
      <c r="G18" s="45">
        <v>0</v>
      </c>
    </row>
    <row r="19" spans="1:7" ht="16.5" customHeight="1">
      <c r="A19" s="34"/>
      <c r="B19" s="45"/>
      <c r="C19" s="46" t="s">
        <v>66</v>
      </c>
      <c r="D19" s="45">
        <f t="shared" si="0"/>
        <v>0</v>
      </c>
      <c r="E19" s="45">
        <v>0</v>
      </c>
      <c r="F19" s="45">
        <v>0</v>
      </c>
      <c r="G19" s="45">
        <v>0</v>
      </c>
    </row>
    <row r="20" spans="1:7" ht="16.5" customHeight="1">
      <c r="A20" s="34"/>
      <c r="B20" s="45"/>
      <c r="C20" s="46" t="s">
        <v>67</v>
      </c>
      <c r="D20" s="45">
        <f t="shared" si="0"/>
        <v>0</v>
      </c>
      <c r="E20" s="45">
        <v>0</v>
      </c>
      <c r="F20" s="45">
        <v>0</v>
      </c>
      <c r="G20" s="45">
        <v>0</v>
      </c>
    </row>
    <row r="21" spans="1:7" ht="16.5" customHeight="1">
      <c r="A21" s="34"/>
      <c r="B21" s="45"/>
      <c r="C21" s="46" t="s">
        <v>68</v>
      </c>
      <c r="D21" s="45">
        <f t="shared" si="0"/>
        <v>0</v>
      </c>
      <c r="E21" s="45">
        <v>0</v>
      </c>
      <c r="F21" s="45">
        <v>0</v>
      </c>
      <c r="G21" s="45">
        <v>0</v>
      </c>
    </row>
    <row r="22" spans="1:7" ht="16.5" customHeight="1">
      <c r="A22" s="34"/>
      <c r="B22" s="45"/>
      <c r="C22" s="46" t="s">
        <v>163</v>
      </c>
      <c r="D22" s="45">
        <f t="shared" si="0"/>
        <v>0</v>
      </c>
      <c r="E22" s="45">
        <v>0</v>
      </c>
      <c r="F22" s="45">
        <v>0</v>
      </c>
      <c r="G22" s="45">
        <v>0</v>
      </c>
    </row>
    <row r="23" spans="1:7" ht="16.5" customHeight="1">
      <c r="A23" s="34"/>
      <c r="B23" s="46"/>
      <c r="C23" s="46" t="s">
        <v>69</v>
      </c>
      <c r="D23" s="45">
        <f t="shared" si="0"/>
        <v>1057594.08</v>
      </c>
      <c r="E23" s="45">
        <v>1057594.08</v>
      </c>
      <c r="F23" s="45">
        <v>0</v>
      </c>
      <c r="G23" s="45">
        <v>0</v>
      </c>
    </row>
    <row r="24" spans="1:7" ht="16.5" customHeight="1">
      <c r="A24" s="34"/>
      <c r="B24" s="46"/>
      <c r="C24" s="46" t="s">
        <v>70</v>
      </c>
      <c r="D24" s="45">
        <f t="shared" si="0"/>
        <v>0</v>
      </c>
      <c r="E24" s="45">
        <v>0</v>
      </c>
      <c r="F24" s="45">
        <v>0</v>
      </c>
      <c r="G24" s="45">
        <v>0</v>
      </c>
    </row>
    <row r="25" spans="1:7" ht="16.5" customHeight="1">
      <c r="A25" s="34"/>
      <c r="B25" s="46"/>
      <c r="C25" s="46" t="s">
        <v>71</v>
      </c>
      <c r="D25" s="45">
        <f t="shared" si="0"/>
        <v>0</v>
      </c>
      <c r="E25" s="45">
        <v>0</v>
      </c>
      <c r="F25" s="45">
        <v>0</v>
      </c>
      <c r="G25" s="45">
        <v>0</v>
      </c>
    </row>
    <row r="26" spans="1:7" ht="16.5" customHeight="1">
      <c r="A26" s="34"/>
      <c r="B26" s="46"/>
      <c r="C26" s="46" t="s">
        <v>164</v>
      </c>
      <c r="D26" s="45">
        <f t="shared" si="0"/>
        <v>0</v>
      </c>
      <c r="E26" s="45">
        <v>0</v>
      </c>
      <c r="F26" s="45">
        <v>0</v>
      </c>
      <c r="G26" s="45">
        <v>0</v>
      </c>
    </row>
    <row r="27" spans="1:7" ht="16.5" customHeight="1">
      <c r="A27" s="34"/>
      <c r="B27" s="46"/>
      <c r="C27" s="46" t="s">
        <v>165</v>
      </c>
      <c r="D27" s="45">
        <f t="shared" si="0"/>
        <v>0</v>
      </c>
      <c r="E27" s="45">
        <v>0</v>
      </c>
      <c r="F27" s="45">
        <v>0</v>
      </c>
      <c r="G27" s="45">
        <v>0</v>
      </c>
    </row>
    <row r="28" spans="1:7" ht="16.5" customHeight="1">
      <c r="A28" s="34"/>
      <c r="B28" s="46"/>
      <c r="C28" s="46" t="s">
        <v>166</v>
      </c>
      <c r="D28" s="45">
        <f t="shared" si="0"/>
        <v>0</v>
      </c>
      <c r="E28" s="45">
        <v>0</v>
      </c>
      <c r="F28" s="45">
        <v>0</v>
      </c>
      <c r="G28" s="45">
        <v>0</v>
      </c>
    </row>
    <row r="29" spans="1:7" ht="16.5" customHeight="1">
      <c r="A29" s="38" t="s">
        <v>72</v>
      </c>
      <c r="B29" s="43">
        <f>B7</f>
        <v>1098244296</v>
      </c>
      <c r="C29" s="44" t="s">
        <v>73</v>
      </c>
      <c r="D29" s="43">
        <f t="shared" si="0"/>
        <v>1098244296</v>
      </c>
      <c r="E29" s="43">
        <f>SUM(E7:E28)</f>
        <v>6627828.12</v>
      </c>
      <c r="F29" s="43">
        <f>SUM(F7:F28)</f>
        <v>2534015.78</v>
      </c>
      <c r="G29" s="43">
        <f>SUM(G7:G28)</f>
        <v>1089082452.1</v>
      </c>
    </row>
  </sheetData>
  <sheetProtection/>
  <mergeCells count="11">
    <mergeCell ref="E5:F5"/>
    <mergeCell ref="G5:G6"/>
    <mergeCell ref="A2:E2"/>
    <mergeCell ref="A3:B3"/>
    <mergeCell ref="C3:G3"/>
    <mergeCell ref="A1:G1"/>
    <mergeCell ref="A4:A6"/>
    <mergeCell ref="B4:B6"/>
    <mergeCell ref="C4:C6"/>
    <mergeCell ref="D4:G4"/>
    <mergeCell ref="D5:D6"/>
  </mergeCells>
  <printOptions horizontalCentered="1" verticalCentered="1"/>
  <pageMargins left="0.3937007874015748" right="0" top="0.5511811023622047" bottom="0.35433070866141736"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1"/>
    </sheetView>
  </sheetViews>
  <sheetFormatPr defaultColWidth="8.00390625" defaultRowHeight="14.25"/>
  <cols>
    <col min="1" max="1" width="5.00390625" style="4" customWidth="1"/>
    <col min="2" max="2" width="4.75390625" style="4" customWidth="1"/>
    <col min="3" max="3" width="5.375" style="4" customWidth="1"/>
    <col min="4" max="4" width="25.375" style="4" customWidth="1"/>
    <col min="5" max="5" width="14.50390625" style="7" customWidth="1"/>
    <col min="6" max="6" width="15.00390625" style="7" customWidth="1"/>
    <col min="7" max="7" width="6.875" style="7" customWidth="1"/>
    <col min="8" max="8" width="9.375" style="7" customWidth="1"/>
    <col min="9" max="9" width="7.00390625" style="7" customWidth="1"/>
    <col min="10" max="16384" width="8.00390625" style="4" customWidth="1"/>
  </cols>
  <sheetData>
    <row r="1" spans="1:9" ht="22.5" customHeight="1">
      <c r="A1" s="95" t="s">
        <v>247</v>
      </c>
      <c r="B1" s="95"/>
      <c r="C1" s="95"/>
      <c r="D1" s="95"/>
      <c r="E1" s="95"/>
      <c r="F1" s="95"/>
      <c r="G1" s="95"/>
      <c r="H1" s="95"/>
      <c r="I1" s="95"/>
    </row>
    <row r="2" spans="1:9" ht="18" customHeight="1">
      <c r="A2" s="92" t="s">
        <v>202</v>
      </c>
      <c r="B2" s="93"/>
      <c r="C2" s="93"/>
      <c r="D2" s="93"/>
      <c r="E2" s="93"/>
      <c r="I2" s="5" t="s">
        <v>17</v>
      </c>
    </row>
    <row r="3" spans="1:9" ht="24" customHeight="1">
      <c r="A3" s="94" t="s">
        <v>0</v>
      </c>
      <c r="B3" s="94"/>
      <c r="C3" s="94"/>
      <c r="D3" s="94"/>
      <c r="E3" s="94" t="s">
        <v>18</v>
      </c>
      <c r="F3" s="108"/>
      <c r="G3" s="108"/>
      <c r="H3" s="108"/>
      <c r="I3" s="108"/>
    </row>
    <row r="4" spans="1:9" ht="24" customHeight="1">
      <c r="A4" s="104" t="s">
        <v>14</v>
      </c>
      <c r="B4" s="112"/>
      <c r="C4" s="105"/>
      <c r="D4" s="94" t="s">
        <v>15</v>
      </c>
      <c r="E4" s="94" t="s">
        <v>9</v>
      </c>
      <c r="F4" s="106" t="s">
        <v>19</v>
      </c>
      <c r="G4" s="106" t="s">
        <v>20</v>
      </c>
      <c r="H4" s="106" t="s">
        <v>21</v>
      </c>
      <c r="I4" s="94" t="s">
        <v>22</v>
      </c>
    </row>
    <row r="5" spans="1:9" s="6" customFormat="1" ht="24" customHeight="1">
      <c r="A5" s="36" t="s">
        <v>11</v>
      </c>
      <c r="B5" s="36" t="s">
        <v>12</v>
      </c>
      <c r="C5" s="36" t="s">
        <v>13</v>
      </c>
      <c r="D5" s="94"/>
      <c r="E5" s="94"/>
      <c r="F5" s="107"/>
      <c r="G5" s="107"/>
      <c r="H5" s="107"/>
      <c r="I5" s="94"/>
    </row>
    <row r="6" spans="1:9" ht="21" customHeight="1">
      <c r="A6" s="34" t="s">
        <v>74</v>
      </c>
      <c r="B6" s="34"/>
      <c r="C6" s="34"/>
      <c r="D6" s="34" t="s">
        <v>75</v>
      </c>
      <c r="E6" s="45">
        <f>F6</f>
        <v>1561964.64</v>
      </c>
      <c r="F6" s="45">
        <f>F7</f>
        <v>1561964.64</v>
      </c>
      <c r="G6" s="45">
        <v>0</v>
      </c>
      <c r="H6" s="45">
        <v>0</v>
      </c>
      <c r="I6" s="45">
        <v>0</v>
      </c>
    </row>
    <row r="7" spans="1:9" ht="21" customHeight="1">
      <c r="A7" s="34" t="s">
        <v>74</v>
      </c>
      <c r="B7" s="34" t="s">
        <v>76</v>
      </c>
      <c r="C7" s="34"/>
      <c r="D7" s="34" t="s">
        <v>77</v>
      </c>
      <c r="E7" s="45">
        <f>F7</f>
        <v>1561964.64</v>
      </c>
      <c r="F7" s="45">
        <f>F8+F10+F9</f>
        <v>1561964.64</v>
      </c>
      <c r="G7" s="45">
        <v>0</v>
      </c>
      <c r="H7" s="45">
        <v>0</v>
      </c>
      <c r="I7" s="45">
        <v>0</v>
      </c>
    </row>
    <row r="8" spans="1:9" ht="21" customHeight="1">
      <c r="A8" s="66" t="s">
        <v>74</v>
      </c>
      <c r="B8" s="66" t="s">
        <v>76</v>
      </c>
      <c r="C8" s="66" t="s">
        <v>82</v>
      </c>
      <c r="D8" s="66" t="s">
        <v>248</v>
      </c>
      <c r="E8" s="45"/>
      <c r="F8" s="45">
        <v>1075140</v>
      </c>
      <c r="G8" s="45">
        <v>0</v>
      </c>
      <c r="H8" s="45">
        <v>0</v>
      </c>
      <c r="I8" s="45">
        <v>0</v>
      </c>
    </row>
    <row r="9" spans="1:9" ht="21" customHeight="1">
      <c r="A9" s="34" t="s">
        <v>74</v>
      </c>
      <c r="B9" s="34" t="s">
        <v>76</v>
      </c>
      <c r="C9" s="34" t="s">
        <v>76</v>
      </c>
      <c r="D9" s="34" t="s">
        <v>78</v>
      </c>
      <c r="E9" s="45"/>
      <c r="F9" s="45">
        <v>324549.76</v>
      </c>
      <c r="G9" s="45"/>
      <c r="H9" s="45"/>
      <c r="I9" s="45"/>
    </row>
    <row r="10" spans="1:9" ht="21" customHeight="1">
      <c r="A10" s="34">
        <v>208</v>
      </c>
      <c r="B10" s="39" t="s">
        <v>193</v>
      </c>
      <c r="C10" s="34" t="s">
        <v>133</v>
      </c>
      <c r="D10" s="34" t="s">
        <v>167</v>
      </c>
      <c r="E10" s="45"/>
      <c r="F10" s="45">
        <v>162274.88</v>
      </c>
      <c r="G10" s="45">
        <v>0</v>
      </c>
      <c r="H10" s="45">
        <v>0</v>
      </c>
      <c r="I10" s="45">
        <v>0</v>
      </c>
    </row>
    <row r="11" spans="1:9" ht="21" customHeight="1">
      <c r="A11" s="34" t="s">
        <v>79</v>
      </c>
      <c r="B11" s="34"/>
      <c r="C11" s="34"/>
      <c r="D11" s="34" t="s">
        <v>172</v>
      </c>
      <c r="E11" s="45">
        <f>F11</f>
        <v>294123.22</v>
      </c>
      <c r="F11" s="45">
        <f>F12</f>
        <v>294123.22</v>
      </c>
      <c r="G11" s="45">
        <v>0</v>
      </c>
      <c r="H11" s="45">
        <v>0</v>
      </c>
      <c r="I11" s="45">
        <v>0</v>
      </c>
    </row>
    <row r="12" spans="1:9" ht="21" customHeight="1">
      <c r="A12" s="34" t="s">
        <v>79</v>
      </c>
      <c r="B12" s="34" t="s">
        <v>80</v>
      </c>
      <c r="C12" s="34"/>
      <c r="D12" s="34" t="s">
        <v>81</v>
      </c>
      <c r="E12" s="45">
        <f>F12</f>
        <v>294123.22</v>
      </c>
      <c r="F12" s="45">
        <f>F13+F14</f>
        <v>294123.22</v>
      </c>
      <c r="G12" s="45">
        <v>0</v>
      </c>
      <c r="H12" s="45">
        <v>0</v>
      </c>
      <c r="I12" s="45">
        <v>0</v>
      </c>
    </row>
    <row r="13" spans="1:9" ht="21" customHeight="1">
      <c r="A13" s="34" t="s">
        <v>79</v>
      </c>
      <c r="B13" s="34" t="s">
        <v>80</v>
      </c>
      <c r="C13" s="34" t="s">
        <v>82</v>
      </c>
      <c r="D13" s="34" t="s">
        <v>83</v>
      </c>
      <c r="E13" s="45"/>
      <c r="F13" s="45">
        <v>212985.78</v>
      </c>
      <c r="G13" s="45">
        <v>0</v>
      </c>
      <c r="H13" s="45">
        <v>0</v>
      </c>
      <c r="I13" s="45">
        <v>0</v>
      </c>
    </row>
    <row r="14" spans="1:9" ht="21" customHeight="1">
      <c r="A14" s="34" t="s">
        <v>79</v>
      </c>
      <c r="B14" s="34" t="s">
        <v>80</v>
      </c>
      <c r="C14" s="34" t="s">
        <v>84</v>
      </c>
      <c r="D14" s="34" t="s">
        <v>85</v>
      </c>
      <c r="E14" s="45"/>
      <c r="F14" s="45">
        <v>81137.44</v>
      </c>
      <c r="G14" s="45">
        <v>0</v>
      </c>
      <c r="H14" s="45">
        <v>0</v>
      </c>
      <c r="I14" s="45">
        <v>0</v>
      </c>
    </row>
    <row r="15" spans="1:9" ht="21" customHeight="1">
      <c r="A15" s="34">
        <v>212</v>
      </c>
      <c r="B15" s="39"/>
      <c r="C15" s="39"/>
      <c r="D15" s="34" t="s">
        <v>190</v>
      </c>
      <c r="E15" s="45">
        <f>F15</f>
        <v>925090000</v>
      </c>
      <c r="F15" s="45">
        <f>F16+F18</f>
        <v>925090000</v>
      </c>
      <c r="G15" s="45">
        <v>0</v>
      </c>
      <c r="H15" s="45">
        <v>0</v>
      </c>
      <c r="I15" s="45">
        <v>0</v>
      </c>
    </row>
    <row r="16" spans="1:9" ht="21" customHeight="1" hidden="1">
      <c r="A16" s="34">
        <v>212</v>
      </c>
      <c r="B16" s="39" t="s">
        <v>207</v>
      </c>
      <c r="C16" s="39"/>
      <c r="D16" s="34" t="s">
        <v>208</v>
      </c>
      <c r="E16" s="45">
        <f>F16</f>
        <v>0</v>
      </c>
      <c r="F16" s="45">
        <f>F17</f>
        <v>0</v>
      </c>
      <c r="G16" s="45"/>
      <c r="H16" s="45"/>
      <c r="I16" s="45"/>
    </row>
    <row r="17" spans="1:9" ht="21" customHeight="1" hidden="1">
      <c r="A17" s="34">
        <v>212</v>
      </c>
      <c r="B17" s="39" t="s">
        <v>207</v>
      </c>
      <c r="C17" s="39" t="s">
        <v>207</v>
      </c>
      <c r="D17" s="34" t="s">
        <v>209</v>
      </c>
      <c r="E17" s="45"/>
      <c r="F17" s="45"/>
      <c r="G17" s="45"/>
      <c r="H17" s="45"/>
      <c r="I17" s="45"/>
    </row>
    <row r="18" spans="1:9" ht="21" customHeight="1">
      <c r="A18" s="34" t="s">
        <v>86</v>
      </c>
      <c r="B18" s="34" t="s">
        <v>88</v>
      </c>
      <c r="C18" s="34"/>
      <c r="D18" s="34" t="s">
        <v>192</v>
      </c>
      <c r="E18" s="45">
        <f>F18</f>
        <v>925090000</v>
      </c>
      <c r="F18" s="45">
        <f>F19+F20</f>
        <v>925090000</v>
      </c>
      <c r="G18" s="45">
        <v>0</v>
      </c>
      <c r="H18" s="45">
        <v>0</v>
      </c>
      <c r="I18" s="45">
        <v>0</v>
      </c>
    </row>
    <row r="19" spans="1:9" ht="21" customHeight="1">
      <c r="A19" s="34">
        <v>212</v>
      </c>
      <c r="B19" s="39" t="s">
        <v>210</v>
      </c>
      <c r="C19" s="39" t="s">
        <v>211</v>
      </c>
      <c r="D19" s="34" t="s">
        <v>212</v>
      </c>
      <c r="E19" s="45"/>
      <c r="F19" s="45">
        <v>409400000</v>
      </c>
      <c r="G19" s="45"/>
      <c r="H19" s="45"/>
      <c r="I19" s="45"/>
    </row>
    <row r="20" spans="1:9" ht="21" customHeight="1">
      <c r="A20" s="34" t="s">
        <v>86</v>
      </c>
      <c r="B20" s="34" t="s">
        <v>88</v>
      </c>
      <c r="C20" s="34" t="s">
        <v>84</v>
      </c>
      <c r="D20" s="34" t="s">
        <v>90</v>
      </c>
      <c r="E20" s="45"/>
      <c r="F20" s="45">
        <v>515690000</v>
      </c>
      <c r="G20" s="45">
        <v>0</v>
      </c>
      <c r="H20" s="45">
        <v>0</v>
      </c>
      <c r="I20" s="45">
        <v>0</v>
      </c>
    </row>
    <row r="21" spans="1:9" ht="21" customHeight="1">
      <c r="A21" s="34" t="s">
        <v>91</v>
      </c>
      <c r="B21" s="34"/>
      <c r="C21" s="34"/>
      <c r="D21" s="34" t="s">
        <v>92</v>
      </c>
      <c r="E21" s="45">
        <f>F21</f>
        <v>170240614.06</v>
      </c>
      <c r="F21" s="45">
        <f>F22</f>
        <v>170240614.06</v>
      </c>
      <c r="G21" s="45">
        <v>0</v>
      </c>
      <c r="H21" s="45">
        <v>0</v>
      </c>
      <c r="I21" s="45">
        <v>0</v>
      </c>
    </row>
    <row r="22" spans="1:9" ht="21" customHeight="1">
      <c r="A22" s="34" t="s">
        <v>91</v>
      </c>
      <c r="B22" s="34" t="s">
        <v>84</v>
      </c>
      <c r="C22" s="34"/>
      <c r="D22" s="34" t="s">
        <v>93</v>
      </c>
      <c r="E22" s="45">
        <f>F22</f>
        <v>170240614.06</v>
      </c>
      <c r="F22" s="45">
        <f>SUM(F23:F28)</f>
        <v>170240614.06</v>
      </c>
      <c r="G22" s="45">
        <v>0</v>
      </c>
      <c r="H22" s="45">
        <v>0</v>
      </c>
      <c r="I22" s="45">
        <v>0</v>
      </c>
    </row>
    <row r="23" spans="1:9" ht="21" customHeight="1">
      <c r="A23" s="34" t="s">
        <v>91</v>
      </c>
      <c r="B23" s="34" t="s">
        <v>84</v>
      </c>
      <c r="C23" s="34" t="s">
        <v>82</v>
      </c>
      <c r="D23" s="34" t="s">
        <v>94</v>
      </c>
      <c r="E23" s="45"/>
      <c r="F23" s="45">
        <v>6248161.96</v>
      </c>
      <c r="G23" s="45">
        <v>0</v>
      </c>
      <c r="H23" s="45">
        <v>0</v>
      </c>
      <c r="I23" s="45">
        <v>0</v>
      </c>
    </row>
    <row r="24" spans="1:9" ht="21" customHeight="1">
      <c r="A24" s="34" t="s">
        <v>91</v>
      </c>
      <c r="B24" s="34" t="s">
        <v>84</v>
      </c>
      <c r="C24" s="34" t="s">
        <v>95</v>
      </c>
      <c r="D24" s="34" t="s">
        <v>96</v>
      </c>
      <c r="E24" s="45"/>
      <c r="F24" s="45">
        <v>8757771</v>
      </c>
      <c r="G24" s="45">
        <v>0</v>
      </c>
      <c r="H24" s="45">
        <v>0</v>
      </c>
      <c r="I24" s="45">
        <v>0</v>
      </c>
    </row>
    <row r="25" spans="1:9" ht="21" customHeight="1">
      <c r="A25" s="34" t="s">
        <v>91</v>
      </c>
      <c r="B25" s="34" t="s">
        <v>84</v>
      </c>
      <c r="C25" s="34" t="s">
        <v>76</v>
      </c>
      <c r="D25" s="34" t="s">
        <v>97</v>
      </c>
      <c r="E25" s="45"/>
      <c r="F25" s="45">
        <v>150651545.1</v>
      </c>
      <c r="G25" s="45">
        <v>0</v>
      </c>
      <c r="H25" s="45">
        <v>0</v>
      </c>
      <c r="I25" s="45">
        <v>0</v>
      </c>
    </row>
    <row r="26" spans="1:9" ht="21" customHeight="1">
      <c r="A26" s="34" t="s">
        <v>91</v>
      </c>
      <c r="B26" s="34" t="s">
        <v>84</v>
      </c>
      <c r="C26" s="34" t="s">
        <v>98</v>
      </c>
      <c r="D26" s="34" t="s">
        <v>99</v>
      </c>
      <c r="E26" s="45"/>
      <c r="F26" s="45">
        <v>2141960</v>
      </c>
      <c r="G26" s="45">
        <v>0</v>
      </c>
      <c r="H26" s="45">
        <v>0</v>
      </c>
      <c r="I26" s="45">
        <v>0</v>
      </c>
    </row>
    <row r="27" spans="1:9" ht="21" customHeight="1">
      <c r="A27" s="34" t="s">
        <v>91</v>
      </c>
      <c r="B27" s="34" t="s">
        <v>84</v>
      </c>
      <c r="C27" s="34">
        <v>33</v>
      </c>
      <c r="D27" s="34" t="s">
        <v>194</v>
      </c>
      <c r="E27" s="45"/>
      <c r="F27" s="45">
        <v>2371176</v>
      </c>
      <c r="G27" s="45">
        <v>0</v>
      </c>
      <c r="H27" s="45">
        <v>0</v>
      </c>
      <c r="I27" s="45">
        <v>0</v>
      </c>
    </row>
    <row r="28" spans="1:9" ht="21" customHeight="1">
      <c r="A28" s="34" t="s">
        <v>91</v>
      </c>
      <c r="B28" s="34" t="s">
        <v>84</v>
      </c>
      <c r="C28" s="34" t="s">
        <v>101</v>
      </c>
      <c r="D28" s="34" t="s">
        <v>102</v>
      </c>
      <c r="E28" s="45"/>
      <c r="F28" s="45">
        <v>70000</v>
      </c>
      <c r="G28" s="45">
        <v>0</v>
      </c>
      <c r="H28" s="45">
        <v>0</v>
      </c>
      <c r="I28" s="45">
        <v>0</v>
      </c>
    </row>
    <row r="29" spans="1:9" ht="21" customHeight="1">
      <c r="A29" s="34" t="s">
        <v>103</v>
      </c>
      <c r="B29" s="34"/>
      <c r="C29" s="34"/>
      <c r="D29" s="34" t="s">
        <v>104</v>
      </c>
      <c r="E29" s="45">
        <f>F29</f>
        <v>1057594.08</v>
      </c>
      <c r="F29" s="45">
        <f>F30</f>
        <v>1057594.08</v>
      </c>
      <c r="G29" s="45">
        <v>0</v>
      </c>
      <c r="H29" s="45">
        <v>0</v>
      </c>
      <c r="I29" s="45">
        <v>0</v>
      </c>
    </row>
    <row r="30" spans="1:9" ht="21" customHeight="1">
      <c r="A30" s="34" t="s">
        <v>103</v>
      </c>
      <c r="B30" s="34" t="s">
        <v>105</v>
      </c>
      <c r="C30" s="34"/>
      <c r="D30" s="34" t="s">
        <v>106</v>
      </c>
      <c r="E30" s="45">
        <f>F30</f>
        <v>1057594.08</v>
      </c>
      <c r="F30" s="45">
        <f>F31+F32</f>
        <v>1057594.08</v>
      </c>
      <c r="G30" s="45">
        <v>0</v>
      </c>
      <c r="H30" s="45">
        <v>0</v>
      </c>
      <c r="I30" s="45">
        <v>0</v>
      </c>
    </row>
    <row r="31" spans="1:9" ht="21" customHeight="1">
      <c r="A31" s="48" t="s">
        <v>103</v>
      </c>
      <c r="B31" s="48" t="s">
        <v>105</v>
      </c>
      <c r="C31" s="48" t="s">
        <v>82</v>
      </c>
      <c r="D31" s="48" t="s">
        <v>107</v>
      </c>
      <c r="E31" s="45"/>
      <c r="F31" s="45">
        <v>373594.08</v>
      </c>
      <c r="G31" s="45">
        <v>0</v>
      </c>
      <c r="H31" s="45">
        <v>0</v>
      </c>
      <c r="I31" s="45">
        <v>0</v>
      </c>
    </row>
    <row r="32" spans="1:9" ht="21" customHeight="1">
      <c r="A32" s="49" t="s">
        <v>103</v>
      </c>
      <c r="B32" s="49" t="s">
        <v>105</v>
      </c>
      <c r="C32" s="49" t="s">
        <v>84</v>
      </c>
      <c r="D32" s="49" t="s">
        <v>108</v>
      </c>
      <c r="E32" s="57"/>
      <c r="F32" s="45">
        <v>684000</v>
      </c>
      <c r="G32" s="45">
        <v>0</v>
      </c>
      <c r="H32" s="45">
        <v>0</v>
      </c>
      <c r="I32" s="45">
        <v>0</v>
      </c>
    </row>
    <row r="33" spans="1:9" ht="21" customHeight="1">
      <c r="A33" s="109" t="s">
        <v>109</v>
      </c>
      <c r="B33" s="110"/>
      <c r="C33" s="110"/>
      <c r="D33" s="111"/>
      <c r="E33" s="45">
        <f>F33</f>
        <v>1098244296</v>
      </c>
      <c r="F33" s="45">
        <f>F6+F11+F21+F29+F15</f>
        <v>1098244296</v>
      </c>
      <c r="G33" s="45">
        <v>0</v>
      </c>
      <c r="H33" s="45">
        <v>0</v>
      </c>
      <c r="I33" s="45">
        <v>0</v>
      </c>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2">
    <mergeCell ref="A33:D33"/>
    <mergeCell ref="I4:I5"/>
    <mergeCell ref="G4:G5"/>
    <mergeCell ref="H4:H5"/>
    <mergeCell ref="A4:C4"/>
    <mergeCell ref="D4:D5"/>
    <mergeCell ref="E4:E5"/>
    <mergeCell ref="F4:F5"/>
    <mergeCell ref="A1:I1"/>
    <mergeCell ref="A2:E2"/>
    <mergeCell ref="A3:D3"/>
    <mergeCell ref="E3:I3"/>
  </mergeCells>
  <printOptions horizontalCentered="1"/>
  <pageMargins left="0" right="0" top="0.3937007874015748"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3"/>
  <sheetViews>
    <sheetView zoomScalePageLayoutView="0" workbookViewId="0" topLeftCell="A1">
      <selection activeCell="G33" sqref="G33"/>
    </sheetView>
  </sheetViews>
  <sheetFormatPr defaultColWidth="8.00390625" defaultRowHeight="14.25"/>
  <cols>
    <col min="1" max="2" width="4.875" style="4" customWidth="1"/>
    <col min="3" max="3" width="5.50390625" style="4" customWidth="1"/>
    <col min="4" max="4" width="30.375" style="4" customWidth="1"/>
    <col min="5" max="5" width="14.75390625" style="7" customWidth="1"/>
    <col min="6" max="6" width="12.125" style="7" customWidth="1"/>
    <col min="7" max="7" width="15.125" style="7" customWidth="1"/>
    <col min="8" max="254" width="8.00390625" style="4" customWidth="1"/>
    <col min="255" max="16384" width="8.00390625" style="4" customWidth="1"/>
  </cols>
  <sheetData>
    <row r="1" spans="1:7" ht="22.5" customHeight="1">
      <c r="A1" s="95" t="s">
        <v>249</v>
      </c>
      <c r="B1" s="95"/>
      <c r="C1" s="95"/>
      <c r="D1" s="95"/>
      <c r="E1" s="95"/>
      <c r="F1" s="95"/>
      <c r="G1" s="95"/>
    </row>
    <row r="2" spans="1:7" ht="18" customHeight="1">
      <c r="A2" s="92" t="s">
        <v>203</v>
      </c>
      <c r="B2" s="93"/>
      <c r="C2" s="93"/>
      <c r="D2" s="93"/>
      <c r="E2" s="93"/>
      <c r="G2" s="5" t="s">
        <v>23</v>
      </c>
    </row>
    <row r="3" spans="1:7" ht="24" customHeight="1">
      <c r="A3" s="94" t="s">
        <v>0</v>
      </c>
      <c r="B3" s="94"/>
      <c r="C3" s="94"/>
      <c r="D3" s="94"/>
      <c r="E3" s="94" t="s">
        <v>24</v>
      </c>
      <c r="F3" s="108"/>
      <c r="G3" s="108"/>
    </row>
    <row r="4" spans="1:7" ht="24" customHeight="1">
      <c r="A4" s="104" t="s">
        <v>14</v>
      </c>
      <c r="B4" s="112"/>
      <c r="C4" s="105"/>
      <c r="D4" s="94" t="s">
        <v>15</v>
      </c>
      <c r="E4" s="94" t="s">
        <v>9</v>
      </c>
      <c r="F4" s="106" t="s">
        <v>2</v>
      </c>
      <c r="G4" s="94" t="s">
        <v>3</v>
      </c>
    </row>
    <row r="5" spans="1:7" s="6" customFormat="1" ht="24" customHeight="1">
      <c r="A5" s="36" t="s">
        <v>11</v>
      </c>
      <c r="B5" s="36" t="s">
        <v>12</v>
      </c>
      <c r="C5" s="36" t="s">
        <v>13</v>
      </c>
      <c r="D5" s="94"/>
      <c r="E5" s="94"/>
      <c r="F5" s="107"/>
      <c r="G5" s="94"/>
    </row>
    <row r="6" spans="1:7" ht="21" customHeight="1">
      <c r="A6" s="34" t="s">
        <v>74</v>
      </c>
      <c r="B6" s="34"/>
      <c r="C6" s="34"/>
      <c r="D6" s="34" t="s">
        <v>75</v>
      </c>
      <c r="E6" s="45">
        <f>F6+G6</f>
        <v>1561964.64</v>
      </c>
      <c r="F6" s="45">
        <f>F7</f>
        <v>1561964.64</v>
      </c>
      <c r="G6" s="45">
        <v>0</v>
      </c>
    </row>
    <row r="7" spans="1:7" ht="21" customHeight="1">
      <c r="A7" s="34" t="s">
        <v>74</v>
      </c>
      <c r="B7" s="34" t="s">
        <v>76</v>
      </c>
      <c r="C7" s="34"/>
      <c r="D7" s="34" t="s">
        <v>77</v>
      </c>
      <c r="E7" s="45">
        <f aca="true" t="shared" si="0" ref="E7:E33">F7+G7</f>
        <v>1561964.64</v>
      </c>
      <c r="F7" s="45">
        <f>F8+F10+F9</f>
        <v>1561964.64</v>
      </c>
      <c r="G7" s="45">
        <f>G8+G10+G9</f>
        <v>0</v>
      </c>
    </row>
    <row r="8" spans="1:7" ht="21" customHeight="1">
      <c r="A8" s="66" t="s">
        <v>74</v>
      </c>
      <c r="B8" s="66" t="s">
        <v>76</v>
      </c>
      <c r="C8" s="66" t="s">
        <v>82</v>
      </c>
      <c r="D8" s="66" t="s">
        <v>248</v>
      </c>
      <c r="E8" s="45">
        <f t="shared" si="0"/>
        <v>1075140</v>
      </c>
      <c r="F8" s="45">
        <v>1075140</v>
      </c>
      <c r="G8" s="45">
        <v>0</v>
      </c>
    </row>
    <row r="9" spans="1:7" ht="21" customHeight="1">
      <c r="A9" s="34" t="s">
        <v>74</v>
      </c>
      <c r="B9" s="34" t="s">
        <v>76</v>
      </c>
      <c r="C9" s="34" t="s">
        <v>76</v>
      </c>
      <c r="D9" s="34" t="s">
        <v>78</v>
      </c>
      <c r="E9" s="45">
        <f t="shared" si="0"/>
        <v>324549.76</v>
      </c>
      <c r="F9" s="45">
        <v>324549.76</v>
      </c>
      <c r="G9" s="45"/>
    </row>
    <row r="10" spans="1:7" ht="21" customHeight="1">
      <c r="A10" s="34">
        <v>208</v>
      </c>
      <c r="B10" s="39" t="s">
        <v>169</v>
      </c>
      <c r="C10" s="39" t="s">
        <v>170</v>
      </c>
      <c r="D10" s="34" t="s">
        <v>167</v>
      </c>
      <c r="E10" s="45">
        <f t="shared" si="0"/>
        <v>162274.88</v>
      </c>
      <c r="F10" s="45">
        <v>162274.88</v>
      </c>
      <c r="G10" s="45"/>
    </row>
    <row r="11" spans="1:7" ht="21" customHeight="1">
      <c r="A11" s="34" t="s">
        <v>79</v>
      </c>
      <c r="B11" s="34"/>
      <c r="C11" s="34"/>
      <c r="D11" s="34" t="s">
        <v>173</v>
      </c>
      <c r="E11" s="45">
        <f t="shared" si="0"/>
        <v>294123.22</v>
      </c>
      <c r="F11" s="45">
        <f>F12</f>
        <v>294123.22</v>
      </c>
      <c r="G11" s="45">
        <v>0</v>
      </c>
    </row>
    <row r="12" spans="1:7" ht="21" customHeight="1">
      <c r="A12" s="34" t="s">
        <v>79</v>
      </c>
      <c r="B12" s="34" t="s">
        <v>80</v>
      </c>
      <c r="C12" s="34"/>
      <c r="D12" s="34" t="s">
        <v>81</v>
      </c>
      <c r="E12" s="45">
        <f t="shared" si="0"/>
        <v>294123.22</v>
      </c>
      <c r="F12" s="45">
        <f>F13+F14</f>
        <v>294123.22</v>
      </c>
      <c r="G12" s="45">
        <v>0</v>
      </c>
    </row>
    <row r="13" spans="1:7" ht="21" customHeight="1">
      <c r="A13" s="34" t="s">
        <v>79</v>
      </c>
      <c r="B13" s="34" t="s">
        <v>80</v>
      </c>
      <c r="C13" s="34" t="s">
        <v>82</v>
      </c>
      <c r="D13" s="34" t="s">
        <v>83</v>
      </c>
      <c r="E13" s="45">
        <f t="shared" si="0"/>
        <v>212985.78</v>
      </c>
      <c r="F13" s="45">
        <v>212985.78</v>
      </c>
      <c r="G13" s="45">
        <v>0</v>
      </c>
    </row>
    <row r="14" spans="1:7" ht="21" customHeight="1">
      <c r="A14" s="34" t="s">
        <v>79</v>
      </c>
      <c r="B14" s="34" t="s">
        <v>80</v>
      </c>
      <c r="C14" s="34" t="s">
        <v>84</v>
      </c>
      <c r="D14" s="34" t="s">
        <v>85</v>
      </c>
      <c r="E14" s="45">
        <f t="shared" si="0"/>
        <v>81137.44</v>
      </c>
      <c r="F14" s="45">
        <v>81137.44</v>
      </c>
      <c r="G14" s="45">
        <v>0</v>
      </c>
    </row>
    <row r="15" spans="1:7" ht="21" customHeight="1">
      <c r="A15" s="34">
        <v>212</v>
      </c>
      <c r="B15" s="39"/>
      <c r="C15" s="39"/>
      <c r="D15" s="34" t="s">
        <v>190</v>
      </c>
      <c r="E15" s="45">
        <f t="shared" si="0"/>
        <v>925090000</v>
      </c>
      <c r="F15" s="45">
        <f>F18</f>
        <v>0</v>
      </c>
      <c r="G15" s="45">
        <f>G16+G18</f>
        <v>925090000</v>
      </c>
    </row>
    <row r="16" spans="1:7" ht="21" customHeight="1" hidden="1">
      <c r="A16" s="39" t="s">
        <v>213</v>
      </c>
      <c r="B16" s="39" t="s">
        <v>214</v>
      </c>
      <c r="C16" s="39"/>
      <c r="D16" s="34" t="s">
        <v>208</v>
      </c>
      <c r="E16" s="45">
        <f t="shared" si="0"/>
        <v>0</v>
      </c>
      <c r="F16" s="45"/>
      <c r="G16" s="45">
        <f>G17</f>
        <v>0</v>
      </c>
    </row>
    <row r="17" spans="1:7" ht="21" customHeight="1" hidden="1">
      <c r="A17" s="39" t="s">
        <v>213</v>
      </c>
      <c r="B17" s="39" t="s">
        <v>207</v>
      </c>
      <c r="C17" s="39" t="s">
        <v>207</v>
      </c>
      <c r="D17" s="34" t="s">
        <v>209</v>
      </c>
      <c r="E17" s="45">
        <f t="shared" si="0"/>
        <v>0</v>
      </c>
      <c r="F17" s="45"/>
      <c r="G17" s="45"/>
    </row>
    <row r="18" spans="1:7" ht="21" customHeight="1">
      <c r="A18" s="34" t="s">
        <v>86</v>
      </c>
      <c r="B18" s="34" t="s">
        <v>88</v>
      </c>
      <c r="C18" s="34"/>
      <c r="D18" s="34" t="s">
        <v>192</v>
      </c>
      <c r="E18" s="45">
        <f t="shared" si="0"/>
        <v>925090000</v>
      </c>
      <c r="F18" s="45">
        <v>0</v>
      </c>
      <c r="G18" s="45">
        <f>G19+G20</f>
        <v>925090000</v>
      </c>
    </row>
    <row r="19" spans="1:7" ht="21" customHeight="1">
      <c r="A19" s="39" t="s">
        <v>213</v>
      </c>
      <c r="B19" s="39" t="s">
        <v>210</v>
      </c>
      <c r="C19" s="39" t="s">
        <v>211</v>
      </c>
      <c r="D19" s="34" t="s">
        <v>215</v>
      </c>
      <c r="E19" s="45">
        <f t="shared" si="0"/>
        <v>409400000</v>
      </c>
      <c r="F19" s="45"/>
      <c r="G19" s="45">
        <v>409400000</v>
      </c>
    </row>
    <row r="20" spans="1:7" ht="21" customHeight="1">
      <c r="A20" s="34" t="s">
        <v>86</v>
      </c>
      <c r="B20" s="34" t="s">
        <v>88</v>
      </c>
      <c r="C20" s="34" t="s">
        <v>84</v>
      </c>
      <c r="D20" s="34" t="s">
        <v>90</v>
      </c>
      <c r="E20" s="45">
        <f t="shared" si="0"/>
        <v>515690000</v>
      </c>
      <c r="F20" s="45">
        <v>0</v>
      </c>
      <c r="G20" s="45">
        <v>515690000</v>
      </c>
    </row>
    <row r="21" spans="1:7" ht="21" customHeight="1">
      <c r="A21" s="34" t="s">
        <v>91</v>
      </c>
      <c r="B21" s="34"/>
      <c r="C21" s="34"/>
      <c r="D21" s="34" t="s">
        <v>92</v>
      </c>
      <c r="E21" s="45">
        <f t="shared" si="0"/>
        <v>170240614.06</v>
      </c>
      <c r="F21" s="45">
        <f>F22</f>
        <v>6248161.96</v>
      </c>
      <c r="G21" s="45">
        <f>G22</f>
        <v>163992452.1</v>
      </c>
    </row>
    <row r="22" spans="1:7" ht="21" customHeight="1">
      <c r="A22" s="34" t="s">
        <v>91</v>
      </c>
      <c r="B22" s="34" t="s">
        <v>84</v>
      </c>
      <c r="C22" s="34"/>
      <c r="D22" s="34" t="s">
        <v>93</v>
      </c>
      <c r="E22" s="45">
        <f t="shared" si="0"/>
        <v>170240614.06</v>
      </c>
      <c r="F22" s="45">
        <f>SUM(F23:F28)</f>
        <v>6248161.96</v>
      </c>
      <c r="G22" s="45">
        <f>SUM(G23:G28)</f>
        <v>163992452.1</v>
      </c>
    </row>
    <row r="23" spans="1:7" ht="21" customHeight="1">
      <c r="A23" s="34" t="s">
        <v>91</v>
      </c>
      <c r="B23" s="34" t="s">
        <v>84</v>
      </c>
      <c r="C23" s="34" t="s">
        <v>82</v>
      </c>
      <c r="D23" s="34" t="s">
        <v>94</v>
      </c>
      <c r="E23" s="45">
        <f t="shared" si="0"/>
        <v>6248161.96</v>
      </c>
      <c r="F23" s="45">
        <v>6248161.96</v>
      </c>
      <c r="G23" s="45"/>
    </row>
    <row r="24" spans="1:7" ht="21" customHeight="1">
      <c r="A24" s="34" t="s">
        <v>91</v>
      </c>
      <c r="B24" s="34" t="s">
        <v>84</v>
      </c>
      <c r="C24" s="34" t="s">
        <v>95</v>
      </c>
      <c r="D24" s="34" t="s">
        <v>96</v>
      </c>
      <c r="E24" s="45">
        <f t="shared" si="0"/>
        <v>8757771</v>
      </c>
      <c r="F24" s="45"/>
      <c r="G24" s="45">
        <v>8757771</v>
      </c>
    </row>
    <row r="25" spans="1:7" ht="21" customHeight="1">
      <c r="A25" s="34" t="s">
        <v>91</v>
      </c>
      <c r="B25" s="34" t="s">
        <v>84</v>
      </c>
      <c r="C25" s="34" t="s">
        <v>76</v>
      </c>
      <c r="D25" s="34" t="s">
        <v>97</v>
      </c>
      <c r="E25" s="45">
        <f t="shared" si="0"/>
        <v>150651545.1</v>
      </c>
      <c r="F25" s="45"/>
      <c r="G25" s="45">
        <v>150651545.1</v>
      </c>
    </row>
    <row r="26" spans="1:7" ht="21" customHeight="1">
      <c r="A26" s="34" t="s">
        <v>91</v>
      </c>
      <c r="B26" s="34" t="s">
        <v>84</v>
      </c>
      <c r="C26" s="34" t="s">
        <v>98</v>
      </c>
      <c r="D26" s="34" t="s">
        <v>99</v>
      </c>
      <c r="E26" s="45">
        <f t="shared" si="0"/>
        <v>2141960</v>
      </c>
      <c r="F26" s="45"/>
      <c r="G26" s="45">
        <v>2141960</v>
      </c>
    </row>
    <row r="27" spans="1:7" ht="21" customHeight="1">
      <c r="A27" s="34" t="s">
        <v>91</v>
      </c>
      <c r="B27" s="34" t="s">
        <v>84</v>
      </c>
      <c r="C27" s="34">
        <v>33</v>
      </c>
      <c r="D27" s="34" t="s">
        <v>194</v>
      </c>
      <c r="E27" s="45">
        <f t="shared" si="0"/>
        <v>2371176</v>
      </c>
      <c r="F27" s="45"/>
      <c r="G27" s="45">
        <v>2371176</v>
      </c>
    </row>
    <row r="28" spans="1:7" ht="21" customHeight="1">
      <c r="A28" s="34" t="s">
        <v>91</v>
      </c>
      <c r="B28" s="34" t="s">
        <v>84</v>
      </c>
      <c r="C28" s="34" t="s">
        <v>101</v>
      </c>
      <c r="D28" s="34" t="s">
        <v>102</v>
      </c>
      <c r="E28" s="45">
        <f t="shared" si="0"/>
        <v>70000</v>
      </c>
      <c r="F28" s="45"/>
      <c r="G28" s="45">
        <v>70000</v>
      </c>
    </row>
    <row r="29" spans="1:7" ht="21" customHeight="1">
      <c r="A29" s="34" t="s">
        <v>103</v>
      </c>
      <c r="B29" s="34"/>
      <c r="C29" s="34"/>
      <c r="D29" s="34" t="s">
        <v>104</v>
      </c>
      <c r="E29" s="45">
        <f t="shared" si="0"/>
        <v>1057594.08</v>
      </c>
      <c r="F29" s="45">
        <f>F30</f>
        <v>1057594.08</v>
      </c>
      <c r="G29" s="45">
        <v>0</v>
      </c>
    </row>
    <row r="30" spans="1:7" ht="21" customHeight="1">
      <c r="A30" s="34" t="s">
        <v>103</v>
      </c>
      <c r="B30" s="34" t="s">
        <v>105</v>
      </c>
      <c r="C30" s="34"/>
      <c r="D30" s="34" t="s">
        <v>106</v>
      </c>
      <c r="E30" s="45">
        <f t="shared" si="0"/>
        <v>1057594.08</v>
      </c>
      <c r="F30" s="45">
        <f>F31+F32</f>
        <v>1057594.08</v>
      </c>
      <c r="G30" s="45">
        <v>0</v>
      </c>
    </row>
    <row r="31" spans="1:7" ht="21" customHeight="1">
      <c r="A31" s="48" t="s">
        <v>103</v>
      </c>
      <c r="B31" s="48" t="s">
        <v>105</v>
      </c>
      <c r="C31" s="48" t="s">
        <v>82</v>
      </c>
      <c r="D31" s="34" t="s">
        <v>107</v>
      </c>
      <c r="E31" s="45">
        <f t="shared" si="0"/>
        <v>373594.08</v>
      </c>
      <c r="F31" s="45">
        <v>373594.08</v>
      </c>
      <c r="G31" s="45">
        <v>0</v>
      </c>
    </row>
    <row r="32" spans="1:7" ht="21" customHeight="1">
      <c r="A32" s="49" t="s">
        <v>103</v>
      </c>
      <c r="B32" s="49" t="s">
        <v>105</v>
      </c>
      <c r="C32" s="49" t="s">
        <v>84</v>
      </c>
      <c r="D32" s="47" t="s">
        <v>108</v>
      </c>
      <c r="E32" s="45">
        <f t="shared" si="0"/>
        <v>684000</v>
      </c>
      <c r="F32" s="45">
        <v>684000</v>
      </c>
      <c r="G32" s="45">
        <v>0</v>
      </c>
    </row>
    <row r="33" spans="1:7" ht="21" customHeight="1">
      <c r="A33" s="109" t="s">
        <v>109</v>
      </c>
      <c r="B33" s="110"/>
      <c r="C33" s="110"/>
      <c r="D33" s="113"/>
      <c r="E33" s="45">
        <f t="shared" si="0"/>
        <v>1098244296</v>
      </c>
      <c r="F33" s="45">
        <f>F6+F11+F21+F29+F15</f>
        <v>9161843.9</v>
      </c>
      <c r="G33" s="45">
        <f>G6+G11+G21+G29+G15</f>
        <v>1089082452.1</v>
      </c>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0">
    <mergeCell ref="A1:G1"/>
    <mergeCell ref="A2:E2"/>
    <mergeCell ref="A3:D3"/>
    <mergeCell ref="E3:G3"/>
    <mergeCell ref="A33:D33"/>
    <mergeCell ref="G4:G5"/>
    <mergeCell ref="A4:C4"/>
    <mergeCell ref="D4:D5"/>
    <mergeCell ref="E4:E5"/>
    <mergeCell ref="F4:F5"/>
  </mergeCells>
  <printOptions horizontalCentered="1"/>
  <pageMargins left="0" right="0"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2024-02-18T06:32:30Z</cp:lastPrinted>
  <dcterms:created xsi:type="dcterms:W3CDTF">2010-12-06T08:10:01Z</dcterms:created>
  <dcterms:modified xsi:type="dcterms:W3CDTF">2024-06-20T09:29:07Z</dcterms:modified>
  <cp:category/>
  <cp:version/>
  <cp:contentType/>
  <cp:contentStatus/>
</cp:coreProperties>
</file>