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75" tabRatio="961" firstSheet="7" activeTab="15"/>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预算拨款表" sheetId="13" r:id="rId13"/>
    <sheet name="8.单位一般公共预算拨款基本支出明细表" sheetId="14" r:id="rId14"/>
    <sheet name="9.单位“三公”经费和机关运行费预算表" sheetId="15" r:id="rId15"/>
    <sheet name="六、其他相关情况说明" sheetId="16" r:id="rId16"/>
    <sheet name="七、绩效目标（残疾金）" sheetId="17" r:id="rId17"/>
    <sheet name="七、绩效目标 （执法服装）" sheetId="18" r:id="rId18"/>
    <sheet name="七、绩效目标（排水水质检测）" sheetId="19" r:id="rId19"/>
  </sheets>
  <definedNames>
    <definedName name="_xlnm.Print_Titles" localSheetId="10">'5.单位一般公共预算拨款表'!$8:$10</definedName>
  </definedNames>
  <calcPr fullCalcOnLoad="1"/>
</workbook>
</file>

<file path=xl/sharedStrings.xml><?xml version="1.0" encoding="utf-8"?>
<sst xmlns="http://schemas.openxmlformats.org/spreadsheetml/2006/main" count="641" uniqueCount="326">
  <si>
    <t>附件2</t>
  </si>
  <si>
    <t>闵行区2024年区级单位预算</t>
  </si>
  <si>
    <t>目  录</t>
  </si>
  <si>
    <t>一、单位主要职能</t>
  </si>
  <si>
    <t>二、单位机构设置</t>
  </si>
  <si>
    <t>三、名词解释</t>
  </si>
  <si>
    <t>四、单位预算编制说明</t>
  </si>
  <si>
    <t>五、单位预算表</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</si>
  <si>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</si>
  <si>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</si>
  <si>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</si>
  <si>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</si>
  <si>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</si>
  <si>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 2024年单位政府性基金预算支出功能分类预算表</t>
  </si>
  <si>
    <t xml:space="preserve">    7. 2024年单位国有资本经营预算支出功能分类预算表</t>
  </si>
  <si>
    <t xml:space="preserve">    8. 2024年单位一般公共预算基本支出单位预算经济分类预算表</t>
  </si>
  <si>
    <t xml:space="preserve">    9. 2024年单位“三公”经费和机关运行经费预算表</t>
  </si>
  <si>
    <t>六、其他相关情况说明</t>
  </si>
  <si>
    <t>七、财政项目支出绩效目标表</t>
  </si>
  <si>
    <t>名词解释</t>
  </si>
  <si>
    <t>2024年单位预算编制说明</t>
  </si>
  <si>
    <t>2024年预算单位财务收支预算总表</t>
  </si>
  <si>
    <t>单位：元</t>
  </si>
  <si>
    <t>项目</t>
  </si>
  <si>
    <t>预算数</t>
  </si>
  <si>
    <t>合计</t>
  </si>
  <si>
    <t>基本支出</t>
  </si>
  <si>
    <t>项目支出</t>
  </si>
  <si>
    <t>人员经费</t>
  </si>
  <si>
    <t>公用经费</t>
  </si>
  <si>
    <t>一、财政拨款收入</t>
  </si>
  <si>
    <t>一、一般公共服务支出</t>
  </si>
  <si>
    <t>1、一般公共预算资金</t>
  </si>
  <si>
    <t>2、政府性基金</t>
  </si>
  <si>
    <t>3、国有资本经营预算</t>
  </si>
  <si>
    <t>二、事业收入</t>
  </si>
  <si>
    <t>三、事业单位经营收入</t>
  </si>
  <si>
    <t>四、其他收入</t>
  </si>
  <si>
    <t>2024年预算单位收入预算总表</t>
  </si>
  <si>
    <t>收入预算</t>
  </si>
  <si>
    <t>功能分类科目编码</t>
  </si>
  <si>
    <t>功能分类科目名称</t>
  </si>
  <si>
    <t>事业收入</t>
  </si>
  <si>
    <t>其他收入</t>
  </si>
  <si>
    <t>类</t>
  </si>
  <si>
    <t>款</t>
  </si>
  <si>
    <t>项</t>
  </si>
  <si>
    <t>2024年预算单位支出预算总表</t>
  </si>
  <si>
    <t>支出预算</t>
  </si>
  <si>
    <t>2024年预算单位财政拨款收支预算总表</t>
  </si>
  <si>
    <t>财政拨款支出</t>
  </si>
  <si>
    <t>一般公共预算</t>
  </si>
  <si>
    <t>国有资本经营预算</t>
  </si>
  <si>
    <t>2024年预算单位一般公共预算支出功能分类预算表</t>
  </si>
  <si>
    <t>一般公共预算支出</t>
  </si>
  <si>
    <t>2024年预算单位政府性基金预算支出功能分类预算表</t>
  </si>
  <si>
    <t>政府性基金预算支出</t>
  </si>
  <si>
    <t>2024年预算单位国有资本经营预算支出功能分类预算表</t>
  </si>
  <si>
    <t>国有资本经营预算支出</t>
  </si>
  <si>
    <t>01</t>
  </si>
  <si>
    <t>05</t>
  </si>
  <si>
    <t>02</t>
  </si>
  <si>
    <t>99</t>
  </si>
  <si>
    <t>2024年预算单位一般公共预算基本支出部门预算经济分类预算表</t>
  </si>
  <si>
    <t>一般公共预算基本支出</t>
  </si>
  <si>
    <t>经济分类科目编码</t>
  </si>
  <si>
    <t>部门经济分类科目名称</t>
  </si>
  <si>
    <t>工资福利支出</t>
  </si>
  <si>
    <t>基本工资</t>
  </si>
  <si>
    <t>对个人和家庭的补助</t>
  </si>
  <si>
    <t>2024年预算单位“三公”经费和机关运行经费预算表</t>
  </si>
  <si>
    <t>单位:万元</t>
  </si>
  <si>
    <t>2024年“三公”经费预算数</t>
  </si>
  <si>
    <t>2024年机关运行经费预算数</t>
  </si>
  <si>
    <t>因公出国(境)费</t>
  </si>
  <si>
    <t>公务接待费</t>
  </si>
  <si>
    <t>公务用车购置及运行费</t>
  </si>
  <si>
    <t>小计</t>
  </si>
  <si>
    <t>购置费</t>
  </si>
  <si>
    <t>运行费</t>
  </si>
  <si>
    <t>其他相关情况说明</t>
  </si>
  <si>
    <t>财政项目支出绩效目标表</t>
  </si>
  <si>
    <t>项目名称</t>
  </si>
  <si>
    <t>项目类别</t>
  </si>
  <si>
    <t>主管部门</t>
  </si>
  <si>
    <t>实施单位</t>
  </si>
  <si>
    <t>计划开始日期</t>
  </si>
  <si>
    <t>计划完成日期</t>
  </si>
  <si>
    <t>项目资金
（万元）</t>
  </si>
  <si>
    <t>项目资金总额</t>
  </si>
  <si>
    <t>年度资金申请总额</t>
  </si>
  <si>
    <t>其中：财政资金</t>
  </si>
  <si>
    <t>其中：当年财政拨款</t>
  </si>
  <si>
    <t xml:space="preserve">      上年结转资金</t>
  </si>
  <si>
    <t xml:space="preserve">        其他资金</t>
  </si>
  <si>
    <t xml:space="preserve">      其他资金</t>
  </si>
  <si>
    <t>项目
绩效
目标</t>
  </si>
  <si>
    <t>年度总体目标</t>
  </si>
  <si>
    <t>绩效指标</t>
  </si>
  <si>
    <t>一级指标</t>
  </si>
  <si>
    <t>二级指标</t>
  </si>
  <si>
    <t>三级指标</t>
  </si>
  <si>
    <t>年度指标值</t>
  </si>
  <si>
    <t xml:space="preserve">产出指标
</t>
  </si>
  <si>
    <t>数量指标</t>
  </si>
  <si>
    <t>时效指标</t>
  </si>
  <si>
    <t>成本指标</t>
  </si>
  <si>
    <t>社会效益指标</t>
  </si>
  <si>
    <t>生态效益指标</t>
  </si>
  <si>
    <t>可持续影响指标</t>
  </si>
  <si>
    <t>满意度指标</t>
  </si>
  <si>
    <t>服务对象
满意度指标</t>
  </si>
  <si>
    <t>预算单位：闵行区水务局执法支队</t>
  </si>
  <si>
    <t>上海市闵行区水务局执法支队主要职能</t>
  </si>
  <si>
    <r>
      <t xml:space="preserve">     上海市闵行区水务局执法支队是上海市闵行区水务局下属的基层单位。主要职能包括：
1、宣传水利、供水、排水的法律、法规和规章；                                                                                    
2、组织开展本区水务行政执法的日常巡查、监察等活动；      
3、依法查处各类水务违法案件，维护正常水务秩序；
4、依法监督检查被许可人的许可行为；                                                                                                            5、受理违反水务管理法规的举报、投诉等；                                                                                                       6、参与本区水务突发事件的应急处置等。  
</t>
    </r>
    <r>
      <rPr>
        <sz val="14"/>
        <rFont val="宋体"/>
        <family val="0"/>
      </rPr>
      <t xml:space="preserve">
</t>
    </r>
  </si>
  <si>
    <t>上海市闵行区水务局执法支队机构设置</t>
  </si>
  <si>
    <r>
      <t xml:space="preserve">    上海市闵行区水务局执法支队无内设机构。</t>
    </r>
    <r>
      <rPr>
        <sz val="14"/>
        <rFont val="宋体"/>
        <family val="0"/>
      </rPr>
      <t xml:space="preserve">
</t>
    </r>
  </si>
  <si>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</si>
  <si>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 xml:space="preserve">    1. “事业单位离退休”科目14.4万元，主要用于退休职工生活补贴。</t>
  </si>
  <si>
    <t xml:space="preserve">    2. “机关事业单位基本养老保险缴费支出”科目53.86万元，主要用于职工基本养老保险缴费支出。</t>
  </si>
  <si>
    <t xml:space="preserve">    3. “机关事业单位职业年金缴费支出”科目26.93万元，主要用于职工职业年金缴费支出。</t>
  </si>
  <si>
    <t xml:space="preserve">    4. “事业单位医疗”科目48.81万元，主要用于职工医疗保险费支出。</t>
  </si>
  <si>
    <t xml:space="preserve">    5.“水利执法监督”科目465.56万元，主要用于职工工资福利支出、办公经费、排水水质检测项目、执法服装项目、残疾人就业保障金项目等支出。</t>
  </si>
  <si>
    <t xml:space="preserve">    6.“住房公积金”科目23.56万元，主要用于职工住房公积金支出。</t>
  </si>
  <si>
    <t>编制单位：上海市闵行区水务局执法支队</t>
  </si>
  <si>
    <t>本年收入</t>
  </si>
  <si>
    <t>本年支出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</si>
  <si>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</si>
  <si>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</si>
  <si>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</si>
  <si>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</si>
  <si>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</si>
  <si>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</si>
  <si>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</si>
  <si>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</si>
  <si>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</si>
  <si>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</si>
  <si>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</si>
  <si>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</si>
  <si>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</si>
  <si>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</si>
  <si>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</si>
  <si>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</si>
  <si>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</si>
  <si>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</si>
  <si>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</si>
  <si>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</si>
  <si>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</si>
  <si>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二十三、金融支出</t>
  </si>
  <si>
    <t>收入总计</t>
  </si>
  <si>
    <t>支出总计</t>
  </si>
  <si>
    <t>编制单位：上海市闵行区水务局执法支队</t>
  </si>
  <si>
    <t>编制单位：上海市闵行区水务局执法支队</t>
  </si>
  <si>
    <t>事业单位经营收入</t>
  </si>
  <si>
    <t>社会保障和就业支出</t>
  </si>
  <si>
    <t>行政事业单位养老支出</t>
  </si>
  <si>
    <t>机关事业单位基本养老保险缴费支出</t>
  </si>
  <si>
    <t>06</t>
  </si>
  <si>
    <t>机关事业单位职业年金缴费支出</t>
  </si>
  <si>
    <t>卫生健康支出</t>
  </si>
  <si>
    <t>11</t>
  </si>
  <si>
    <t>行政事业单位医疗</t>
  </si>
  <si>
    <t>事业单位医疗</t>
  </si>
  <si>
    <t>农林水支出</t>
  </si>
  <si>
    <t>03</t>
  </si>
  <si>
    <t>水利</t>
  </si>
  <si>
    <t>09</t>
  </si>
  <si>
    <t>水利执法监督</t>
  </si>
  <si>
    <t>住房保障支出</t>
  </si>
  <si>
    <t>住房改革支出</t>
  </si>
  <si>
    <t>住房公积金</t>
  </si>
  <si>
    <t>编制单位：上海市闵行区水务局执法支队</t>
  </si>
  <si>
    <t>项目</t>
  </si>
  <si>
    <t>功能分类科目编码</t>
  </si>
  <si>
    <t>财政拨款收入</t>
  </si>
  <si>
    <t>类</t>
  </si>
  <si>
    <t>208</t>
  </si>
  <si>
    <t>210</t>
  </si>
  <si>
    <t>213</t>
  </si>
  <si>
    <t>221</t>
  </si>
  <si>
    <t>合计</t>
  </si>
  <si>
    <t>05</t>
  </si>
  <si>
    <t>02</t>
  </si>
  <si>
    <t>事业单位离退休</t>
  </si>
  <si>
    <t>208</t>
  </si>
  <si>
    <t>210</t>
  </si>
  <si>
    <t>213</t>
  </si>
  <si>
    <t>221</t>
  </si>
  <si>
    <t>政府性基金预算</t>
  </si>
  <si>
    <t>一、一般公共预算资金</t>
  </si>
  <si>
    <t>二、政府性基金</t>
  </si>
  <si>
    <t>三、国有资本经营预算</t>
  </si>
  <si>
    <t>收入总计</t>
  </si>
  <si>
    <t xml:space="preserve"> 项目</t>
  </si>
  <si>
    <t>注：本单位2024年无政府性基金预算安排的支出，故本表无数据。</t>
  </si>
  <si>
    <r>
      <t>注：本单位202</t>
    </r>
    <r>
      <rPr>
        <sz val="12"/>
        <rFont val="宋体"/>
        <family val="0"/>
      </rPr>
      <t>4</t>
    </r>
    <r>
      <rPr>
        <sz val="12"/>
        <rFont val="宋体"/>
        <family val="0"/>
      </rPr>
      <t>年无国有资本经营预算安排的支出，故本表无数据。</t>
    </r>
  </si>
  <si>
    <t>301</t>
  </si>
  <si>
    <t>津贴补贴</t>
  </si>
  <si>
    <t>07</t>
  </si>
  <si>
    <t>绩效工资</t>
  </si>
  <si>
    <t>08</t>
  </si>
  <si>
    <t>机关事业单位基本养老保险缴费</t>
  </si>
  <si>
    <t>职业年金缴费</t>
  </si>
  <si>
    <t>10</t>
  </si>
  <si>
    <t>职工基本医疗保险缴费</t>
  </si>
  <si>
    <t>12</t>
  </si>
  <si>
    <t>其他社会保障缴费</t>
  </si>
  <si>
    <t>13</t>
  </si>
  <si>
    <t>其他工资福利支出</t>
  </si>
  <si>
    <t>302</t>
  </si>
  <si>
    <t>商品和服务支出</t>
  </si>
  <si>
    <t>办公费</t>
  </si>
  <si>
    <t>04</t>
  </si>
  <si>
    <t>手续费</t>
  </si>
  <si>
    <t>水费</t>
  </si>
  <si>
    <t>电费</t>
  </si>
  <si>
    <t>邮电费</t>
  </si>
  <si>
    <t>物业管理费</t>
  </si>
  <si>
    <t>差旅费</t>
  </si>
  <si>
    <t>16</t>
  </si>
  <si>
    <t>培训费</t>
  </si>
  <si>
    <t>17</t>
  </si>
  <si>
    <t>27</t>
  </si>
  <si>
    <t>委托业务费</t>
  </si>
  <si>
    <t>28</t>
  </si>
  <si>
    <t>工会经费</t>
  </si>
  <si>
    <t>29</t>
  </si>
  <si>
    <t>福利费</t>
  </si>
  <si>
    <t>31</t>
  </si>
  <si>
    <t>公务用车运行维护费</t>
  </si>
  <si>
    <t>310</t>
  </si>
  <si>
    <t>资本性支出</t>
  </si>
  <si>
    <t>办公设备购置</t>
  </si>
  <si>
    <t/>
  </si>
  <si>
    <t>维修（护）费</t>
  </si>
  <si>
    <t>其他商品和服务支出</t>
  </si>
  <si>
    <t>303</t>
  </si>
  <si>
    <t>退休费</t>
  </si>
  <si>
    <t>(    2024    年度)</t>
  </si>
  <si>
    <t>闵行区水务局(汇总)</t>
  </si>
  <si>
    <t>上海市闵行区水务局执法支队</t>
  </si>
  <si>
    <t>质量指标</t>
  </si>
  <si>
    <t>经济成本指标</t>
  </si>
  <si>
    <t>成本构成合理性</t>
  </si>
  <si>
    <t>合理</t>
  </si>
  <si>
    <t>产出指标</t>
  </si>
  <si>
    <t>及时</t>
  </si>
  <si>
    <t>效益指标</t>
  </si>
  <si>
    <t>健全</t>
  </si>
  <si>
    <t>服务对象满意度指标</t>
  </si>
  <si>
    <t>残疾人就业保障金</t>
  </si>
  <si>
    <r>
      <t>专项资金□  经常性项目</t>
    </r>
    <r>
      <rPr>
        <sz val="12"/>
        <rFont val="Wingdings 2"/>
        <family val="1"/>
      </rPr>
      <t>P</t>
    </r>
    <r>
      <rPr>
        <sz val="12"/>
        <rFont val="宋体"/>
        <family val="0"/>
      </rPr>
      <t xml:space="preserve">  一次性项目□ </t>
    </r>
  </si>
  <si>
    <t>闵行区水务局(汇总)</t>
  </si>
  <si>
    <t>上海市闵行区水务局执法支队</t>
  </si>
  <si>
    <t>项目总目标
（2024   年-2024   年）</t>
  </si>
  <si>
    <t>按时缴纳残疾人就业保障金。</t>
  </si>
  <si>
    <t>成本指标</t>
  </si>
  <si>
    <t>经济成本指标</t>
  </si>
  <si>
    <t>质量指标</t>
  </si>
  <si>
    <t>时效指标</t>
  </si>
  <si>
    <t>成本构成合理性</t>
  </si>
  <si>
    <t>合理</t>
  </si>
  <si>
    <t>残保金应缴尽缴</t>
  </si>
  <si>
    <t>准确</t>
  </si>
  <si>
    <t>残保金核算准确性</t>
  </si>
  <si>
    <t>残保金缴纳及时性</t>
  </si>
  <si>
    <t>依法依规缴纳残保金</t>
  </si>
  <si>
    <t>保障残疾人保障金到位</t>
  </si>
  <si>
    <t>长效管理机制健全性</t>
  </si>
  <si>
    <t>主管部门满意度</t>
  </si>
  <si>
    <t>及时</t>
  </si>
  <si>
    <t>依法依规</t>
  </si>
  <si>
    <t>有效保障</t>
  </si>
  <si>
    <t>健全</t>
  </si>
  <si>
    <t>执法服装</t>
  </si>
  <si>
    <r>
      <t>专项资金□  经常性项目</t>
    </r>
    <r>
      <rPr>
        <sz val="12"/>
        <rFont val="Wingdings 2"/>
        <family val="1"/>
      </rPr>
      <t>P</t>
    </r>
    <r>
      <rPr>
        <sz val="12"/>
        <rFont val="宋体"/>
        <family val="0"/>
      </rPr>
      <t xml:space="preserve">  一次性项目□ </t>
    </r>
  </si>
  <si>
    <r>
      <t>专项资金□  经常性项目□  一次性项目</t>
    </r>
    <r>
      <rPr>
        <sz val="12"/>
        <rFont val="Wingdings 2"/>
        <family val="1"/>
      </rPr>
      <t>P</t>
    </r>
    <r>
      <rPr>
        <sz val="12"/>
        <rFont val="宋体"/>
        <family val="0"/>
      </rPr>
      <t xml:space="preserve"> </t>
    </r>
  </si>
  <si>
    <t>根据文件要求及时采购执法服装并发放到位，确保执法人员着装规范统一，进一步加强水务行政执法规范化建设，提高行政执法的严肃性、权威性、自律性，树立良好的执法队伍形象。</t>
  </si>
  <si>
    <t>成本构成合理性</t>
  </si>
  <si>
    <t>合理</t>
  </si>
  <si>
    <t>执法服配发完成率</t>
  </si>
  <si>
    <t>执法服验收合格率</t>
  </si>
  <si>
    <t>执法服配发及时性</t>
  </si>
  <si>
    <t>及时</t>
  </si>
  <si>
    <t>服装制式统一性</t>
  </si>
  <si>
    <t>制式统一</t>
  </si>
  <si>
    <t>服装配发范围覆盖率</t>
  </si>
  <si>
    <t>长效管理机制健全性</t>
  </si>
  <si>
    <t>健全</t>
  </si>
  <si>
    <t>主管单位满意度</t>
  </si>
  <si>
    <t>2024-01-01</t>
  </si>
  <si>
    <t>2024-12-31</t>
  </si>
  <si>
    <t>上年结转资金</t>
  </si>
  <si>
    <t>其他资金</t>
  </si>
  <si>
    <t xml:space="preserve">通过支队对排水水质检测，及时掌握相关数据，对不符合规定的排水户及时处理和告知，确保了全区排水设施的正常运行，保障了污水达标排放。     
</t>
  </si>
  <si>
    <t>排水检测企业数</t>
  </si>
  <si>
    <t>检测报告提交数</t>
  </si>
  <si>
    <t>宣传工作完成数</t>
  </si>
  <si>
    <t>未达标企业处置率</t>
  </si>
  <si>
    <t>执法过程合规率</t>
  </si>
  <si>
    <t>第三方检测机构服务验收合格率</t>
  </si>
  <si>
    <t>检测任务响应及时率</t>
  </si>
  <si>
    <t>水质检测工作完成及时性</t>
  </si>
  <si>
    <t>宣传活动完成及时性</t>
  </si>
  <si>
    <t>管道压力缓解情况</t>
  </si>
  <si>
    <t>有效缓解</t>
  </si>
  <si>
    <t>企业规范用水意识提升情况</t>
  </si>
  <si>
    <t>提升</t>
  </si>
  <si>
    <t>检测问题处置率</t>
  </si>
  <si>
    <t>促进水资源可持续利用</t>
  </si>
  <si>
    <t>促进</t>
  </si>
  <si>
    <t>水质检测长效管理制度健全</t>
  </si>
  <si>
    <t>对第三方检测机构满意度</t>
  </si>
  <si>
    <t>年度指标值</t>
  </si>
  <si>
    <t>440户</t>
  </si>
  <si>
    <t>440份</t>
  </si>
  <si>
    <t>2项</t>
  </si>
  <si>
    <t>≤1小时</t>
  </si>
  <si>
    <t>≥90%</t>
  </si>
  <si>
    <t>项目资金
（万元）</t>
  </si>
  <si>
    <t>≥90%</t>
  </si>
  <si>
    <t>效益指标</t>
  </si>
  <si>
    <t>效益指标</t>
  </si>
  <si>
    <t>排水水质检测</t>
  </si>
  <si>
    <r>
      <t xml:space="preserve">  一、2024年“三公”经费预算情况说明 
     2024年“三公”经费预算数为6.6</t>
    </r>
    <r>
      <rPr>
        <sz val="12"/>
        <rFont val="宋体"/>
        <family val="0"/>
      </rPr>
      <t>万元，与2023年预算持平。其中：
    （一）因公出国（境）费</t>
    </r>
    <r>
      <rPr>
        <sz val="12"/>
        <rFont val="宋体"/>
        <family val="0"/>
      </rPr>
      <t>0</t>
    </r>
    <r>
      <rPr>
        <sz val="12"/>
        <rFont val="宋体"/>
        <family val="0"/>
      </rPr>
      <t>万元，与</t>
    </r>
    <r>
      <rPr>
        <sz val="12"/>
        <rFont val="宋体"/>
        <family val="0"/>
      </rPr>
      <t>2023</t>
    </r>
    <r>
      <rPr>
        <sz val="12"/>
        <rFont val="宋体"/>
        <family val="0"/>
      </rPr>
      <t>年预算持平。
    （二）公务用车购置及运行费</t>
    </r>
    <r>
      <rPr>
        <sz val="12"/>
        <rFont val="宋体"/>
        <family val="0"/>
      </rPr>
      <t>6.4</t>
    </r>
    <r>
      <rPr>
        <sz val="12"/>
        <rFont val="宋体"/>
        <family val="0"/>
      </rPr>
      <t>万元，与</t>
    </r>
    <r>
      <rPr>
        <sz val="12"/>
        <rFont val="宋体"/>
        <family val="0"/>
      </rPr>
      <t>2023</t>
    </r>
    <r>
      <rPr>
        <sz val="12"/>
        <rFont val="宋体"/>
        <family val="0"/>
      </rPr>
      <t>年预算持平。其中：公务用车购置费</t>
    </r>
    <r>
      <rPr>
        <sz val="12"/>
        <rFont val="宋体"/>
        <family val="0"/>
      </rPr>
      <t>0</t>
    </r>
    <r>
      <rPr>
        <sz val="12"/>
        <rFont val="宋体"/>
        <family val="0"/>
      </rPr>
      <t>万元，与</t>
    </r>
    <r>
      <rPr>
        <sz val="12"/>
        <rFont val="宋体"/>
        <family val="0"/>
      </rPr>
      <t>2023</t>
    </r>
    <r>
      <rPr>
        <sz val="12"/>
        <rFont val="宋体"/>
        <family val="0"/>
      </rPr>
      <t>年预算持平；公务用车运行费</t>
    </r>
    <r>
      <rPr>
        <sz val="12"/>
        <rFont val="宋体"/>
        <family val="0"/>
      </rPr>
      <t>6.4</t>
    </r>
    <r>
      <rPr>
        <sz val="12"/>
        <rFont val="宋体"/>
        <family val="0"/>
      </rPr>
      <t>万元，与</t>
    </r>
    <r>
      <rPr>
        <sz val="12"/>
        <rFont val="宋体"/>
        <family val="0"/>
      </rPr>
      <t>2023</t>
    </r>
    <r>
      <rPr>
        <sz val="12"/>
        <rFont val="宋体"/>
        <family val="0"/>
      </rPr>
      <t>年预算持平。
    （三）公务接待费</t>
    </r>
    <r>
      <rPr>
        <sz val="12"/>
        <rFont val="宋体"/>
        <family val="0"/>
      </rPr>
      <t>0.2</t>
    </r>
    <r>
      <rPr>
        <sz val="12"/>
        <rFont val="宋体"/>
        <family val="0"/>
      </rPr>
      <t>万元，与</t>
    </r>
    <r>
      <rPr>
        <sz val="12"/>
        <rFont val="宋体"/>
        <family val="0"/>
      </rPr>
      <t>2023</t>
    </r>
    <r>
      <rPr>
        <sz val="12"/>
        <rFont val="宋体"/>
        <family val="0"/>
      </rPr>
      <t>年预算持平。
  二、机关运行经费预算
    本单位无机关运行经费。
  三、政府采购预算情况
   上海市闵行区水务局执法支队2024年度未安排政府采购预算。
  四、绩效目标设置情况
     2024年度，本单位编报绩效目标的项目共</t>
    </r>
    <r>
      <rPr>
        <sz val="12"/>
        <rFont val="宋体"/>
        <family val="0"/>
      </rPr>
      <t>3</t>
    </r>
    <r>
      <rPr>
        <sz val="12"/>
        <rFont val="宋体"/>
        <family val="0"/>
      </rPr>
      <t>个，涉及项目预算资金</t>
    </r>
    <r>
      <rPr>
        <sz val="12"/>
        <rFont val="宋体"/>
        <family val="0"/>
      </rPr>
      <t>62.34</t>
    </r>
    <r>
      <rPr>
        <sz val="12"/>
        <rFont val="宋体"/>
        <family val="0"/>
      </rPr>
      <t>万元。
  五、国有资产占用情况
     截至2023年</t>
    </r>
    <r>
      <rPr>
        <sz val="12"/>
        <rFont val="宋体"/>
        <family val="0"/>
      </rPr>
      <t>8</t>
    </r>
    <r>
      <rPr>
        <sz val="12"/>
        <rFont val="宋体"/>
        <family val="0"/>
      </rPr>
      <t>月31日，上海市闵行区水务局执法支队共有车辆</t>
    </r>
    <r>
      <rPr>
        <sz val="12"/>
        <rFont val="宋体"/>
        <family val="0"/>
      </rPr>
      <t>2</t>
    </r>
    <r>
      <rPr>
        <sz val="12"/>
        <rFont val="宋体"/>
        <family val="0"/>
      </rPr>
      <t>辆，其中：部级领导干部用车</t>
    </r>
    <r>
      <rPr>
        <sz val="12"/>
        <rFont val="宋体"/>
        <family val="0"/>
      </rPr>
      <t>0</t>
    </r>
    <r>
      <rPr>
        <sz val="12"/>
        <rFont val="宋体"/>
        <family val="0"/>
      </rPr>
      <t>辆、主要领导干部用车</t>
    </r>
    <r>
      <rPr>
        <sz val="12"/>
        <rFont val="宋体"/>
        <family val="0"/>
      </rPr>
      <t>0</t>
    </r>
    <r>
      <rPr>
        <sz val="12"/>
        <rFont val="宋体"/>
        <family val="0"/>
      </rPr>
      <t>辆、机要通信用车</t>
    </r>
    <r>
      <rPr>
        <sz val="12"/>
        <rFont val="宋体"/>
        <family val="0"/>
      </rPr>
      <t>0</t>
    </r>
    <r>
      <rPr>
        <sz val="12"/>
        <rFont val="宋体"/>
        <family val="0"/>
      </rPr>
      <t>辆、应急保障用车</t>
    </r>
    <r>
      <rPr>
        <sz val="12"/>
        <rFont val="宋体"/>
        <family val="0"/>
      </rPr>
      <t>0</t>
    </r>
    <r>
      <rPr>
        <sz val="12"/>
        <rFont val="宋体"/>
        <family val="0"/>
      </rPr>
      <t>辆、执法执勤用车</t>
    </r>
    <r>
      <rPr>
        <sz val="12"/>
        <rFont val="宋体"/>
        <family val="0"/>
      </rPr>
      <t>0</t>
    </r>
    <r>
      <rPr>
        <sz val="12"/>
        <rFont val="宋体"/>
        <family val="0"/>
      </rPr>
      <t>辆、特种专业技术用车</t>
    </r>
    <r>
      <rPr>
        <sz val="12"/>
        <rFont val="宋体"/>
        <family val="0"/>
      </rPr>
      <t>0</t>
    </r>
    <r>
      <rPr>
        <sz val="12"/>
        <rFont val="宋体"/>
        <family val="0"/>
      </rPr>
      <t>辆、离退休干部用车</t>
    </r>
    <r>
      <rPr>
        <sz val="12"/>
        <rFont val="宋体"/>
        <family val="0"/>
      </rPr>
      <t>0</t>
    </r>
    <r>
      <rPr>
        <sz val="12"/>
        <rFont val="宋体"/>
        <family val="0"/>
      </rPr>
      <t>辆、其他用车</t>
    </r>
    <r>
      <rPr>
        <sz val="12"/>
        <rFont val="宋体"/>
        <family val="0"/>
      </rPr>
      <t>2</t>
    </r>
    <r>
      <rPr>
        <sz val="12"/>
        <rFont val="宋体"/>
        <family val="0"/>
      </rPr>
      <t>辆；单价100万元（含）以上设备（不含车辆）</t>
    </r>
    <r>
      <rPr>
        <sz val="12"/>
        <rFont val="宋体"/>
        <family val="0"/>
      </rPr>
      <t>0</t>
    </r>
    <r>
      <rPr>
        <sz val="12"/>
        <rFont val="宋体"/>
        <family val="0"/>
      </rPr>
      <t>台（套）。
     2024年单位预算安排购置车辆</t>
    </r>
    <r>
      <rPr>
        <sz val="12"/>
        <rFont val="宋体"/>
        <family val="0"/>
      </rPr>
      <t>0</t>
    </r>
    <r>
      <rPr>
        <sz val="12"/>
        <rFont val="宋体"/>
        <family val="0"/>
      </rPr>
      <t>辆，其中：部级领导干部用车</t>
    </r>
    <r>
      <rPr>
        <sz val="12"/>
        <rFont val="宋体"/>
        <family val="0"/>
      </rPr>
      <t>0</t>
    </r>
    <r>
      <rPr>
        <sz val="12"/>
        <rFont val="宋体"/>
        <family val="0"/>
      </rPr>
      <t>辆、主要领导干部用车</t>
    </r>
    <r>
      <rPr>
        <sz val="12"/>
        <rFont val="宋体"/>
        <family val="0"/>
      </rPr>
      <t>0</t>
    </r>
    <r>
      <rPr>
        <sz val="12"/>
        <rFont val="宋体"/>
        <family val="0"/>
      </rPr>
      <t>辆、机要通信用车</t>
    </r>
    <r>
      <rPr>
        <sz val="12"/>
        <rFont val="宋体"/>
        <family val="0"/>
      </rPr>
      <t>0</t>
    </r>
    <r>
      <rPr>
        <sz val="12"/>
        <rFont val="宋体"/>
        <family val="0"/>
      </rPr>
      <t>辆、应急保障用车</t>
    </r>
    <r>
      <rPr>
        <sz val="12"/>
        <rFont val="宋体"/>
        <family val="0"/>
      </rPr>
      <t>0</t>
    </r>
    <r>
      <rPr>
        <sz val="12"/>
        <rFont val="宋体"/>
        <family val="0"/>
      </rPr>
      <t>辆、执法执勤用车</t>
    </r>
    <r>
      <rPr>
        <sz val="12"/>
        <rFont val="宋体"/>
        <family val="0"/>
      </rPr>
      <t>0</t>
    </r>
    <r>
      <rPr>
        <sz val="12"/>
        <rFont val="宋体"/>
        <family val="0"/>
      </rPr>
      <t>辆、特种专业技术用车</t>
    </r>
    <r>
      <rPr>
        <sz val="12"/>
        <rFont val="宋体"/>
        <family val="0"/>
      </rPr>
      <t>0</t>
    </r>
    <r>
      <rPr>
        <sz val="12"/>
        <rFont val="宋体"/>
        <family val="0"/>
      </rPr>
      <t>辆、离退休干部用车</t>
    </r>
    <r>
      <rPr>
        <sz val="12"/>
        <rFont val="宋体"/>
        <family val="0"/>
      </rPr>
      <t>0</t>
    </r>
    <r>
      <rPr>
        <sz val="12"/>
        <rFont val="宋体"/>
        <family val="0"/>
      </rPr>
      <t>辆、其他用车</t>
    </r>
    <r>
      <rPr>
        <sz val="12"/>
        <rFont val="宋体"/>
        <family val="0"/>
      </rPr>
      <t>0</t>
    </r>
    <r>
      <rPr>
        <sz val="12"/>
        <rFont val="宋体"/>
        <family val="0"/>
      </rPr>
      <t>辆；单位预算安排购置单价100万元（含）以上设备（不含车辆）</t>
    </r>
    <r>
      <rPr>
        <sz val="12"/>
        <rFont val="宋体"/>
        <family val="0"/>
      </rPr>
      <t>0</t>
    </r>
    <r>
      <rPr>
        <sz val="12"/>
        <rFont val="宋体"/>
        <family val="0"/>
      </rPr>
      <t xml:space="preserve">台（套）。
</t>
    </r>
  </si>
  <si>
    <r>
      <t xml:space="preserve">    2024年，上海市闵行区水务局执法支队收入预算633.12万元，其中：财政拨款收入633.12万元，比2023年预算增加46.26万元；事业收入0</t>
    </r>
    <r>
      <rPr>
        <sz val="12"/>
        <rFont val="宋体"/>
        <family val="0"/>
      </rPr>
      <t>万元；事业单位经营收入</t>
    </r>
    <r>
      <rPr>
        <sz val="12"/>
        <rFont val="宋体"/>
        <family val="0"/>
      </rPr>
      <t>0</t>
    </r>
    <r>
      <rPr>
        <sz val="12"/>
        <rFont val="宋体"/>
        <family val="0"/>
      </rPr>
      <t>万元；其他收入</t>
    </r>
    <r>
      <rPr>
        <sz val="12"/>
        <rFont val="宋体"/>
        <family val="0"/>
      </rPr>
      <t>0</t>
    </r>
    <r>
      <rPr>
        <sz val="12"/>
        <rFont val="宋体"/>
        <family val="0"/>
      </rPr>
      <t>万元。
    支出预算633.12万元，其中：财政拨款支出预算633.12万元，比2023年预算增加46.26万元。财政拨款支出预算中，一般公共预算拨款支出预算633.12万元，比2023年预算增加46.26万元；政府性基金拨款支出预算</t>
    </r>
    <r>
      <rPr>
        <sz val="12"/>
        <rFont val="宋体"/>
        <family val="0"/>
      </rPr>
      <t>0</t>
    </r>
    <r>
      <rPr>
        <sz val="12"/>
        <rFont val="宋体"/>
        <family val="0"/>
      </rPr>
      <t>万元，与</t>
    </r>
    <r>
      <rPr>
        <sz val="12"/>
        <rFont val="宋体"/>
        <family val="0"/>
      </rPr>
      <t>2023</t>
    </r>
    <r>
      <rPr>
        <sz val="12"/>
        <rFont val="宋体"/>
        <family val="0"/>
      </rPr>
      <t>年预算持平；国有资本经营预算财政拨款支出预算为</t>
    </r>
    <r>
      <rPr>
        <sz val="12"/>
        <rFont val="宋体"/>
        <family val="0"/>
      </rPr>
      <t>0</t>
    </r>
    <r>
      <rPr>
        <sz val="12"/>
        <rFont val="宋体"/>
        <family val="0"/>
      </rPr>
      <t>万元</t>
    </r>
    <r>
      <rPr>
        <sz val="12"/>
        <rFont val="宋体"/>
        <family val="0"/>
      </rPr>
      <t>,</t>
    </r>
    <r>
      <rPr>
        <sz val="12"/>
        <rFont val="宋体"/>
        <family val="0"/>
      </rPr>
      <t>与</t>
    </r>
    <r>
      <rPr>
        <sz val="12"/>
        <rFont val="宋体"/>
        <family val="0"/>
      </rPr>
      <t>2023</t>
    </r>
    <r>
      <rPr>
        <sz val="12"/>
        <rFont val="宋体"/>
        <family val="0"/>
      </rPr>
      <t xml:space="preserve">年预算持平。
</t>
    </r>
    <r>
      <rPr>
        <sz val="12"/>
        <rFont val="宋体"/>
        <family val="0"/>
      </rPr>
      <t xml:space="preserve">    </t>
    </r>
    <r>
      <rPr>
        <sz val="12"/>
        <rFont val="宋体"/>
        <family val="0"/>
      </rPr>
      <t>财政拨款收入增加的主要原因是政策性因素。
    财政拨款支出主要内容如下：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</si>
</sst>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00"/>
    <numFmt numFmtId="179" formatCode="[=0]&quot;&quot;;#,##0.00"/>
    <numFmt numFmtId="180" formatCode="0.0_ "/>
    <numFmt numFmtId="181" formatCode="0.00_ "/>
  </numFmts>
  <fonts count="71">
    <font>
      <sz val="12"/>
      <name val="宋体"/>
      <family val="0"/>
    </font>
    <font>
      <sz val="11"/>
      <name val="宋体"/>
      <family val="0"/>
    </font>
    <font>
      <sz val="11"/>
      <color indexed="8"/>
      <name val="宋体"/>
      <family val="0"/>
    </font>
    <font>
      <sz val="10"/>
      <name val="宋体"/>
      <family val="0"/>
    </font>
    <font>
      <sz val="18"/>
      <name val="宋体"/>
      <family val="0"/>
    </font>
    <font>
      <sz val="14"/>
      <name val="宋体"/>
      <family val="0"/>
    </font>
    <font>
      <sz val="14"/>
      <name val="黑体"/>
      <family val="3"/>
    </font>
    <font>
      <sz val="20"/>
      <color indexed="8"/>
      <name val="宋体"/>
      <family val="0"/>
    </font>
    <font>
      <sz val="18"/>
      <color indexed="8"/>
      <name val="宋体"/>
      <family val="0"/>
    </font>
    <font>
      <sz val="14"/>
      <name val="仿宋_GB2312"/>
      <family val="0"/>
    </font>
    <font>
      <sz val="14"/>
      <color indexed="8"/>
      <name val="仿宋_GB2312"/>
      <family val="3"/>
    </font>
    <font>
      <sz val="14"/>
      <color indexed="8"/>
      <name val="黑体"/>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sz val="9"/>
      <name val="宋体"/>
      <family val="0"/>
    </font>
    <font>
      <sz val="12"/>
      <color indexed="8"/>
      <name val="宋体"/>
      <family val="0"/>
    </font>
    <font>
      <sz val="12"/>
      <name val="Wingdings 2"/>
      <family val="1"/>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2"/>
      <color indexed="63"/>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2"/>
      <name val="Calibri"/>
      <family val="0"/>
    </font>
    <font>
      <b/>
      <sz val="12"/>
      <color indexed="8"/>
      <name val="Calibri"/>
      <family val="0"/>
    </font>
    <font>
      <sz val="12"/>
      <color rgb="FF000000"/>
      <name val="Calibri"/>
      <family val="0"/>
    </font>
    <font>
      <sz val="12"/>
      <color rgb="FF3F3F3F"/>
      <name val="Calibri"/>
      <family val="0"/>
    </font>
    <font>
      <b/>
      <sz val="18"/>
      <color theme="1"/>
      <name val="Calibri"/>
      <family val="0"/>
    </font>
    <font>
      <sz val="12"/>
      <color theme="1"/>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thin"/>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 fillId="20" borderId="0" applyNumberFormat="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1" borderId="0" applyNumberFormat="0" applyBorder="0" applyAlignment="0" applyProtection="0"/>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52" fillId="0" borderId="0" applyNumberFormat="0" applyFill="0" applyBorder="0" applyAlignment="0" applyProtection="0"/>
    <xf numFmtId="0" fontId="53" fillId="22" borderId="0" applyNumberFormat="0" applyBorder="0" applyAlignment="0" applyProtection="0"/>
    <xf numFmtId="0" fontId="54"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55" fillId="25" borderId="5" applyNumberFormat="0" applyAlignment="0" applyProtection="0"/>
    <xf numFmtId="0" fontId="56" fillId="26"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60" fillId="35" borderId="0" applyNumberFormat="0" applyBorder="0" applyAlignment="0" applyProtection="0"/>
    <xf numFmtId="0" fontId="61" fillId="25" borderId="8" applyNumberFormat="0" applyAlignment="0" applyProtection="0"/>
    <xf numFmtId="0" fontId="61" fillId="25" borderId="8" applyNumberFormat="0" applyAlignment="0" applyProtection="0"/>
    <xf numFmtId="0" fontId="61" fillId="25" borderId="8" applyNumberFormat="0" applyAlignment="0" applyProtection="0"/>
    <xf numFmtId="0" fontId="61" fillId="25" borderId="8" applyNumberFormat="0" applyAlignment="0" applyProtection="0"/>
    <xf numFmtId="0" fontId="61" fillId="25" borderId="8" applyNumberFormat="0" applyAlignment="0" applyProtection="0"/>
    <xf numFmtId="0" fontId="62" fillId="36" borderId="5" applyNumberFormat="0" applyAlignment="0" applyProtection="0"/>
    <xf numFmtId="0" fontId="63" fillId="0" borderId="0" applyNumberFormat="0" applyFill="0" applyBorder="0" applyAlignment="0" applyProtection="0"/>
    <xf numFmtId="0" fontId="0" fillId="37" borderId="9" applyNumberFormat="0" applyFont="0" applyAlignment="0" applyProtection="0"/>
  </cellStyleXfs>
  <cellXfs count="198">
    <xf numFmtId="0" fontId="0" fillId="0" borderId="0" xfId="0"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xf>
    <xf numFmtId="0" fontId="2" fillId="0" borderId="0" xfId="0" applyFont="1" applyAlignment="1">
      <alignment/>
    </xf>
    <xf numFmtId="0" fontId="0" fillId="0" borderId="0" xfId="0" applyBorder="1" applyAlignment="1">
      <alignment horizontal="center" vertical="center" wrapText="1"/>
    </xf>
    <xf numFmtId="0" fontId="4"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center" vertical="center" wrapText="1"/>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2" xfId="0" applyFont="1" applyBorder="1" applyAlignment="1">
      <alignment horizontal="center" vertical="center"/>
    </xf>
    <xf numFmtId="0" fontId="0" fillId="0" borderId="12" xfId="0" applyFont="1" applyBorder="1" applyAlignment="1">
      <alignment horizontal="left" vertical="center" wrapText="1"/>
    </xf>
    <xf numFmtId="176" fontId="0"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6" applyNumberFormat="1" applyFont="1" applyFill="1" applyBorder="1" applyAlignment="1">
      <alignment horizontal="right" vertical="center"/>
    </xf>
    <xf numFmtId="0" fontId="0"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49" fontId="12" fillId="0" borderId="0" xfId="0" applyNumberFormat="1" applyFont="1" applyAlignment="1">
      <alignment horizontal="right"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14" fillId="0" borderId="0" xfId="0" applyNumberFormat="1" applyFont="1" applyAlignment="1">
      <alignment horizontal="justify" vertical="center"/>
    </xf>
    <xf numFmtId="49" fontId="15" fillId="0" borderId="0" xfId="0" applyNumberFormat="1" applyFont="1" applyAlignment="1">
      <alignment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horizontal="justify"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64" fillId="0" borderId="13" xfId="0" applyFont="1" applyBorder="1" applyAlignment="1">
      <alignment horizontal="center" vertical="center" wrapText="1"/>
    </xf>
    <xf numFmtId="0" fontId="64" fillId="0" borderId="13" xfId="0" applyFont="1" applyBorder="1" applyAlignment="1">
      <alignment horizontal="left" vertical="center" wrapText="1"/>
    </xf>
    <xf numFmtId="43" fontId="64" fillId="0" borderId="13" xfId="0" applyNumberFormat="1" applyFont="1" applyBorder="1" applyAlignment="1">
      <alignment horizontal="center" vertical="center" wrapText="1"/>
    </xf>
    <xf numFmtId="43" fontId="22" fillId="0" borderId="13" xfId="55" applyNumberFormat="1" applyFont="1" applyFill="1" applyBorder="1" applyAlignment="1">
      <alignment horizontal="center" vertical="center" wrapText="1"/>
    </xf>
    <xf numFmtId="176" fontId="0" fillId="0" borderId="0" xfId="0" applyNumberFormat="1" applyFont="1" applyAlignment="1">
      <alignment horizontal="right" vertical="center"/>
    </xf>
    <xf numFmtId="49" fontId="64" fillId="0" borderId="13" xfId="0" applyNumberFormat="1" applyFont="1" applyBorder="1" applyAlignment="1">
      <alignment horizontal="center" vertical="center" wrapText="1"/>
    </xf>
    <xf numFmtId="0" fontId="1" fillId="0" borderId="0" xfId="0" applyFont="1" applyAlignment="1">
      <alignment vertical="center"/>
    </xf>
    <xf numFmtId="0" fontId="0" fillId="0" borderId="0" xfId="0" applyFont="1" applyAlignment="1">
      <alignment horizontal="center" vertical="center"/>
    </xf>
    <xf numFmtId="43" fontId="64" fillId="0" borderId="13" xfId="0" applyNumberFormat="1" applyFont="1" applyBorder="1" applyAlignment="1">
      <alignment horizontal="right" vertical="center" wrapText="1"/>
    </xf>
    <xf numFmtId="0" fontId="3" fillId="0" borderId="0" xfId="0" applyFont="1" applyAlignment="1">
      <alignment vertical="center"/>
    </xf>
    <xf numFmtId="0" fontId="64" fillId="0" borderId="14" xfId="0" applyFont="1" applyBorder="1" applyAlignment="1">
      <alignment horizontal="center" vertical="center" wrapText="1"/>
    </xf>
    <xf numFmtId="0" fontId="64" fillId="0" borderId="15" xfId="0" applyFont="1" applyBorder="1" applyAlignment="1">
      <alignment horizontal="left" vertical="center" wrapText="1"/>
    </xf>
    <xf numFmtId="0" fontId="64" fillId="0" borderId="12" xfId="0" applyFont="1" applyBorder="1" applyAlignment="1">
      <alignment horizontal="left" vertical="center" wrapText="1"/>
    </xf>
    <xf numFmtId="43" fontId="64" fillId="0" borderId="16" xfId="0" applyNumberFormat="1" applyFont="1" applyBorder="1" applyAlignment="1">
      <alignment horizontal="right" vertical="center" wrapText="1"/>
    </xf>
    <xf numFmtId="0" fontId="65" fillId="0" borderId="12" xfId="0" applyFont="1" applyBorder="1" applyAlignment="1">
      <alignment horizontal="center"/>
    </xf>
    <xf numFmtId="178" fontId="64" fillId="0" borderId="16" xfId="0" applyNumberFormat="1" applyFont="1" applyBorder="1" applyAlignment="1">
      <alignment horizontal="center" vertical="center" wrapText="1"/>
    </xf>
    <xf numFmtId="178" fontId="64"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left" vertical="center" wrapText="1"/>
    </xf>
    <xf numFmtId="176" fontId="0"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0" fontId="66" fillId="0" borderId="13" xfId="0" applyFont="1" applyBorder="1" applyAlignment="1">
      <alignment horizontal="center" vertical="center" wrapText="1"/>
    </xf>
    <xf numFmtId="0" fontId="0" fillId="0" borderId="17"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left" vertical="center" wrapText="1"/>
      <protection locked="0"/>
    </xf>
    <xf numFmtId="179" fontId="0" fillId="0" borderId="17" xfId="0" applyNumberFormat="1" applyFont="1" applyBorder="1" applyAlignment="1" applyProtection="1">
      <alignment horizontal="right" vertical="center" wrapText="1"/>
      <protection locked="0"/>
    </xf>
    <xf numFmtId="0" fontId="0" fillId="0" borderId="17" xfId="0" applyFont="1" applyBorder="1" applyAlignment="1" applyProtection="1">
      <alignment horizontal="center" vertical="center"/>
      <protection locked="0"/>
    </xf>
    <xf numFmtId="0" fontId="0" fillId="0" borderId="12" xfId="0" applyFont="1" applyBorder="1" applyAlignment="1">
      <alignment horizontal="left" vertical="center"/>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67" fillId="0" borderId="12" xfId="0" applyFont="1" applyBorder="1" applyAlignment="1">
      <alignment horizontal="center" vertical="center" wrapText="1"/>
    </xf>
    <xf numFmtId="0" fontId="67"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7" fillId="0" borderId="18" xfId="0" applyFont="1" applyBorder="1" applyAlignment="1">
      <alignment vertical="center" wrapText="1"/>
    </xf>
    <xf numFmtId="0" fontId="68" fillId="38" borderId="12" xfId="65" applyFont="1" applyFill="1" applyBorder="1" applyAlignment="1">
      <alignment horizontal="center" vertical="center" wrapText="1"/>
    </xf>
    <xf numFmtId="181" fontId="68" fillId="38" borderId="12" xfId="65" applyNumberFormat="1" applyFont="1" applyFill="1" applyBorder="1" applyAlignment="1">
      <alignment horizontal="center" vertical="center" wrapText="1"/>
    </xf>
    <xf numFmtId="0" fontId="65" fillId="38" borderId="12" xfId="44" applyFont="1" applyFill="1" applyBorder="1" applyAlignment="1">
      <alignment horizontal="center" vertical="center" wrapText="1"/>
      <protection/>
    </xf>
    <xf numFmtId="0" fontId="68" fillId="38" borderId="12" xfId="68" applyFont="1" applyFill="1" applyBorder="1" applyAlignment="1">
      <alignment horizontal="center" vertical="center" wrapText="1"/>
    </xf>
    <xf numFmtId="0" fontId="68" fillId="38" borderId="12" xfId="68" applyFont="1" applyFill="1" applyBorder="1" applyAlignment="1">
      <alignment horizontal="right" vertical="center" wrapText="1"/>
    </xf>
    <xf numFmtId="0" fontId="0" fillId="0" borderId="0" xfId="0" applyFont="1" applyAlignment="1">
      <alignment vertical="center" wrapText="1"/>
    </xf>
    <xf numFmtId="49" fontId="11" fillId="0" borderId="0" xfId="0" applyNumberFormat="1" applyFont="1" applyAlignment="1">
      <alignment horizontal="left" vertical="center"/>
    </xf>
    <xf numFmtId="49" fontId="12" fillId="0" borderId="0" xfId="0" applyNumberFormat="1" applyFont="1" applyAlignment="1">
      <alignment horizontal="right" vertical="center"/>
    </xf>
    <xf numFmtId="49" fontId="15" fillId="0" borderId="0" xfId="0" applyNumberFormat="1" applyFont="1" applyAlignment="1">
      <alignment horizontal="center" vertical="center"/>
    </xf>
    <xf numFmtId="49" fontId="17" fillId="0" borderId="0" xfId="0" applyNumberFormat="1" applyFont="1" applyAlignment="1">
      <alignment horizontal="center" vertical="center"/>
    </xf>
    <xf numFmtId="177" fontId="17" fillId="0" borderId="0" xfId="0" applyNumberFormat="1" applyFont="1" applyAlignment="1">
      <alignment horizontal="center" vertical="center"/>
    </xf>
    <xf numFmtId="0" fontId="0" fillId="0" borderId="0" xfId="0" applyAlignment="1">
      <alignment vertical="top" wrapText="1"/>
    </xf>
    <xf numFmtId="0" fontId="5" fillId="0" borderId="0" xfId="0" applyFont="1" applyAlignment="1">
      <alignment vertical="top" wrapText="1"/>
    </xf>
    <xf numFmtId="0" fontId="64" fillId="0" borderId="13" xfId="0" applyFont="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64" fillId="0" borderId="15"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24"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176" fontId="0" fillId="0" borderId="19"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0" xfId="0" applyFont="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24" xfId="0" applyBorder="1" applyAlignment="1">
      <alignment horizontal="center" vertical="center"/>
    </xf>
    <xf numFmtId="176" fontId="0" fillId="0" borderId="19"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66" fillId="0" borderId="13" xfId="0" applyFont="1" applyBorder="1" applyAlignment="1">
      <alignment horizontal="center" vertical="center" wrapText="1"/>
    </xf>
    <xf numFmtId="0" fontId="0" fillId="0" borderId="0" xfId="0" applyAlignment="1">
      <alignment vertical="center"/>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Alignment="1">
      <alignment vertical="top" wrapText="1"/>
    </xf>
    <xf numFmtId="0" fontId="69" fillId="0" borderId="0" xfId="0" applyFont="1" applyAlignment="1">
      <alignment horizontal="center" vertical="center" wrapText="1"/>
    </xf>
    <xf numFmtId="0" fontId="0" fillId="0" borderId="0" xfId="0"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8" xfId="0" applyFont="1" applyBorder="1" applyAlignment="1">
      <alignment horizontal="center" vertical="center" wrapText="1"/>
    </xf>
    <xf numFmtId="14" fontId="67" fillId="0" borderId="23" xfId="0" applyNumberFormat="1" applyFont="1" applyBorder="1" applyAlignment="1">
      <alignment horizontal="center" vertical="center" wrapText="1"/>
    </xf>
    <xf numFmtId="0" fontId="67" fillId="0" borderId="18" xfId="0" applyFont="1" applyBorder="1" applyAlignment="1">
      <alignment horizontal="center" vertical="center" wrapText="1"/>
    </xf>
    <xf numFmtId="0" fontId="67" fillId="0" borderId="24" xfId="0" applyFont="1" applyBorder="1" applyAlignment="1">
      <alignment horizontal="center" vertical="center" wrapText="1"/>
    </xf>
    <xf numFmtId="14" fontId="67" fillId="0" borderId="12"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0" fillId="0" borderId="23" xfId="0" applyFont="1" applyBorder="1" applyAlignment="1">
      <alignment horizontal="left" vertical="center" wrapText="1"/>
    </xf>
    <xf numFmtId="0" fontId="0" fillId="0" borderId="18" xfId="0" applyFont="1" applyBorder="1" applyAlignment="1">
      <alignment horizontal="left" vertical="center" wrapText="1"/>
    </xf>
    <xf numFmtId="0" fontId="0" fillId="0" borderId="24" xfId="0" applyFont="1" applyBorder="1" applyAlignment="1">
      <alignment horizontal="left" vertical="center" wrapText="1"/>
    </xf>
    <xf numFmtId="0" fontId="67" fillId="0" borderId="19" xfId="0" applyFont="1" applyBorder="1" applyAlignment="1">
      <alignment horizontal="center" vertical="center" wrapText="1"/>
    </xf>
    <xf numFmtId="0" fontId="67" fillId="0" borderId="11"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Fill="1" applyBorder="1" applyAlignment="1">
      <alignment horizontal="center" vertical="center" wrapText="1"/>
    </xf>
    <xf numFmtId="9" fontId="0" fillId="0" borderId="23" xfId="0" applyNumberFormat="1" applyFont="1" applyBorder="1" applyAlignment="1">
      <alignment horizontal="center" vertical="center"/>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3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2" xfId="0" applyFont="1" applyBorder="1" applyAlignment="1">
      <alignment horizontal="center" vertical="center" textRotation="255" wrapText="1"/>
    </xf>
    <xf numFmtId="0" fontId="0" fillId="0" borderId="26" xfId="0"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Border="1" applyAlignment="1">
      <alignment horizontal="center" vertical="center" wrapText="1"/>
    </xf>
    <xf numFmtId="0" fontId="68" fillId="38" borderId="12" xfId="68" applyFont="1" applyFill="1" applyBorder="1" applyAlignment="1">
      <alignment horizontal="left" vertical="center" wrapText="1"/>
    </xf>
    <xf numFmtId="0" fontId="70" fillId="38" borderId="23" xfId="44" applyFont="1" applyFill="1" applyBorder="1" applyAlignment="1">
      <alignment horizontal="center" vertical="center" wrapText="1"/>
      <protection/>
    </xf>
    <xf numFmtId="0" fontId="70" fillId="38" borderId="18" xfId="44" applyFont="1" applyFill="1" applyBorder="1" applyAlignment="1">
      <alignment horizontal="center" vertical="center" wrapText="1"/>
      <protection/>
    </xf>
    <xf numFmtId="0" fontId="70" fillId="38" borderId="24" xfId="44" applyFont="1" applyFill="1" applyBorder="1" applyAlignment="1">
      <alignment horizontal="center" vertical="center" wrapText="1"/>
      <protection/>
    </xf>
    <xf numFmtId="0" fontId="68" fillId="38" borderId="12" xfId="68" applyFont="1" applyFill="1" applyBorder="1" applyAlignment="1">
      <alignment horizontal="center" vertical="center" wrapText="1"/>
    </xf>
    <xf numFmtId="0" fontId="68" fillId="38" borderId="12" xfId="68" applyFont="1" applyFill="1" applyBorder="1" applyAlignment="1">
      <alignment horizontal="right" vertical="center" wrapText="1"/>
    </xf>
    <xf numFmtId="0" fontId="65" fillId="38" borderId="12" xfId="44" applyFont="1" applyFill="1" applyBorder="1" applyAlignment="1">
      <alignment horizontal="center" vertical="center" wrapText="1"/>
      <protection/>
    </xf>
    <xf numFmtId="9" fontId="65" fillId="38" borderId="12" xfId="44" applyNumberFormat="1" applyFont="1" applyFill="1" applyBorder="1" applyAlignment="1">
      <alignment horizontal="center" vertical="center" wrapText="1"/>
      <protection/>
    </xf>
    <xf numFmtId="0" fontId="65" fillId="38" borderId="19" xfId="44" applyFont="1" applyFill="1" applyBorder="1" applyAlignment="1">
      <alignment horizontal="center" vertical="center" wrapText="1"/>
      <protection/>
    </xf>
    <xf numFmtId="0" fontId="65" fillId="38" borderId="25" xfId="44" applyFont="1" applyFill="1" applyBorder="1" applyAlignment="1">
      <alignment horizontal="center" vertical="center" wrapText="1"/>
      <protection/>
    </xf>
    <xf numFmtId="0" fontId="70" fillId="38" borderId="26" xfId="44" applyFont="1" applyFill="1" applyBorder="1" applyAlignment="1">
      <alignment horizontal="center" vertical="center" wrapText="1"/>
      <protection/>
    </xf>
    <xf numFmtId="0" fontId="70" fillId="38" borderId="32" xfId="44" applyFont="1" applyFill="1" applyBorder="1" applyAlignment="1">
      <alignment horizontal="center" vertical="center" wrapText="1"/>
      <protection/>
    </xf>
    <xf numFmtId="0" fontId="70" fillId="38" borderId="28" xfId="44" applyFont="1" applyFill="1" applyBorder="1" applyAlignment="1">
      <alignment horizontal="center" vertical="center" wrapText="1"/>
      <protection/>
    </xf>
    <xf numFmtId="0" fontId="70" fillId="38" borderId="0" xfId="44" applyFont="1" applyFill="1" applyAlignment="1">
      <alignment horizontal="center" vertical="center" wrapText="1"/>
      <protection/>
    </xf>
    <xf numFmtId="0" fontId="70" fillId="38" borderId="26" xfId="44" applyFont="1" applyFill="1" applyBorder="1" applyAlignment="1">
      <alignment horizontal="left" vertical="top" wrapText="1"/>
      <protection/>
    </xf>
    <xf numFmtId="0" fontId="70" fillId="38" borderId="32" xfId="44" applyFont="1" applyFill="1" applyBorder="1" applyAlignment="1">
      <alignment horizontal="left" vertical="top" wrapText="1"/>
      <protection/>
    </xf>
    <xf numFmtId="0" fontId="70" fillId="38" borderId="27" xfId="44" applyFont="1" applyFill="1" applyBorder="1" applyAlignment="1">
      <alignment horizontal="left" vertical="top" wrapText="1"/>
      <protection/>
    </xf>
    <xf numFmtId="0" fontId="70" fillId="38" borderId="28" xfId="44" applyFont="1" applyFill="1" applyBorder="1" applyAlignment="1">
      <alignment horizontal="left" vertical="top" wrapText="1"/>
      <protection/>
    </xf>
    <xf numFmtId="0" fontId="70" fillId="38" borderId="0" xfId="44" applyFont="1" applyFill="1" applyAlignment="1">
      <alignment horizontal="left" vertical="top" wrapText="1"/>
      <protection/>
    </xf>
    <xf numFmtId="0" fontId="70" fillId="38" borderId="29" xfId="44" applyFont="1" applyFill="1" applyBorder="1" applyAlignment="1">
      <alignment horizontal="left" vertical="top" wrapText="1"/>
      <protection/>
    </xf>
    <xf numFmtId="0" fontId="65" fillId="38" borderId="11" xfId="44" applyFont="1" applyFill="1" applyBorder="1" applyAlignment="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出 2" xfId="65"/>
    <cellStyle name="输出 3" xfId="66"/>
    <cellStyle name="输出 4" xfId="67"/>
    <cellStyle name="输出 5"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workbookViewId="0" topLeftCell="A148">
      <selection activeCell="H21" sqref="H21"/>
    </sheetView>
  </sheetViews>
  <sheetFormatPr defaultColWidth="9.00390625" defaultRowHeight="14.25"/>
  <sheetData>
    <row r="1" spans="1:13" ht="18.75">
      <c r="A1" s="90" t="s">
        <v>0</v>
      </c>
      <c r="B1" s="90"/>
      <c r="C1" s="90"/>
      <c r="D1" s="90"/>
      <c r="E1" s="90"/>
      <c r="F1" s="90"/>
      <c r="G1" s="90"/>
      <c r="H1" s="90"/>
      <c r="I1" s="90"/>
      <c r="J1" s="90"/>
      <c r="K1" s="90"/>
      <c r="L1" s="90"/>
      <c r="M1" s="90"/>
    </row>
    <row r="2" spans="1:13" ht="18.75">
      <c r="A2" s="91"/>
      <c r="B2" s="91"/>
      <c r="C2" s="91"/>
      <c r="D2" s="91"/>
      <c r="E2" s="91"/>
      <c r="F2" s="91"/>
      <c r="G2" s="91"/>
      <c r="H2" s="91"/>
      <c r="I2" s="91"/>
      <c r="J2" s="91"/>
      <c r="K2" s="91"/>
      <c r="L2" s="91"/>
      <c r="M2" s="91"/>
    </row>
    <row r="3" spans="1:13" ht="18.75">
      <c r="A3" s="35"/>
      <c r="B3" s="35"/>
      <c r="C3" s="35"/>
      <c r="D3" s="35"/>
      <c r="E3" s="35"/>
      <c r="F3" s="35"/>
      <c r="G3" s="35"/>
      <c r="H3" s="35"/>
      <c r="I3" s="35"/>
      <c r="J3" s="35"/>
      <c r="K3" s="35"/>
      <c r="L3" s="35"/>
      <c r="M3" s="35"/>
    </row>
    <row r="4" spans="1:13" ht="18.75">
      <c r="A4" s="35"/>
      <c r="B4" s="35"/>
      <c r="C4" s="35"/>
      <c r="D4" s="35"/>
      <c r="E4" s="35"/>
      <c r="F4" s="35"/>
      <c r="G4" s="35"/>
      <c r="H4" s="35"/>
      <c r="I4" s="35"/>
      <c r="J4" s="35"/>
      <c r="K4" s="35"/>
      <c r="L4" s="35"/>
      <c r="M4" s="35"/>
    </row>
    <row r="5" spans="1:13" ht="21.75" customHeight="1">
      <c r="A5" s="36"/>
      <c r="B5" s="37"/>
      <c r="C5" s="37"/>
      <c r="D5" s="37"/>
      <c r="E5" s="37"/>
      <c r="F5" s="38"/>
      <c r="G5" s="37"/>
      <c r="H5" s="37"/>
      <c r="I5" s="37"/>
      <c r="J5" s="37"/>
      <c r="K5" s="37"/>
      <c r="L5" s="37"/>
      <c r="M5" s="45"/>
    </row>
    <row r="6" spans="1:13" ht="23.25" customHeight="1">
      <c r="A6" s="39"/>
      <c r="B6" s="39"/>
      <c r="C6" s="39"/>
      <c r="D6" s="39"/>
      <c r="E6" s="39"/>
      <c r="F6" s="39"/>
      <c r="G6" s="39"/>
      <c r="H6" s="39"/>
      <c r="I6" s="39"/>
      <c r="J6" s="39"/>
      <c r="K6" s="39"/>
      <c r="L6" s="39"/>
      <c r="M6" s="39"/>
    </row>
    <row r="7" spans="1:13" ht="46.5">
      <c r="A7" s="92" t="s">
        <v>1</v>
      </c>
      <c r="B7" s="92"/>
      <c r="C7" s="92"/>
      <c r="D7" s="92"/>
      <c r="E7" s="92"/>
      <c r="F7" s="92"/>
      <c r="G7" s="92"/>
      <c r="H7" s="92"/>
      <c r="I7" s="92"/>
      <c r="J7" s="92"/>
      <c r="K7" s="92"/>
      <c r="L7" s="92"/>
      <c r="M7" s="92"/>
    </row>
    <row r="8" spans="1:13" ht="15.75" customHeight="1">
      <c r="A8" s="37"/>
      <c r="B8" s="37"/>
      <c r="C8" s="37"/>
      <c r="D8" s="37"/>
      <c r="E8" s="37"/>
      <c r="F8" s="40"/>
      <c r="G8" s="37"/>
      <c r="H8" s="37"/>
      <c r="I8" s="37"/>
      <c r="J8" s="37"/>
      <c r="K8" s="37"/>
      <c r="L8" s="37"/>
      <c r="M8" s="37"/>
    </row>
    <row r="9" spans="1:13" ht="15.75" customHeight="1">
      <c r="A9" s="41"/>
      <c r="B9" s="41"/>
      <c r="C9" s="41"/>
      <c r="D9" s="41"/>
      <c r="E9" s="41"/>
      <c r="F9" s="41"/>
      <c r="G9" s="41"/>
      <c r="H9" s="41"/>
      <c r="I9" s="41"/>
      <c r="J9" s="41"/>
      <c r="K9" s="41"/>
      <c r="L9" s="41"/>
      <c r="M9" s="41"/>
    </row>
    <row r="10" spans="1:13" ht="15.75" customHeight="1">
      <c r="A10" s="37"/>
      <c r="B10" s="37"/>
      <c r="C10" s="37"/>
      <c r="D10" s="37"/>
      <c r="E10" s="37"/>
      <c r="F10" s="42"/>
      <c r="G10" s="37"/>
      <c r="H10" s="37"/>
      <c r="I10" s="37"/>
      <c r="J10" s="37"/>
      <c r="K10" s="37"/>
      <c r="L10" s="37"/>
      <c r="M10" s="37"/>
    </row>
    <row r="11" spans="1:13" ht="15.75" customHeight="1">
      <c r="A11" s="37"/>
      <c r="B11" s="37"/>
      <c r="C11" s="37"/>
      <c r="D11" s="37"/>
      <c r="E11" s="37"/>
      <c r="F11" s="42"/>
      <c r="G11" s="37"/>
      <c r="H11" s="37"/>
      <c r="I11" s="37"/>
      <c r="J11" s="37"/>
      <c r="K11" s="37"/>
      <c r="L11" s="37"/>
      <c r="M11" s="37"/>
    </row>
    <row r="12" spans="1:13" ht="15.75" customHeight="1">
      <c r="A12" s="37"/>
      <c r="B12" s="37"/>
      <c r="C12" s="37"/>
      <c r="D12" s="37"/>
      <c r="E12" s="37"/>
      <c r="F12" s="43"/>
      <c r="G12" s="37"/>
      <c r="H12" s="37"/>
      <c r="I12" s="37"/>
      <c r="J12" s="37"/>
      <c r="K12" s="37"/>
      <c r="L12" s="37"/>
      <c r="M12" s="37"/>
    </row>
    <row r="13" spans="1:13" ht="22.5">
      <c r="A13" s="93" t="s">
        <v>112</v>
      </c>
      <c r="B13" s="93"/>
      <c r="C13" s="93"/>
      <c r="D13" s="93"/>
      <c r="E13" s="93"/>
      <c r="F13" s="93"/>
      <c r="G13" s="93"/>
      <c r="H13" s="93"/>
      <c r="I13" s="93"/>
      <c r="J13" s="93"/>
      <c r="K13" s="93"/>
      <c r="L13" s="93"/>
      <c r="M13" s="93"/>
    </row>
    <row r="14" spans="1:13" ht="22.5">
      <c r="A14" s="41"/>
      <c r="B14" s="41"/>
      <c r="C14" s="41"/>
      <c r="D14" s="41"/>
      <c r="E14" s="41"/>
      <c r="F14" s="41"/>
      <c r="G14" s="44"/>
      <c r="H14" s="41"/>
      <c r="I14" s="41"/>
      <c r="J14" s="41"/>
      <c r="K14" s="41"/>
      <c r="L14" s="41"/>
      <c r="M14" s="41"/>
    </row>
    <row r="15" spans="1:13" ht="14.25">
      <c r="A15" s="37"/>
      <c r="B15" s="37"/>
      <c r="C15" s="37"/>
      <c r="D15" s="37"/>
      <c r="E15" s="37"/>
      <c r="F15" s="37"/>
      <c r="G15" s="37"/>
      <c r="H15" s="37"/>
      <c r="I15" s="37"/>
      <c r="J15" s="37"/>
      <c r="K15" s="37"/>
      <c r="L15" s="37"/>
      <c r="M15" s="37"/>
    </row>
    <row r="16" spans="1:13" ht="14.25">
      <c r="A16" s="37"/>
      <c r="B16" s="37"/>
      <c r="C16" s="37"/>
      <c r="D16" s="37"/>
      <c r="E16" s="37"/>
      <c r="F16" s="37"/>
      <c r="G16" s="37"/>
      <c r="H16" s="37"/>
      <c r="I16" s="37"/>
      <c r="J16" s="37"/>
      <c r="K16" s="37"/>
      <c r="L16" s="37"/>
      <c r="M16" s="37"/>
    </row>
    <row r="17" spans="1:13" ht="14.25">
      <c r="A17" s="37"/>
      <c r="B17" s="37"/>
      <c r="C17" s="37"/>
      <c r="D17" s="37"/>
      <c r="E17" s="37"/>
      <c r="F17" s="37"/>
      <c r="G17" s="37"/>
      <c r="H17" s="37"/>
      <c r="I17" s="37"/>
      <c r="J17" s="37"/>
      <c r="K17" s="37"/>
      <c r="L17" s="37"/>
      <c r="M17" s="37"/>
    </row>
    <row r="18" spans="1:13" ht="44.25" customHeight="1">
      <c r="A18" s="93"/>
      <c r="B18" s="93"/>
      <c r="C18" s="93"/>
      <c r="D18" s="93"/>
      <c r="E18" s="93"/>
      <c r="F18" s="93"/>
      <c r="G18" s="93"/>
      <c r="H18" s="93"/>
      <c r="I18" s="93"/>
      <c r="J18" s="93"/>
      <c r="K18" s="93"/>
      <c r="L18" s="93"/>
      <c r="M18" s="93"/>
    </row>
    <row r="19" spans="1:13" ht="22.5">
      <c r="A19" s="94"/>
      <c r="B19" s="94"/>
      <c r="C19" s="94"/>
      <c r="D19" s="94"/>
      <c r="E19" s="94"/>
      <c r="F19" s="94"/>
      <c r="G19" s="94"/>
      <c r="H19" s="94"/>
      <c r="I19" s="94"/>
      <c r="J19" s="94"/>
      <c r="K19" s="94"/>
      <c r="L19" s="94"/>
      <c r="M19" s="94"/>
    </row>
  </sheetData>
  <sheetProtection/>
  <mergeCells count="6">
    <mergeCell ref="A1:M1"/>
    <mergeCell ref="A2:M2"/>
    <mergeCell ref="A7:M7"/>
    <mergeCell ref="A13:M13"/>
    <mergeCell ref="A18:M18"/>
    <mergeCell ref="A19:M19"/>
  </mergeCells>
  <printOptions/>
  <pageMargins left="0.7" right="0.7" top="0.75" bottom="0.75" header="0.3" footer="0.3"/>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workbookViewId="0" topLeftCell="A19">
      <selection activeCell="E20" sqref="E20"/>
    </sheetView>
  </sheetViews>
  <sheetFormatPr defaultColWidth="8.00390625" defaultRowHeight="14.25"/>
  <cols>
    <col min="1" max="1" width="20.625" style="28" customWidth="1"/>
    <col min="2" max="2" width="17.50390625" style="28" customWidth="1"/>
    <col min="3" max="3" width="31.25390625" style="28" customWidth="1"/>
    <col min="4" max="7" width="17.50390625" style="28" customWidth="1"/>
    <col min="8" max="16384" width="8.00390625" style="28" customWidth="1"/>
  </cols>
  <sheetData>
    <row r="1" ht="18" customHeight="1">
      <c r="G1" s="9"/>
    </row>
    <row r="2" spans="1:256" ht="22.5" customHeight="1">
      <c r="A2" s="98" t="s">
        <v>49</v>
      </c>
      <c r="B2" s="99"/>
      <c r="C2" s="99"/>
      <c r="D2" s="99"/>
      <c r="E2" s="99"/>
      <c r="F2" s="99"/>
      <c r="G2" s="9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5"/>
      <c r="B3" s="26"/>
      <c r="C3" s="26"/>
      <c r="D3" s="26"/>
      <c r="E3" s="26"/>
      <c r="F3" s="26"/>
      <c r="G3" s="26"/>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5"/>
      <c r="B4" s="26"/>
      <c r="C4" s="26"/>
      <c r="D4" s="26"/>
      <c r="E4" s="26"/>
      <c r="F4" s="26"/>
      <c r="G4" s="26"/>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5"/>
      <c r="B5" s="15"/>
      <c r="C5" s="15"/>
      <c r="D5" s="15"/>
      <c r="E5" s="15"/>
      <c r="F5" s="1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100" t="s">
        <v>152</v>
      </c>
      <c r="B6" s="100"/>
      <c r="C6" s="100"/>
      <c r="D6" s="100"/>
      <c r="E6" s="100"/>
      <c r="F6" s="10"/>
      <c r="G6" s="17" t="s">
        <v>22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5" customHeight="1">
      <c r="A7" s="58"/>
      <c r="B7" s="15"/>
      <c r="C7" s="15"/>
      <c r="D7" s="15"/>
      <c r="E7" s="15"/>
      <c r="F7" s="15"/>
      <c r="G7" s="5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27" customFormat="1" ht="24" customHeight="1">
      <c r="A8" s="103" t="s">
        <v>174</v>
      </c>
      <c r="B8" s="106"/>
      <c r="C8" s="107" t="s">
        <v>50</v>
      </c>
      <c r="D8" s="108"/>
      <c r="E8" s="108"/>
      <c r="F8" s="108"/>
      <c r="G8" s="109"/>
    </row>
    <row r="9" spans="1:7" s="27" customFormat="1" ht="24" customHeight="1">
      <c r="A9" s="49" t="s">
        <v>172</v>
      </c>
      <c r="B9" s="49" t="s">
        <v>24</v>
      </c>
      <c r="C9" s="59" t="s">
        <v>23</v>
      </c>
      <c r="D9" s="59" t="s">
        <v>25</v>
      </c>
      <c r="E9" s="59" t="s">
        <v>51</v>
      </c>
      <c r="F9" s="59" t="s">
        <v>188</v>
      </c>
      <c r="G9" s="59" t="s">
        <v>52</v>
      </c>
    </row>
    <row r="10" spans="1:7" s="27" customFormat="1" ht="24" customHeight="1">
      <c r="A10" s="50" t="s">
        <v>189</v>
      </c>
      <c r="B10" s="51">
        <v>6331217.01</v>
      </c>
      <c r="C10" s="50" t="s">
        <v>31</v>
      </c>
      <c r="D10" s="57">
        <v>0</v>
      </c>
      <c r="E10" s="57">
        <v>0</v>
      </c>
      <c r="F10" s="57">
        <v>0</v>
      </c>
      <c r="G10" s="57">
        <v>0</v>
      </c>
    </row>
    <row r="11" spans="1:7" s="27" customFormat="1" ht="24" customHeight="1">
      <c r="A11" s="60" t="s">
        <v>190</v>
      </c>
      <c r="B11" s="57">
        <v>0</v>
      </c>
      <c r="C11" s="50" t="s">
        <v>127</v>
      </c>
      <c r="D11" s="57">
        <v>0</v>
      </c>
      <c r="E11" s="57">
        <v>0</v>
      </c>
      <c r="F11" s="57">
        <v>0</v>
      </c>
      <c r="G11" s="57">
        <v>0</v>
      </c>
    </row>
    <row r="12" spans="1:7" s="27" customFormat="1" ht="24" customHeight="1">
      <c r="A12" s="61" t="s">
        <v>191</v>
      </c>
      <c r="B12" s="62">
        <v>0</v>
      </c>
      <c r="C12" s="50" t="s">
        <v>128</v>
      </c>
      <c r="D12" s="57">
        <v>0</v>
      </c>
      <c r="E12" s="57">
        <v>0</v>
      </c>
      <c r="F12" s="57">
        <v>0</v>
      </c>
      <c r="G12" s="57">
        <v>0</v>
      </c>
    </row>
    <row r="13" spans="1:7" s="27" customFormat="1" ht="24" customHeight="1">
      <c r="A13" s="63"/>
      <c r="B13" s="64"/>
      <c r="C13" s="50" t="s">
        <v>129</v>
      </c>
      <c r="D13" s="57">
        <v>0</v>
      </c>
      <c r="E13" s="57">
        <v>0</v>
      </c>
      <c r="F13" s="57">
        <v>0</v>
      </c>
      <c r="G13" s="57">
        <v>0</v>
      </c>
    </row>
    <row r="14" spans="1:7" s="27" customFormat="1" ht="24" customHeight="1">
      <c r="A14" s="59"/>
      <c r="B14" s="65"/>
      <c r="C14" s="50" t="s">
        <v>130</v>
      </c>
      <c r="D14" s="57">
        <v>0</v>
      </c>
      <c r="E14" s="57">
        <v>0</v>
      </c>
      <c r="F14" s="57">
        <v>0</v>
      </c>
      <c r="G14" s="57">
        <v>0</v>
      </c>
    </row>
    <row r="15" spans="1:7" s="27" customFormat="1" ht="24" customHeight="1">
      <c r="A15" s="49"/>
      <c r="B15" s="65"/>
      <c r="C15" s="50" t="s">
        <v>131</v>
      </c>
      <c r="D15" s="57">
        <v>0</v>
      </c>
      <c r="E15" s="57">
        <v>0</v>
      </c>
      <c r="F15" s="57">
        <v>0</v>
      </c>
      <c r="G15" s="57">
        <v>0</v>
      </c>
    </row>
    <row r="16" spans="1:7" s="27" customFormat="1" ht="24" customHeight="1">
      <c r="A16" s="49"/>
      <c r="B16" s="65"/>
      <c r="C16" s="50" t="s">
        <v>132</v>
      </c>
      <c r="D16" s="52">
        <v>951863.76</v>
      </c>
      <c r="E16" s="52">
        <v>951863.76</v>
      </c>
      <c r="F16" s="52">
        <v>0</v>
      </c>
      <c r="G16" s="52">
        <v>0</v>
      </c>
    </row>
    <row r="17" spans="1:7" s="27" customFormat="1" ht="24" customHeight="1">
      <c r="A17" s="49"/>
      <c r="B17" s="65"/>
      <c r="C17" s="50" t="s">
        <v>133</v>
      </c>
      <c r="D17" s="52">
        <v>488084.36</v>
      </c>
      <c r="E17" s="52">
        <v>488084.36</v>
      </c>
      <c r="F17" s="52">
        <v>0</v>
      </c>
      <c r="G17" s="52">
        <v>0</v>
      </c>
    </row>
    <row r="18" spans="1:7" s="27" customFormat="1" ht="24" customHeight="1">
      <c r="A18" s="49"/>
      <c r="B18" s="65"/>
      <c r="C18" s="50" t="s">
        <v>134</v>
      </c>
      <c r="D18" s="52">
        <v>0</v>
      </c>
      <c r="E18" s="52">
        <v>0</v>
      </c>
      <c r="F18" s="52">
        <v>0</v>
      </c>
      <c r="G18" s="52">
        <v>0</v>
      </c>
    </row>
    <row r="19" spans="1:7" s="27" customFormat="1" ht="24" customHeight="1">
      <c r="A19" s="49"/>
      <c r="B19" s="65"/>
      <c r="C19" s="50" t="s">
        <v>135</v>
      </c>
      <c r="D19" s="52">
        <v>0</v>
      </c>
      <c r="E19" s="52">
        <v>0</v>
      </c>
      <c r="F19" s="52">
        <v>0</v>
      </c>
      <c r="G19" s="52">
        <v>0</v>
      </c>
    </row>
    <row r="20" spans="1:7" ht="27" customHeight="1">
      <c r="A20" s="49"/>
      <c r="B20" s="65"/>
      <c r="C20" s="50" t="s">
        <v>136</v>
      </c>
      <c r="D20" s="52">
        <v>4655641.96</v>
      </c>
      <c r="E20" s="52">
        <v>4655641.96</v>
      </c>
      <c r="F20" s="52">
        <v>0</v>
      </c>
      <c r="G20" s="52">
        <v>0</v>
      </c>
    </row>
    <row r="21" spans="1:7" ht="27" customHeight="1">
      <c r="A21" s="49"/>
      <c r="B21" s="65"/>
      <c r="C21" s="50" t="s">
        <v>137</v>
      </c>
      <c r="D21" s="52">
        <v>0</v>
      </c>
      <c r="E21" s="52">
        <v>0</v>
      </c>
      <c r="F21" s="52">
        <v>0</v>
      </c>
      <c r="G21" s="52">
        <v>0</v>
      </c>
    </row>
    <row r="22" spans="1:7" ht="27" customHeight="1">
      <c r="A22" s="49"/>
      <c r="B22" s="65"/>
      <c r="C22" s="50" t="s">
        <v>138</v>
      </c>
      <c r="D22" s="52">
        <v>0</v>
      </c>
      <c r="E22" s="52">
        <v>0</v>
      </c>
      <c r="F22" s="52">
        <v>0</v>
      </c>
      <c r="G22" s="52">
        <v>0</v>
      </c>
    </row>
    <row r="23" spans="1:7" ht="27" customHeight="1">
      <c r="A23" s="49"/>
      <c r="B23" s="65"/>
      <c r="C23" s="50" t="s">
        <v>139</v>
      </c>
      <c r="D23" s="52">
        <v>0</v>
      </c>
      <c r="E23" s="52">
        <v>0</v>
      </c>
      <c r="F23" s="52">
        <v>0</v>
      </c>
      <c r="G23" s="52">
        <v>0</v>
      </c>
    </row>
    <row r="24" spans="1:7" ht="27" customHeight="1">
      <c r="A24" s="49"/>
      <c r="B24" s="65"/>
      <c r="C24" s="50" t="s">
        <v>140</v>
      </c>
      <c r="D24" s="52">
        <v>0</v>
      </c>
      <c r="E24" s="52">
        <v>0</v>
      </c>
      <c r="F24" s="52">
        <v>0</v>
      </c>
      <c r="G24" s="52">
        <v>0</v>
      </c>
    </row>
    <row r="25" spans="1:7" ht="27" customHeight="1">
      <c r="A25" s="49"/>
      <c r="B25" s="65"/>
      <c r="C25" s="50" t="s">
        <v>141</v>
      </c>
      <c r="D25" s="52">
        <v>0</v>
      </c>
      <c r="E25" s="52">
        <v>0</v>
      </c>
      <c r="F25" s="52">
        <v>0</v>
      </c>
      <c r="G25" s="52">
        <v>0</v>
      </c>
    </row>
    <row r="26" spans="1:7" ht="27" customHeight="1">
      <c r="A26" s="49"/>
      <c r="B26" s="49"/>
      <c r="C26" s="50" t="s">
        <v>142</v>
      </c>
      <c r="D26" s="52">
        <v>235626.93</v>
      </c>
      <c r="E26" s="52">
        <v>235626.93</v>
      </c>
      <c r="F26" s="52">
        <v>0</v>
      </c>
      <c r="G26" s="52">
        <v>0</v>
      </c>
    </row>
    <row r="27" spans="1:7" ht="27" customHeight="1">
      <c r="A27" s="49"/>
      <c r="B27" s="49"/>
      <c r="C27" s="50" t="s">
        <v>143</v>
      </c>
      <c r="D27" s="52">
        <v>0</v>
      </c>
      <c r="E27" s="52">
        <v>0</v>
      </c>
      <c r="F27" s="52">
        <v>0</v>
      </c>
      <c r="G27" s="52">
        <v>0</v>
      </c>
    </row>
    <row r="28" spans="1:7" ht="27" customHeight="1">
      <c r="A28" s="49"/>
      <c r="B28" s="49"/>
      <c r="C28" s="50" t="s">
        <v>144</v>
      </c>
      <c r="D28" s="52">
        <v>0</v>
      </c>
      <c r="E28" s="52">
        <v>0</v>
      </c>
      <c r="F28" s="52">
        <v>0</v>
      </c>
      <c r="G28" s="52">
        <v>0</v>
      </c>
    </row>
    <row r="29" spans="1:7" ht="27" customHeight="1">
      <c r="A29" s="49"/>
      <c r="B29" s="49"/>
      <c r="C29" s="50" t="s">
        <v>145</v>
      </c>
      <c r="D29" s="52">
        <v>0</v>
      </c>
      <c r="E29" s="52">
        <v>0</v>
      </c>
      <c r="F29" s="52">
        <v>0</v>
      </c>
      <c r="G29" s="52">
        <v>0</v>
      </c>
    </row>
    <row r="30" spans="1:7" ht="27" customHeight="1">
      <c r="A30" s="49"/>
      <c r="B30" s="49"/>
      <c r="C30" s="50" t="s">
        <v>146</v>
      </c>
      <c r="D30" s="52">
        <v>0</v>
      </c>
      <c r="E30" s="52">
        <v>0</v>
      </c>
      <c r="F30" s="52">
        <v>0</v>
      </c>
      <c r="G30" s="52">
        <v>0</v>
      </c>
    </row>
    <row r="31" spans="1:7" ht="27" customHeight="1">
      <c r="A31" s="49"/>
      <c r="B31" s="49"/>
      <c r="C31" s="50" t="s">
        <v>147</v>
      </c>
      <c r="D31" s="52">
        <v>0</v>
      </c>
      <c r="E31" s="52">
        <v>0</v>
      </c>
      <c r="F31" s="52">
        <v>0</v>
      </c>
      <c r="G31" s="52">
        <v>0</v>
      </c>
    </row>
    <row r="32" spans="1:7" ht="27" customHeight="1">
      <c r="A32" s="49"/>
      <c r="B32" s="65"/>
      <c r="C32" s="50" t="s">
        <v>148</v>
      </c>
      <c r="D32" s="52">
        <v>0</v>
      </c>
      <c r="E32" s="52">
        <v>0</v>
      </c>
      <c r="F32" s="52">
        <v>0</v>
      </c>
      <c r="G32" s="52">
        <v>0</v>
      </c>
    </row>
    <row r="33" spans="1:7" ht="27" customHeight="1">
      <c r="A33" s="49" t="s">
        <v>192</v>
      </c>
      <c r="B33" s="52">
        <f>SUM(B10:B12)</f>
        <v>6331217.01</v>
      </c>
      <c r="C33" s="49" t="s">
        <v>150</v>
      </c>
      <c r="D33" s="52">
        <f>SUM(D10:D32)</f>
        <v>6331217.01</v>
      </c>
      <c r="E33" s="52">
        <f>SUM(E10:E32)</f>
        <v>6331217.01</v>
      </c>
      <c r="F33" s="52">
        <v>0</v>
      </c>
      <c r="G33" s="52">
        <v>0</v>
      </c>
    </row>
    <row r="34" ht="27" customHeight="1"/>
  </sheetData>
  <sheetProtection/>
  <mergeCells count="4">
    <mergeCell ref="A2:G2"/>
    <mergeCell ref="A6:E6"/>
    <mergeCell ref="A8:B8"/>
    <mergeCell ref="C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G25"/>
  <sheetViews>
    <sheetView workbookViewId="0" topLeftCell="A13">
      <selection activeCell="F24" sqref="F24"/>
    </sheetView>
  </sheetViews>
  <sheetFormatPr defaultColWidth="8.00390625" defaultRowHeight="14.25"/>
  <cols>
    <col min="1" max="3" width="6.25390625" style="11" customWidth="1"/>
    <col min="4" max="4" width="44.25390625" style="11" customWidth="1"/>
    <col min="5" max="5" width="20.00390625" style="16" customWidth="1"/>
    <col min="6" max="6" width="18.75390625" style="16" customWidth="1"/>
    <col min="7" max="7" width="20.00390625" style="16" customWidth="1"/>
    <col min="8" max="254" width="8.00390625" style="11" customWidth="1"/>
    <col min="255" max="16384" width="8.00390625" style="11" customWidth="1"/>
  </cols>
  <sheetData>
    <row r="1" ht="18" customHeight="1">
      <c r="G1" s="9"/>
    </row>
    <row r="2" spans="1:7" s="15" customFormat="1" ht="22.5" customHeight="1">
      <c r="A2" s="98" t="s">
        <v>53</v>
      </c>
      <c r="B2" s="98"/>
      <c r="C2" s="98"/>
      <c r="D2" s="98"/>
      <c r="E2" s="98"/>
      <c r="F2" s="98"/>
      <c r="G2" s="98"/>
    </row>
    <row r="3" spans="1:7" s="15" customFormat="1" ht="22.5" customHeight="1">
      <c r="A3" s="5"/>
      <c r="B3" s="5"/>
      <c r="C3" s="5"/>
      <c r="D3" s="5"/>
      <c r="E3" s="5"/>
      <c r="F3" s="5"/>
      <c r="G3" s="5"/>
    </row>
    <row r="4" spans="1:7" s="15" customFormat="1" ht="22.5" customHeight="1">
      <c r="A4" s="5"/>
      <c r="B4" s="5"/>
      <c r="C4" s="5"/>
      <c r="D4" s="5"/>
      <c r="E4" s="5"/>
      <c r="F4" s="5"/>
      <c r="G4" s="5"/>
    </row>
    <row r="5" spans="1:6" s="15" customFormat="1" ht="7.5" customHeight="1">
      <c r="A5" s="11"/>
      <c r="B5" s="11"/>
      <c r="C5" s="11"/>
      <c r="D5" s="11"/>
      <c r="E5" s="16"/>
      <c r="F5" s="16"/>
    </row>
    <row r="6" spans="1:7" s="15" customFormat="1" ht="18" customHeight="1">
      <c r="A6" s="100" t="s">
        <v>171</v>
      </c>
      <c r="B6" s="100"/>
      <c r="C6" s="100"/>
      <c r="D6" s="100"/>
      <c r="E6" s="100"/>
      <c r="F6" s="53"/>
      <c r="G6" s="48" t="s">
        <v>22</v>
      </c>
    </row>
    <row r="7" spans="1:7" s="15" customFormat="1" ht="7.5" customHeight="1">
      <c r="A7" s="46"/>
      <c r="B7" s="46"/>
      <c r="C7" s="46"/>
      <c r="D7" s="46"/>
      <c r="E7" s="53"/>
      <c r="F7" s="53"/>
      <c r="G7" s="47"/>
    </row>
    <row r="8" spans="1:7" ht="24" customHeight="1">
      <c r="A8" s="97" t="s">
        <v>193</v>
      </c>
      <c r="B8" s="97"/>
      <c r="C8" s="97"/>
      <c r="D8" s="97"/>
      <c r="E8" s="97" t="s">
        <v>54</v>
      </c>
      <c r="F8" s="97"/>
      <c r="G8" s="97"/>
    </row>
    <row r="9" spans="1:7" ht="24" customHeight="1">
      <c r="A9" s="97" t="s">
        <v>40</v>
      </c>
      <c r="B9" s="97"/>
      <c r="C9" s="97"/>
      <c r="D9" s="97" t="s">
        <v>41</v>
      </c>
      <c r="E9" s="97" t="s">
        <v>25</v>
      </c>
      <c r="F9" s="97" t="s">
        <v>26</v>
      </c>
      <c r="G9" s="97" t="s">
        <v>27</v>
      </c>
    </row>
    <row r="10" spans="1:7" s="26" customFormat="1" ht="24" customHeight="1">
      <c r="A10" s="49" t="s">
        <v>44</v>
      </c>
      <c r="B10" s="49" t="s">
        <v>45</v>
      </c>
      <c r="C10" s="49" t="s">
        <v>46</v>
      </c>
      <c r="D10" s="97"/>
      <c r="E10" s="97"/>
      <c r="F10" s="97"/>
      <c r="G10" s="97"/>
    </row>
    <row r="11" spans="1:7" ht="24" customHeight="1">
      <c r="A11" s="49" t="s">
        <v>184</v>
      </c>
      <c r="B11" s="49"/>
      <c r="C11" s="49"/>
      <c r="D11" s="50" t="s">
        <v>154</v>
      </c>
      <c r="E11" s="51">
        <v>951863.76</v>
      </c>
      <c r="F11" s="51">
        <v>951863.76</v>
      </c>
      <c r="G11" s="57">
        <v>0</v>
      </c>
    </row>
    <row r="12" spans="1:7" ht="24" customHeight="1">
      <c r="A12" s="49" t="s">
        <v>184</v>
      </c>
      <c r="B12" s="49" t="s">
        <v>60</v>
      </c>
      <c r="C12" s="49"/>
      <c r="D12" s="50" t="s">
        <v>155</v>
      </c>
      <c r="E12" s="51">
        <f>SUM(E13:E15)</f>
        <v>951863.76</v>
      </c>
      <c r="F12" s="51">
        <f>SUM(F13:F15)</f>
        <v>951863.76</v>
      </c>
      <c r="G12" s="57">
        <v>0</v>
      </c>
    </row>
    <row r="13" spans="1:7" ht="24" customHeight="1">
      <c r="A13" s="49">
        <v>208</v>
      </c>
      <c r="B13" s="54" t="s">
        <v>181</v>
      </c>
      <c r="C13" s="54" t="s">
        <v>182</v>
      </c>
      <c r="D13" s="50" t="s">
        <v>183</v>
      </c>
      <c r="E13" s="51">
        <v>144000</v>
      </c>
      <c r="F13" s="51">
        <v>144000</v>
      </c>
      <c r="G13" s="57">
        <v>0</v>
      </c>
    </row>
    <row r="14" spans="1:7" ht="24" customHeight="1">
      <c r="A14" s="49" t="s">
        <v>184</v>
      </c>
      <c r="B14" s="49" t="s">
        <v>60</v>
      </c>
      <c r="C14" s="49" t="s">
        <v>60</v>
      </c>
      <c r="D14" s="50" t="s">
        <v>156</v>
      </c>
      <c r="E14" s="51">
        <v>538575.84</v>
      </c>
      <c r="F14" s="51">
        <v>538575.84</v>
      </c>
      <c r="G14" s="57">
        <v>0</v>
      </c>
    </row>
    <row r="15" spans="1:7" ht="24" customHeight="1">
      <c r="A15" s="49" t="s">
        <v>184</v>
      </c>
      <c r="B15" s="49" t="s">
        <v>60</v>
      </c>
      <c r="C15" s="49" t="s">
        <v>157</v>
      </c>
      <c r="D15" s="50" t="s">
        <v>158</v>
      </c>
      <c r="E15" s="51">
        <v>269287.92</v>
      </c>
      <c r="F15" s="51">
        <v>269287.92</v>
      </c>
      <c r="G15" s="57">
        <v>0</v>
      </c>
    </row>
    <row r="16" spans="1:7" ht="24" customHeight="1">
      <c r="A16" s="49" t="s">
        <v>185</v>
      </c>
      <c r="B16" s="49"/>
      <c r="C16" s="49"/>
      <c r="D16" s="50" t="s">
        <v>159</v>
      </c>
      <c r="E16" s="51">
        <f>E17</f>
        <v>488084.36</v>
      </c>
      <c r="F16" s="51">
        <f>F17</f>
        <v>488084.36</v>
      </c>
      <c r="G16" s="57">
        <v>0</v>
      </c>
    </row>
    <row r="17" spans="1:7" s="15" customFormat="1" ht="24" customHeight="1">
      <c r="A17" s="49" t="s">
        <v>185</v>
      </c>
      <c r="B17" s="49" t="s">
        <v>160</v>
      </c>
      <c r="C17" s="49"/>
      <c r="D17" s="50" t="s">
        <v>161</v>
      </c>
      <c r="E17" s="51">
        <v>488084.36</v>
      </c>
      <c r="F17" s="51">
        <v>488084.36</v>
      </c>
      <c r="G17" s="57">
        <v>0</v>
      </c>
    </row>
    <row r="18" spans="1:7" s="15" customFormat="1" ht="24" customHeight="1">
      <c r="A18" s="49" t="s">
        <v>185</v>
      </c>
      <c r="B18" s="49" t="s">
        <v>160</v>
      </c>
      <c r="C18" s="49" t="s">
        <v>61</v>
      </c>
      <c r="D18" s="50" t="s">
        <v>162</v>
      </c>
      <c r="E18" s="51">
        <v>488084.36</v>
      </c>
      <c r="F18" s="51">
        <v>488084.36</v>
      </c>
      <c r="G18" s="57">
        <v>0</v>
      </c>
    </row>
    <row r="19" spans="1:7" s="15" customFormat="1" ht="24" customHeight="1">
      <c r="A19" s="49" t="s">
        <v>186</v>
      </c>
      <c r="B19" s="49"/>
      <c r="C19" s="49"/>
      <c r="D19" s="50" t="s">
        <v>163</v>
      </c>
      <c r="E19" s="51">
        <v>4655641.96</v>
      </c>
      <c r="F19" s="57">
        <v>4032241.96</v>
      </c>
      <c r="G19" s="57">
        <v>623400</v>
      </c>
    </row>
    <row r="20" spans="1:7" s="15" customFormat="1" ht="24" customHeight="1">
      <c r="A20" s="49" t="s">
        <v>186</v>
      </c>
      <c r="B20" s="49" t="s">
        <v>164</v>
      </c>
      <c r="C20" s="49"/>
      <c r="D20" s="50" t="s">
        <v>165</v>
      </c>
      <c r="E20" s="51">
        <v>4655641.96</v>
      </c>
      <c r="F20" s="57">
        <v>4032241.96</v>
      </c>
      <c r="G20" s="57">
        <v>623400</v>
      </c>
    </row>
    <row r="21" spans="1:7" s="15" customFormat="1" ht="22.5" customHeight="1">
      <c r="A21" s="49" t="s">
        <v>186</v>
      </c>
      <c r="B21" s="49" t="s">
        <v>164</v>
      </c>
      <c r="C21" s="49" t="s">
        <v>166</v>
      </c>
      <c r="D21" s="50" t="s">
        <v>167</v>
      </c>
      <c r="E21" s="51">
        <v>4655641.96</v>
      </c>
      <c r="F21" s="57">
        <v>4032241.96</v>
      </c>
      <c r="G21" s="57">
        <v>623400</v>
      </c>
    </row>
    <row r="22" spans="1:7" s="15" customFormat="1" ht="22.5" customHeight="1">
      <c r="A22" s="49" t="s">
        <v>187</v>
      </c>
      <c r="B22" s="49"/>
      <c r="C22" s="49"/>
      <c r="D22" s="50" t="s">
        <v>168</v>
      </c>
      <c r="E22" s="51">
        <v>235626.93</v>
      </c>
      <c r="F22" s="51">
        <v>235626.93</v>
      </c>
      <c r="G22" s="57">
        <v>0</v>
      </c>
    </row>
    <row r="23" spans="1:7" s="15" customFormat="1" ht="22.5" customHeight="1">
      <c r="A23" s="49" t="s">
        <v>187</v>
      </c>
      <c r="B23" s="49" t="s">
        <v>61</v>
      </c>
      <c r="C23" s="49"/>
      <c r="D23" s="50" t="s">
        <v>169</v>
      </c>
      <c r="E23" s="51">
        <v>235626.93</v>
      </c>
      <c r="F23" s="51">
        <v>235626.93</v>
      </c>
      <c r="G23" s="57">
        <v>0</v>
      </c>
    </row>
    <row r="24" spans="1:7" ht="22.5" customHeight="1">
      <c r="A24" s="49" t="s">
        <v>187</v>
      </c>
      <c r="B24" s="49" t="s">
        <v>61</v>
      </c>
      <c r="C24" s="49" t="s">
        <v>59</v>
      </c>
      <c r="D24" s="50" t="s">
        <v>170</v>
      </c>
      <c r="E24" s="51">
        <v>235626.93</v>
      </c>
      <c r="F24" s="51">
        <v>235626.93</v>
      </c>
      <c r="G24" s="57">
        <v>0</v>
      </c>
    </row>
    <row r="25" spans="1:7" ht="22.5" customHeight="1">
      <c r="A25" s="50" t="s">
        <v>25</v>
      </c>
      <c r="B25" s="50"/>
      <c r="C25" s="50"/>
      <c r="D25" s="50"/>
      <c r="E25" s="57">
        <f>E11+E16+E19+E22</f>
        <v>6331217.01</v>
      </c>
      <c r="F25" s="57">
        <f>F11+F16+F19+F22</f>
        <v>5707817.01</v>
      </c>
      <c r="G25" s="57">
        <f>G11+G16+G19+G22</f>
        <v>623400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9">
    <mergeCell ref="A2:G2"/>
    <mergeCell ref="A6:E6"/>
    <mergeCell ref="A8:D8"/>
    <mergeCell ref="E8:G8"/>
    <mergeCell ref="A9:C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99"/>
</worksheet>
</file>

<file path=xl/worksheets/sheet12.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Q28" sqref="Q28"/>
    </sheetView>
  </sheetViews>
  <sheetFormatPr defaultColWidth="8.00390625" defaultRowHeight="14.25"/>
  <cols>
    <col min="1" max="3" width="6.25390625" style="11" customWidth="1"/>
    <col min="4" max="4" width="44.25390625" style="11" customWidth="1"/>
    <col min="5" max="5" width="20.00390625" style="16" customWidth="1"/>
    <col min="6" max="6" width="18.75390625" style="16" customWidth="1"/>
    <col min="7" max="7" width="20.00390625" style="16" customWidth="1"/>
    <col min="8" max="254" width="8.00390625" style="11" customWidth="1"/>
    <col min="255" max="16384" width="8.00390625" style="11" customWidth="1"/>
  </cols>
  <sheetData>
    <row r="1" ht="18" customHeight="1">
      <c r="G1" s="9"/>
    </row>
    <row r="2" spans="1:7" s="15" customFormat="1" ht="22.5" customHeight="1">
      <c r="A2" s="98" t="s">
        <v>55</v>
      </c>
      <c r="B2" s="98"/>
      <c r="C2" s="98"/>
      <c r="D2" s="98"/>
      <c r="E2" s="98"/>
      <c r="F2" s="98"/>
      <c r="G2" s="98"/>
    </row>
    <row r="3" spans="1:7" s="15" customFormat="1" ht="22.5" customHeight="1">
      <c r="A3" s="5"/>
      <c r="B3" s="5"/>
      <c r="C3" s="5"/>
      <c r="D3" s="5"/>
      <c r="E3" s="5"/>
      <c r="F3" s="5"/>
      <c r="G3" s="5"/>
    </row>
    <row r="4" spans="1:7" s="15" customFormat="1" ht="22.5" customHeight="1">
      <c r="A4" s="5"/>
      <c r="B4" s="5"/>
      <c r="C4" s="5"/>
      <c r="D4" s="5"/>
      <c r="E4" s="5"/>
      <c r="F4" s="5"/>
      <c r="G4" s="5"/>
    </row>
    <row r="5" spans="1:6" s="15" customFormat="1" ht="7.5" customHeight="1">
      <c r="A5" s="11"/>
      <c r="B5" s="11"/>
      <c r="C5" s="11"/>
      <c r="D5" s="11"/>
      <c r="E5" s="16"/>
      <c r="F5" s="16"/>
    </row>
    <row r="6" spans="1:7" s="15" customFormat="1" ht="18" customHeight="1">
      <c r="A6" s="100" t="s">
        <v>171</v>
      </c>
      <c r="B6" s="100"/>
      <c r="C6" s="100"/>
      <c r="D6" s="100"/>
      <c r="E6" s="100"/>
      <c r="F6" s="53"/>
      <c r="G6" s="48" t="s">
        <v>22</v>
      </c>
    </row>
    <row r="7" spans="1:7" s="15" customFormat="1" ht="7.5" customHeight="1">
      <c r="A7" s="46"/>
      <c r="B7" s="46"/>
      <c r="C7" s="46"/>
      <c r="D7" s="46"/>
      <c r="E7" s="53"/>
      <c r="F7" s="53"/>
      <c r="G7" s="47"/>
    </row>
    <row r="8" spans="1:7" ht="24" customHeight="1">
      <c r="A8" s="110" t="s">
        <v>23</v>
      </c>
      <c r="B8" s="110"/>
      <c r="C8" s="110"/>
      <c r="D8" s="110"/>
      <c r="E8" s="110" t="s">
        <v>56</v>
      </c>
      <c r="F8" s="111"/>
      <c r="G8" s="111"/>
    </row>
    <row r="9" spans="1:7" ht="24" customHeight="1">
      <c r="A9" s="112" t="s">
        <v>40</v>
      </c>
      <c r="B9" s="113"/>
      <c r="C9" s="114"/>
      <c r="D9" s="110" t="s">
        <v>41</v>
      </c>
      <c r="E9" s="110" t="s">
        <v>25</v>
      </c>
      <c r="F9" s="115" t="s">
        <v>26</v>
      </c>
      <c r="G9" s="110" t="s">
        <v>27</v>
      </c>
    </row>
    <row r="10" spans="1:7" s="26" customFormat="1" ht="24" customHeight="1">
      <c r="A10" s="66" t="s">
        <v>44</v>
      </c>
      <c r="B10" s="66" t="s">
        <v>45</v>
      </c>
      <c r="C10" s="66" t="s">
        <v>46</v>
      </c>
      <c r="D10" s="110"/>
      <c r="E10" s="110"/>
      <c r="F10" s="116"/>
      <c r="G10" s="110"/>
    </row>
    <row r="11" spans="1:7" ht="24" customHeight="1">
      <c r="A11" s="66"/>
      <c r="B11" s="66"/>
      <c r="C11" s="66"/>
      <c r="D11" s="67"/>
      <c r="E11" s="68"/>
      <c r="F11" s="68"/>
      <c r="G11" s="68"/>
    </row>
    <row r="12" spans="1:7" ht="24" customHeight="1">
      <c r="A12" s="66"/>
      <c r="B12" s="69"/>
      <c r="C12" s="69"/>
      <c r="D12" s="67"/>
      <c r="E12" s="68"/>
      <c r="F12" s="68"/>
      <c r="G12" s="68"/>
    </row>
    <row r="13" spans="1:7" ht="24" customHeight="1">
      <c r="A13" s="66"/>
      <c r="B13" s="69"/>
      <c r="C13" s="69"/>
      <c r="D13" s="67"/>
      <c r="E13" s="68"/>
      <c r="F13" s="68"/>
      <c r="G13" s="68"/>
    </row>
    <row r="14" spans="1:7" ht="24" customHeight="1">
      <c r="A14" s="66"/>
      <c r="B14" s="66"/>
      <c r="C14" s="66"/>
      <c r="D14" s="67"/>
      <c r="E14" s="68"/>
      <c r="F14" s="68"/>
      <c r="G14" s="68"/>
    </row>
    <row r="15" spans="1:7" ht="24" customHeight="1">
      <c r="A15" s="66"/>
      <c r="B15" s="69"/>
      <c r="C15" s="69"/>
      <c r="D15" s="67"/>
      <c r="E15" s="68"/>
      <c r="F15" s="68"/>
      <c r="G15" s="68"/>
    </row>
    <row r="16" spans="1:7" s="15" customFormat="1" ht="24" customHeight="1">
      <c r="A16" s="66"/>
      <c r="B16" s="69"/>
      <c r="C16" s="69"/>
      <c r="D16" s="67"/>
      <c r="E16" s="68"/>
      <c r="F16" s="68"/>
      <c r="G16" s="68"/>
    </row>
    <row r="17" spans="1:7" s="15" customFormat="1" ht="24" customHeight="1">
      <c r="A17" s="66"/>
      <c r="B17" s="69"/>
      <c r="C17" s="69"/>
      <c r="D17" s="67"/>
      <c r="E17" s="68"/>
      <c r="F17" s="68"/>
      <c r="G17" s="68"/>
    </row>
    <row r="18" spans="1:7" s="15" customFormat="1" ht="24" customHeight="1">
      <c r="A18" s="66"/>
      <c r="B18" s="69"/>
      <c r="C18" s="69"/>
      <c r="D18" s="67"/>
      <c r="E18" s="68"/>
      <c r="F18" s="68"/>
      <c r="G18" s="68"/>
    </row>
    <row r="19" spans="1:7" s="15" customFormat="1" ht="24" customHeight="1">
      <c r="A19" s="110" t="s">
        <v>25</v>
      </c>
      <c r="B19" s="110"/>
      <c r="C19" s="110"/>
      <c r="D19" s="110"/>
      <c r="E19" s="68"/>
      <c r="F19" s="68"/>
      <c r="G19" s="68"/>
    </row>
    <row r="20" spans="1:7" s="15" customFormat="1" ht="22.5" customHeight="1">
      <c r="A20" s="70" t="s">
        <v>194</v>
      </c>
      <c r="B20" s="70"/>
      <c r="C20" s="70"/>
      <c r="D20" s="70"/>
      <c r="E20" s="71"/>
      <c r="F20" s="71"/>
      <c r="G20" s="71"/>
    </row>
    <row r="21" spans="1:7" s="15" customFormat="1" ht="22.5" customHeight="1">
      <c r="A21" s="23"/>
      <c r="B21" s="23"/>
      <c r="C21" s="23"/>
      <c r="D21" s="23"/>
      <c r="E21" s="24"/>
      <c r="F21" s="24"/>
      <c r="G21" s="24"/>
    </row>
    <row r="22" spans="1:7" s="15" customFormat="1" ht="22.5" customHeight="1">
      <c r="A22" s="23"/>
      <c r="B22" s="23"/>
      <c r="C22" s="23"/>
      <c r="D22" s="23"/>
      <c r="E22" s="25"/>
      <c r="F22" s="25"/>
      <c r="G22" s="25"/>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G2"/>
    <mergeCell ref="A6:E6"/>
    <mergeCell ref="A8:D8"/>
    <mergeCell ref="E8:G8"/>
    <mergeCell ref="A9:C9"/>
    <mergeCell ref="A19:D1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D17" sqref="D17"/>
    </sheetView>
  </sheetViews>
  <sheetFormatPr defaultColWidth="8.00390625" defaultRowHeight="14.25"/>
  <cols>
    <col min="1" max="3" width="6.25390625" style="11" customWidth="1"/>
    <col min="4" max="4" width="41.25390625" style="11" customWidth="1"/>
    <col min="5" max="5" width="20.00390625" style="16" customWidth="1"/>
    <col min="6" max="6" width="18.75390625" style="16" customWidth="1"/>
    <col min="7" max="7" width="20.00390625" style="16" customWidth="1"/>
    <col min="8" max="254" width="8.00390625" style="11" customWidth="1"/>
    <col min="255" max="16384" width="8.00390625" style="11" customWidth="1"/>
  </cols>
  <sheetData>
    <row r="1" ht="18" customHeight="1">
      <c r="G1" s="9"/>
    </row>
    <row r="2" spans="1:7" s="15" customFormat="1" ht="22.5" customHeight="1">
      <c r="A2" s="98" t="s">
        <v>57</v>
      </c>
      <c r="B2" s="98"/>
      <c r="C2" s="98"/>
      <c r="D2" s="98"/>
      <c r="E2" s="98"/>
      <c r="F2" s="98"/>
      <c r="G2" s="98"/>
    </row>
    <row r="3" spans="1:7" s="15" customFormat="1" ht="22.5" customHeight="1">
      <c r="A3" s="5"/>
      <c r="B3" s="5"/>
      <c r="C3" s="5"/>
      <c r="D3" s="5"/>
      <c r="E3" s="5"/>
      <c r="F3" s="5"/>
      <c r="G3" s="5"/>
    </row>
    <row r="4" spans="1:7" s="15" customFormat="1" ht="22.5" customHeight="1">
      <c r="A4" s="5"/>
      <c r="B4" s="5"/>
      <c r="C4" s="5"/>
      <c r="D4" s="5"/>
      <c r="E4" s="5"/>
      <c r="F4" s="5"/>
      <c r="G4" s="5"/>
    </row>
    <row r="5" spans="1:6" s="15" customFormat="1" ht="7.5" customHeight="1">
      <c r="A5" s="11"/>
      <c r="B5" s="11"/>
      <c r="C5" s="11"/>
      <c r="D5" s="11"/>
      <c r="E5" s="16"/>
      <c r="F5" s="16"/>
    </row>
    <row r="6" spans="1:7" s="15" customFormat="1" ht="18" customHeight="1">
      <c r="A6" s="100" t="s">
        <v>151</v>
      </c>
      <c r="B6" s="117"/>
      <c r="C6" s="117"/>
      <c r="D6" s="117"/>
      <c r="E6" s="117"/>
      <c r="F6" s="16"/>
      <c r="G6" s="17" t="s">
        <v>22</v>
      </c>
    </row>
    <row r="7" spans="1:6" s="15" customFormat="1" ht="7.5" customHeight="1">
      <c r="A7" s="18"/>
      <c r="B7" s="18"/>
      <c r="C7" s="18"/>
      <c r="D7" s="18"/>
      <c r="E7" s="16"/>
      <c r="F7" s="16"/>
    </row>
    <row r="8" spans="1:7" ht="24" customHeight="1">
      <c r="A8" s="118" t="s">
        <v>23</v>
      </c>
      <c r="B8" s="118"/>
      <c r="C8" s="118"/>
      <c r="D8" s="118"/>
      <c r="E8" s="118" t="s">
        <v>58</v>
      </c>
      <c r="F8" s="119"/>
      <c r="G8" s="119"/>
    </row>
    <row r="9" spans="1:7" ht="24" customHeight="1">
      <c r="A9" s="120" t="s">
        <v>40</v>
      </c>
      <c r="B9" s="121"/>
      <c r="C9" s="122"/>
      <c r="D9" s="118" t="s">
        <v>41</v>
      </c>
      <c r="E9" s="118" t="s">
        <v>25</v>
      </c>
      <c r="F9" s="123" t="s">
        <v>26</v>
      </c>
      <c r="G9" s="118" t="s">
        <v>27</v>
      </c>
    </row>
    <row r="10" spans="1:7" s="26" customFormat="1" ht="24" customHeight="1">
      <c r="A10" s="19" t="s">
        <v>44</v>
      </c>
      <c r="B10" s="19" t="s">
        <v>45</v>
      </c>
      <c r="C10" s="19" t="s">
        <v>46</v>
      </c>
      <c r="D10" s="118"/>
      <c r="E10" s="118"/>
      <c r="F10" s="124"/>
      <c r="G10" s="118"/>
    </row>
    <row r="11" spans="1:7" ht="24" customHeight="1">
      <c r="A11" s="19"/>
      <c r="B11" s="19"/>
      <c r="C11" s="19"/>
      <c r="D11" s="20"/>
      <c r="E11" s="21"/>
      <c r="F11" s="21"/>
      <c r="G11" s="21"/>
    </row>
    <row r="12" spans="1:7" ht="24" customHeight="1">
      <c r="A12" s="19"/>
      <c r="B12" s="22"/>
      <c r="C12" s="19"/>
      <c r="D12" s="20"/>
      <c r="E12" s="21"/>
      <c r="F12" s="21"/>
      <c r="G12" s="21"/>
    </row>
    <row r="13" spans="1:7" ht="24" customHeight="1">
      <c r="A13" s="19"/>
      <c r="B13" s="22"/>
      <c r="C13" s="22"/>
      <c r="D13" s="20"/>
      <c r="E13" s="21"/>
      <c r="F13" s="21"/>
      <c r="G13" s="21"/>
    </row>
    <row r="14" spans="1:7" ht="24" customHeight="1">
      <c r="A14" s="19"/>
      <c r="B14" s="22"/>
      <c r="C14" s="22"/>
      <c r="D14" s="20"/>
      <c r="E14" s="21"/>
      <c r="F14" s="21"/>
      <c r="G14" s="21"/>
    </row>
    <row r="15" spans="1:7" ht="24" customHeight="1">
      <c r="A15" s="19"/>
      <c r="B15" s="22"/>
      <c r="C15" s="22"/>
      <c r="D15" s="20"/>
      <c r="E15" s="21"/>
      <c r="F15" s="21"/>
      <c r="G15" s="21"/>
    </row>
    <row r="16" spans="1:7" ht="24" customHeight="1">
      <c r="A16" s="19"/>
      <c r="B16" s="19"/>
      <c r="C16" s="19"/>
      <c r="D16" s="20"/>
      <c r="E16" s="21"/>
      <c r="F16" s="21"/>
      <c r="G16" s="21"/>
    </row>
    <row r="17" spans="1:7" ht="24" customHeight="1">
      <c r="A17" s="19"/>
      <c r="B17" s="22"/>
      <c r="C17" s="22"/>
      <c r="D17" s="20"/>
      <c r="E17" s="21"/>
      <c r="F17" s="21"/>
      <c r="G17" s="21"/>
    </row>
    <row r="18" spans="1:7" s="15" customFormat="1" ht="24" customHeight="1">
      <c r="A18" s="19"/>
      <c r="B18" s="22"/>
      <c r="C18" s="22"/>
      <c r="D18" s="20"/>
      <c r="E18" s="21"/>
      <c r="F18" s="21"/>
      <c r="G18" s="21"/>
    </row>
    <row r="19" spans="1:7" s="15" customFormat="1" ht="24" customHeight="1">
      <c r="A19" s="19"/>
      <c r="B19" s="22"/>
      <c r="C19" s="22"/>
      <c r="D19" s="20"/>
      <c r="E19" s="21"/>
      <c r="F19" s="21"/>
      <c r="G19" s="21"/>
    </row>
    <row r="20" spans="1:7" s="15" customFormat="1" ht="24" customHeight="1">
      <c r="A20" s="118" t="s">
        <v>25</v>
      </c>
      <c r="B20" s="118"/>
      <c r="C20" s="118"/>
      <c r="D20" s="118"/>
      <c r="E20" s="21"/>
      <c r="F20" s="21"/>
      <c r="G20" s="21"/>
    </row>
    <row r="21" spans="1:7" s="15" customFormat="1" ht="22.5" customHeight="1">
      <c r="A21" s="70" t="s">
        <v>195</v>
      </c>
      <c r="B21" s="23"/>
      <c r="C21" s="23"/>
      <c r="D21" s="23"/>
      <c r="E21" s="24"/>
      <c r="F21" s="24"/>
      <c r="G21" s="24"/>
    </row>
    <row r="22" spans="1:7" s="15" customFormat="1" ht="22.5" customHeight="1">
      <c r="A22" s="23"/>
      <c r="B22" s="23"/>
      <c r="C22" s="23"/>
      <c r="D22" s="23"/>
      <c r="E22" s="24"/>
      <c r="F22" s="24"/>
      <c r="G22" s="24"/>
    </row>
    <row r="23" spans="1:7" s="15" customFormat="1" ht="22.5" customHeight="1">
      <c r="A23" s="23"/>
      <c r="B23" s="23"/>
      <c r="C23" s="23"/>
      <c r="D23" s="23"/>
      <c r="E23" s="25"/>
      <c r="F23" s="25"/>
      <c r="G23" s="25"/>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6:E6"/>
    <mergeCell ref="A8:D8"/>
    <mergeCell ref="E8:G8"/>
    <mergeCell ref="A9:C9"/>
    <mergeCell ref="A20:D20"/>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41"/>
  <sheetViews>
    <sheetView workbookViewId="0" topLeftCell="A22">
      <selection activeCell="F41" sqref="F41"/>
    </sheetView>
  </sheetViews>
  <sheetFormatPr defaultColWidth="8.00390625" defaultRowHeight="14.25"/>
  <cols>
    <col min="1" max="2" width="11.75390625" style="11" customWidth="1"/>
    <col min="3" max="3" width="53.50390625" style="11" customWidth="1"/>
    <col min="4" max="5" width="14.75390625" style="11" customWidth="1"/>
    <col min="6" max="6" width="14.75390625" style="16" customWidth="1"/>
    <col min="7" max="253" width="8.00390625" style="11" customWidth="1"/>
    <col min="254" max="16384" width="8.00390625" style="11" customWidth="1"/>
  </cols>
  <sheetData>
    <row r="1" ht="18" customHeight="1">
      <c r="F1" s="9"/>
    </row>
    <row r="2" spans="1:6" s="15" customFormat="1" ht="22.5" customHeight="1">
      <c r="A2" s="98" t="s">
        <v>63</v>
      </c>
      <c r="B2" s="98"/>
      <c r="C2" s="98"/>
      <c r="D2" s="98"/>
      <c r="E2" s="98"/>
      <c r="F2" s="98"/>
    </row>
    <row r="3" spans="1:6" s="15" customFormat="1" ht="22.5" customHeight="1">
      <c r="A3" s="5"/>
      <c r="B3" s="5"/>
      <c r="C3" s="5"/>
      <c r="D3" s="5"/>
      <c r="E3" s="5"/>
      <c r="F3" s="5"/>
    </row>
    <row r="4" spans="1:6" s="15" customFormat="1" ht="22.5" customHeight="1">
      <c r="A4" s="5"/>
      <c r="B4" s="5"/>
      <c r="C4" s="5"/>
      <c r="D4" s="5"/>
      <c r="E4" s="5"/>
      <c r="F4" s="5"/>
    </row>
    <row r="5" spans="1:5" s="15" customFormat="1" ht="7.5" customHeight="1">
      <c r="A5" s="11"/>
      <c r="B5" s="11"/>
      <c r="C5" s="11"/>
      <c r="D5" s="11"/>
      <c r="E5" s="11"/>
    </row>
    <row r="6" spans="1:6" s="15" customFormat="1" ht="18" customHeight="1">
      <c r="A6" s="100" t="s">
        <v>171</v>
      </c>
      <c r="B6" s="100"/>
      <c r="C6" s="100"/>
      <c r="D6" s="100"/>
      <c r="E6" s="100"/>
      <c r="F6" s="48" t="s">
        <v>22</v>
      </c>
    </row>
    <row r="7" spans="1:6" s="15" customFormat="1" ht="7.5" customHeight="1">
      <c r="A7" s="46"/>
      <c r="B7" s="46"/>
      <c r="C7" s="46"/>
      <c r="D7" s="46"/>
      <c r="E7" s="46"/>
      <c r="F7" s="47"/>
    </row>
    <row r="8" spans="1:6" ht="24" customHeight="1">
      <c r="A8" s="125" t="s">
        <v>23</v>
      </c>
      <c r="B8" s="125"/>
      <c r="C8" s="125"/>
      <c r="D8" s="125" t="s">
        <v>64</v>
      </c>
      <c r="E8" s="125"/>
      <c r="F8" s="125"/>
    </row>
    <row r="9" spans="1:6" ht="24" customHeight="1">
      <c r="A9" s="125" t="s">
        <v>65</v>
      </c>
      <c r="B9" s="125"/>
      <c r="C9" s="125" t="s">
        <v>66</v>
      </c>
      <c r="D9" s="125" t="s">
        <v>25</v>
      </c>
      <c r="E9" s="125" t="s">
        <v>28</v>
      </c>
      <c r="F9" s="125" t="s">
        <v>29</v>
      </c>
    </row>
    <row r="10" spans="1:6" ht="24" customHeight="1">
      <c r="A10" s="72" t="s">
        <v>44</v>
      </c>
      <c r="B10" s="72" t="s">
        <v>45</v>
      </c>
      <c r="C10" s="125"/>
      <c r="D10" s="125"/>
      <c r="E10" s="125"/>
      <c r="F10" s="125"/>
    </row>
    <row r="11" spans="1:6" ht="24" customHeight="1">
      <c r="A11" s="73" t="s">
        <v>196</v>
      </c>
      <c r="B11" s="73" t="s">
        <v>233</v>
      </c>
      <c r="C11" s="74" t="s">
        <v>67</v>
      </c>
      <c r="D11" s="75">
        <v>5015335.03</v>
      </c>
      <c r="E11" s="75">
        <v>5015335.03</v>
      </c>
      <c r="F11" s="75">
        <v>0</v>
      </c>
    </row>
    <row r="12" spans="1:6" ht="24" customHeight="1">
      <c r="A12" s="73" t="s">
        <v>196</v>
      </c>
      <c r="B12" s="73" t="s">
        <v>59</v>
      </c>
      <c r="C12" s="74" t="s">
        <v>68</v>
      </c>
      <c r="D12" s="75">
        <v>589284</v>
      </c>
      <c r="E12" s="75">
        <v>589284</v>
      </c>
      <c r="F12" s="75">
        <v>0</v>
      </c>
    </row>
    <row r="13" spans="1:6" ht="24" customHeight="1">
      <c r="A13" s="73" t="s">
        <v>196</v>
      </c>
      <c r="B13" s="73" t="s">
        <v>61</v>
      </c>
      <c r="C13" s="74" t="s">
        <v>197</v>
      </c>
      <c r="D13" s="75">
        <v>73920</v>
      </c>
      <c r="E13" s="75">
        <v>73920</v>
      </c>
      <c r="F13" s="75">
        <v>0</v>
      </c>
    </row>
    <row r="14" spans="1:6" ht="24" customHeight="1">
      <c r="A14" s="73" t="s">
        <v>196</v>
      </c>
      <c r="B14" s="73" t="s">
        <v>198</v>
      </c>
      <c r="C14" s="74" t="s">
        <v>199</v>
      </c>
      <c r="D14" s="75">
        <v>2469925</v>
      </c>
      <c r="E14" s="75">
        <v>2469925</v>
      </c>
      <c r="F14" s="75">
        <v>0</v>
      </c>
    </row>
    <row r="15" spans="1:6" ht="24" customHeight="1">
      <c r="A15" s="73" t="s">
        <v>196</v>
      </c>
      <c r="B15" s="73" t="s">
        <v>200</v>
      </c>
      <c r="C15" s="74" t="s">
        <v>201</v>
      </c>
      <c r="D15" s="75">
        <v>538575.84</v>
      </c>
      <c r="E15" s="75">
        <v>538575.84</v>
      </c>
      <c r="F15" s="75">
        <v>0</v>
      </c>
    </row>
    <row r="16" spans="1:6" s="15" customFormat="1" ht="24" customHeight="1">
      <c r="A16" s="73" t="s">
        <v>196</v>
      </c>
      <c r="B16" s="73" t="s">
        <v>166</v>
      </c>
      <c r="C16" s="74" t="s">
        <v>202</v>
      </c>
      <c r="D16" s="75">
        <v>269287.92</v>
      </c>
      <c r="E16" s="75">
        <v>269287.92</v>
      </c>
      <c r="F16" s="75">
        <v>0</v>
      </c>
    </row>
    <row r="17" spans="1:6" s="15" customFormat="1" ht="24" customHeight="1">
      <c r="A17" s="73" t="s">
        <v>196</v>
      </c>
      <c r="B17" s="73" t="s">
        <v>203</v>
      </c>
      <c r="C17" s="74" t="s">
        <v>204</v>
      </c>
      <c r="D17" s="75">
        <v>488084.36</v>
      </c>
      <c r="E17" s="75">
        <v>488084.36</v>
      </c>
      <c r="F17" s="75">
        <v>0</v>
      </c>
    </row>
    <row r="18" spans="1:6" s="15" customFormat="1" ht="24" customHeight="1">
      <c r="A18" s="73" t="s">
        <v>196</v>
      </c>
      <c r="B18" s="73" t="s">
        <v>205</v>
      </c>
      <c r="C18" s="74" t="s">
        <v>206</v>
      </c>
      <c r="D18" s="75">
        <v>33660.98</v>
      </c>
      <c r="E18" s="75">
        <v>33660.98</v>
      </c>
      <c r="F18" s="75">
        <v>0</v>
      </c>
    </row>
    <row r="19" spans="1:6" s="15" customFormat="1" ht="24" customHeight="1">
      <c r="A19" s="73" t="s">
        <v>196</v>
      </c>
      <c r="B19" s="73" t="s">
        <v>207</v>
      </c>
      <c r="C19" s="74" t="s">
        <v>170</v>
      </c>
      <c r="D19" s="75">
        <v>235626.93</v>
      </c>
      <c r="E19" s="75">
        <v>235626.93</v>
      </c>
      <c r="F19" s="75">
        <v>0</v>
      </c>
    </row>
    <row r="20" spans="1:6" s="15" customFormat="1" ht="22.5" customHeight="1">
      <c r="A20" s="73" t="s">
        <v>196</v>
      </c>
      <c r="B20" s="73" t="s">
        <v>62</v>
      </c>
      <c r="C20" s="74" t="s">
        <v>208</v>
      </c>
      <c r="D20" s="75">
        <v>316970</v>
      </c>
      <c r="E20" s="75">
        <v>316970</v>
      </c>
      <c r="F20" s="75">
        <v>0</v>
      </c>
    </row>
    <row r="21" spans="1:6" s="15" customFormat="1" ht="22.5" customHeight="1">
      <c r="A21" s="73" t="s">
        <v>209</v>
      </c>
      <c r="B21" s="73" t="s">
        <v>233</v>
      </c>
      <c r="C21" s="74" t="s">
        <v>210</v>
      </c>
      <c r="D21" s="75">
        <v>528481.98</v>
      </c>
      <c r="E21" s="75">
        <v>0</v>
      </c>
      <c r="F21" s="75">
        <v>528481.98</v>
      </c>
    </row>
    <row r="22" spans="1:6" s="15" customFormat="1" ht="22.5" customHeight="1">
      <c r="A22" s="73" t="s">
        <v>209</v>
      </c>
      <c r="B22" s="73" t="s">
        <v>59</v>
      </c>
      <c r="C22" s="74" t="s">
        <v>211</v>
      </c>
      <c r="D22" s="75">
        <v>50000</v>
      </c>
      <c r="E22" s="75">
        <v>0</v>
      </c>
      <c r="F22" s="75">
        <v>50000</v>
      </c>
    </row>
    <row r="23" spans="1:6" ht="22.5" customHeight="1">
      <c r="A23" s="73" t="s">
        <v>209</v>
      </c>
      <c r="B23" s="73" t="s">
        <v>212</v>
      </c>
      <c r="C23" s="74" t="s">
        <v>213</v>
      </c>
      <c r="D23" s="75">
        <v>500</v>
      </c>
      <c r="E23" s="75">
        <v>0</v>
      </c>
      <c r="F23" s="75">
        <v>500</v>
      </c>
    </row>
    <row r="24" spans="1:6" ht="22.5" customHeight="1">
      <c r="A24" s="73" t="s">
        <v>209</v>
      </c>
      <c r="B24" s="73" t="s">
        <v>60</v>
      </c>
      <c r="C24" s="74" t="s">
        <v>214</v>
      </c>
      <c r="D24" s="75">
        <v>10000</v>
      </c>
      <c r="E24" s="75">
        <v>0</v>
      </c>
      <c r="F24" s="75">
        <v>10000</v>
      </c>
    </row>
    <row r="25" spans="1:6" ht="22.5" customHeight="1">
      <c r="A25" s="73" t="s">
        <v>209</v>
      </c>
      <c r="B25" s="73" t="s">
        <v>157</v>
      </c>
      <c r="C25" s="74" t="s">
        <v>215</v>
      </c>
      <c r="D25" s="75">
        <v>12000</v>
      </c>
      <c r="E25" s="75">
        <v>0</v>
      </c>
      <c r="F25" s="75">
        <v>12000</v>
      </c>
    </row>
    <row r="26" spans="1:6" ht="22.5" customHeight="1">
      <c r="A26" s="73" t="s">
        <v>209</v>
      </c>
      <c r="B26" s="73" t="s">
        <v>198</v>
      </c>
      <c r="C26" s="74" t="s">
        <v>216</v>
      </c>
      <c r="D26" s="75">
        <v>60000</v>
      </c>
      <c r="E26" s="75">
        <v>0</v>
      </c>
      <c r="F26" s="75">
        <v>60000</v>
      </c>
    </row>
    <row r="27" spans="1:6" ht="22.5" customHeight="1">
      <c r="A27" s="73" t="s">
        <v>209</v>
      </c>
      <c r="B27" s="73" t="s">
        <v>166</v>
      </c>
      <c r="C27" s="74" t="s">
        <v>217</v>
      </c>
      <c r="D27" s="75">
        <v>2000</v>
      </c>
      <c r="E27" s="75">
        <v>0</v>
      </c>
      <c r="F27" s="75">
        <v>2000</v>
      </c>
    </row>
    <row r="28" spans="1:6" ht="22.5" customHeight="1">
      <c r="A28" s="73" t="s">
        <v>209</v>
      </c>
      <c r="B28" s="73" t="s">
        <v>160</v>
      </c>
      <c r="C28" s="74" t="s">
        <v>218</v>
      </c>
      <c r="D28" s="75">
        <v>2500</v>
      </c>
      <c r="E28" s="75">
        <v>0</v>
      </c>
      <c r="F28" s="75">
        <v>2500</v>
      </c>
    </row>
    <row r="29" spans="1:6" ht="22.5" customHeight="1">
      <c r="A29" s="73" t="s">
        <v>209</v>
      </c>
      <c r="B29" s="73" t="s">
        <v>207</v>
      </c>
      <c r="C29" s="74" t="s">
        <v>234</v>
      </c>
      <c r="D29" s="75">
        <v>10000</v>
      </c>
      <c r="E29" s="75">
        <v>0</v>
      </c>
      <c r="F29" s="75">
        <v>10000</v>
      </c>
    </row>
    <row r="30" spans="1:6" ht="22.5" customHeight="1">
      <c r="A30" s="73" t="s">
        <v>209</v>
      </c>
      <c r="B30" s="73" t="s">
        <v>219</v>
      </c>
      <c r="C30" s="74" t="s">
        <v>220</v>
      </c>
      <c r="D30" s="75">
        <v>500</v>
      </c>
      <c r="E30" s="75">
        <v>0</v>
      </c>
      <c r="F30" s="75">
        <v>500</v>
      </c>
    </row>
    <row r="31" spans="1:6" ht="22.5" customHeight="1">
      <c r="A31" s="73" t="s">
        <v>209</v>
      </c>
      <c r="B31" s="73" t="s">
        <v>221</v>
      </c>
      <c r="C31" s="74" t="s">
        <v>75</v>
      </c>
      <c r="D31" s="75">
        <v>2000</v>
      </c>
      <c r="E31" s="75">
        <v>0</v>
      </c>
      <c r="F31" s="75">
        <v>2000</v>
      </c>
    </row>
    <row r="32" spans="1:6" ht="22.5" customHeight="1">
      <c r="A32" s="73" t="s">
        <v>209</v>
      </c>
      <c r="B32" s="73" t="s">
        <v>222</v>
      </c>
      <c r="C32" s="74" t="s">
        <v>223</v>
      </c>
      <c r="D32" s="75">
        <v>130000</v>
      </c>
      <c r="E32" s="75">
        <v>0</v>
      </c>
      <c r="F32" s="75">
        <v>130000</v>
      </c>
    </row>
    <row r="33" spans="1:6" ht="22.5" customHeight="1">
      <c r="A33" s="73" t="s">
        <v>209</v>
      </c>
      <c r="B33" s="73" t="s">
        <v>224</v>
      </c>
      <c r="C33" s="74" t="s">
        <v>225</v>
      </c>
      <c r="D33" s="75">
        <v>67321.98</v>
      </c>
      <c r="E33" s="75">
        <v>0</v>
      </c>
      <c r="F33" s="75">
        <v>67321.98</v>
      </c>
    </row>
    <row r="34" spans="1:6" ht="22.5" customHeight="1">
      <c r="A34" s="73" t="s">
        <v>209</v>
      </c>
      <c r="B34" s="73" t="s">
        <v>226</v>
      </c>
      <c r="C34" s="74" t="s">
        <v>227</v>
      </c>
      <c r="D34" s="75">
        <v>99360</v>
      </c>
      <c r="E34" s="75">
        <v>0</v>
      </c>
      <c r="F34" s="75">
        <v>99360</v>
      </c>
    </row>
    <row r="35" spans="1:6" ht="22.5" customHeight="1">
      <c r="A35" s="73" t="s">
        <v>209</v>
      </c>
      <c r="B35" s="73" t="s">
        <v>228</v>
      </c>
      <c r="C35" s="74" t="s">
        <v>229</v>
      </c>
      <c r="D35" s="75">
        <v>64000</v>
      </c>
      <c r="E35" s="75">
        <v>0</v>
      </c>
      <c r="F35" s="75">
        <v>64000</v>
      </c>
    </row>
    <row r="36" spans="1:6" ht="22.5" customHeight="1">
      <c r="A36" s="73" t="s">
        <v>209</v>
      </c>
      <c r="B36" s="73" t="s">
        <v>62</v>
      </c>
      <c r="C36" s="74" t="s">
        <v>235</v>
      </c>
      <c r="D36" s="75">
        <v>18300</v>
      </c>
      <c r="E36" s="75">
        <v>0</v>
      </c>
      <c r="F36" s="75">
        <v>18300</v>
      </c>
    </row>
    <row r="37" spans="1:6" ht="22.5" customHeight="1">
      <c r="A37" s="73" t="s">
        <v>236</v>
      </c>
      <c r="B37" s="73" t="s">
        <v>233</v>
      </c>
      <c r="C37" s="74" t="s">
        <v>69</v>
      </c>
      <c r="D37" s="75">
        <v>144000</v>
      </c>
      <c r="E37" s="75">
        <v>144000</v>
      </c>
      <c r="F37" s="75">
        <v>0</v>
      </c>
    </row>
    <row r="38" spans="1:6" ht="22.5" customHeight="1">
      <c r="A38" s="73" t="s">
        <v>236</v>
      </c>
      <c r="B38" s="73" t="s">
        <v>61</v>
      </c>
      <c r="C38" s="74" t="s">
        <v>237</v>
      </c>
      <c r="D38" s="75">
        <v>144000</v>
      </c>
      <c r="E38" s="75">
        <v>144000</v>
      </c>
      <c r="F38" s="75">
        <v>0</v>
      </c>
    </row>
    <row r="39" spans="1:6" ht="22.5" customHeight="1">
      <c r="A39" s="73" t="s">
        <v>230</v>
      </c>
      <c r="B39" s="73" t="s">
        <v>233</v>
      </c>
      <c r="C39" s="74" t="s">
        <v>231</v>
      </c>
      <c r="D39" s="75">
        <v>20000</v>
      </c>
      <c r="E39" s="75">
        <v>0</v>
      </c>
      <c r="F39" s="75">
        <v>20000</v>
      </c>
    </row>
    <row r="40" spans="1:6" ht="22.5" customHeight="1">
      <c r="A40" s="73" t="s">
        <v>230</v>
      </c>
      <c r="B40" s="73" t="s">
        <v>61</v>
      </c>
      <c r="C40" s="74" t="s">
        <v>232</v>
      </c>
      <c r="D40" s="75">
        <v>20000</v>
      </c>
      <c r="E40" s="75">
        <v>0</v>
      </c>
      <c r="F40" s="75">
        <v>20000</v>
      </c>
    </row>
    <row r="41" spans="1:6" ht="22.5" customHeight="1">
      <c r="A41" s="76" t="s">
        <v>25</v>
      </c>
      <c r="B41" s="76" t="s">
        <v>233</v>
      </c>
      <c r="C41" s="76" t="s">
        <v>233</v>
      </c>
      <c r="D41" s="75">
        <v>5707817.01</v>
      </c>
      <c r="E41" s="75">
        <v>5159335.03</v>
      </c>
      <c r="F41" s="75">
        <v>548481.98</v>
      </c>
    </row>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9">
    <mergeCell ref="A2:F2"/>
    <mergeCell ref="A6:E6"/>
    <mergeCell ref="A8:C8"/>
    <mergeCell ref="D8:F8"/>
    <mergeCell ref="A9:B9"/>
    <mergeCell ref="C9:C10"/>
    <mergeCell ref="D9:D10"/>
    <mergeCell ref="E9:E10"/>
    <mergeCell ref="F9:F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J23" sqref="J23"/>
    </sheetView>
  </sheetViews>
  <sheetFormatPr defaultColWidth="9.00390625" defaultRowHeight="14.25"/>
  <cols>
    <col min="1" max="7" width="16.875" style="0" customWidth="1"/>
  </cols>
  <sheetData>
    <row r="1" ht="20.25" customHeight="1">
      <c r="G1" s="9"/>
    </row>
    <row r="2" spans="1:7" ht="36" customHeight="1">
      <c r="A2" s="98" t="s">
        <v>70</v>
      </c>
      <c r="B2" s="98"/>
      <c r="C2" s="98"/>
      <c r="D2" s="98"/>
      <c r="E2" s="98"/>
      <c r="F2" s="98"/>
      <c r="G2" s="126"/>
    </row>
    <row r="3" spans="1:7" ht="36" customHeight="1">
      <c r="A3" s="5"/>
      <c r="B3" s="5"/>
      <c r="C3" s="5"/>
      <c r="D3" s="5"/>
      <c r="E3" s="5"/>
      <c r="F3" s="5"/>
      <c r="G3" s="10"/>
    </row>
    <row r="4" spans="1:7" s="7" customFormat="1" ht="29.25" customHeight="1">
      <c r="A4" s="100" t="s">
        <v>151</v>
      </c>
      <c r="B4" s="117"/>
      <c r="C4" s="117"/>
      <c r="D4" s="117"/>
      <c r="E4" s="117"/>
      <c r="F4" s="12"/>
      <c r="G4" s="13" t="s">
        <v>71</v>
      </c>
    </row>
    <row r="5" spans="1:7" s="8" customFormat="1" ht="32.25" customHeight="1">
      <c r="A5" s="127" t="s">
        <v>72</v>
      </c>
      <c r="B5" s="128"/>
      <c r="C5" s="128"/>
      <c r="D5" s="128"/>
      <c r="E5" s="128"/>
      <c r="F5" s="129"/>
      <c r="G5" s="131" t="s">
        <v>73</v>
      </c>
    </row>
    <row r="6" spans="1:7" s="8" customFormat="1" ht="32.25" customHeight="1">
      <c r="A6" s="131" t="s">
        <v>25</v>
      </c>
      <c r="B6" s="131" t="s">
        <v>74</v>
      </c>
      <c r="C6" s="131" t="s">
        <v>75</v>
      </c>
      <c r="D6" s="130" t="s">
        <v>76</v>
      </c>
      <c r="E6" s="130"/>
      <c r="F6" s="130"/>
      <c r="G6" s="133"/>
    </row>
    <row r="7" spans="1:7" s="8" customFormat="1" ht="32.25" customHeight="1">
      <c r="A7" s="132"/>
      <c r="B7" s="132"/>
      <c r="C7" s="132"/>
      <c r="D7" s="14" t="s">
        <v>77</v>
      </c>
      <c r="E7" s="14" t="s">
        <v>78</v>
      </c>
      <c r="F7" s="14" t="s">
        <v>79</v>
      </c>
      <c r="G7" s="132"/>
    </row>
    <row r="8" spans="1:7" s="7" customFormat="1" ht="67.5" customHeight="1">
      <c r="A8" s="19">
        <v>6.6</v>
      </c>
      <c r="B8" s="19">
        <v>0</v>
      </c>
      <c r="C8" s="19">
        <v>0.2</v>
      </c>
      <c r="D8" s="19">
        <v>6.4</v>
      </c>
      <c r="E8" s="19">
        <v>0</v>
      </c>
      <c r="F8" s="19">
        <v>6.4</v>
      </c>
      <c r="G8" s="19">
        <v>0</v>
      </c>
    </row>
  </sheetData>
  <sheetProtection/>
  <mergeCells count="8">
    <mergeCell ref="A2:G2"/>
    <mergeCell ref="A4:E4"/>
    <mergeCell ref="A5:F5"/>
    <mergeCell ref="D6:F6"/>
    <mergeCell ref="A6:A7"/>
    <mergeCell ref="B6:B7"/>
    <mergeCell ref="C6:C7"/>
    <mergeCell ref="G5:G7"/>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tabSelected="1" workbookViewId="0" topLeftCell="A1">
      <selection activeCell="A5" sqref="A5:A19"/>
    </sheetView>
  </sheetViews>
  <sheetFormatPr defaultColWidth="9.00390625" defaultRowHeight="14.25"/>
  <cols>
    <col min="1" max="1" width="121.375" style="0" customWidth="1"/>
    <col min="13" max="13" width="13.25390625" style="0" customWidth="1"/>
  </cols>
  <sheetData>
    <row r="1" spans="1:13" ht="24" customHeight="1">
      <c r="A1" s="5" t="s">
        <v>80</v>
      </c>
      <c r="B1" s="5"/>
      <c r="C1" s="5"/>
      <c r="D1" s="5"/>
      <c r="E1" s="5"/>
      <c r="F1" s="5"/>
      <c r="G1" s="5"/>
      <c r="H1" s="5"/>
      <c r="I1" s="5"/>
      <c r="J1" s="5"/>
      <c r="K1" s="5"/>
      <c r="L1" s="5"/>
      <c r="M1" s="5"/>
    </row>
    <row r="2" ht="24" customHeight="1"/>
    <row r="3" ht="24" customHeight="1"/>
    <row r="4" ht="24" customHeight="1"/>
    <row r="5" spans="1:13" ht="37.5" customHeight="1">
      <c r="A5" s="134" t="s">
        <v>324</v>
      </c>
      <c r="B5" s="6"/>
      <c r="C5" s="6"/>
      <c r="D5" s="6"/>
      <c r="E5" s="6"/>
      <c r="F5" s="6"/>
      <c r="G5" s="6"/>
      <c r="H5" s="6"/>
      <c r="I5" s="6"/>
      <c r="J5" s="6"/>
      <c r="K5" s="6"/>
      <c r="L5" s="6"/>
      <c r="M5" s="6"/>
    </row>
    <row r="6" spans="1:13" ht="24" customHeight="1">
      <c r="A6" s="96"/>
      <c r="B6" s="6"/>
      <c r="C6" s="6"/>
      <c r="D6" s="6"/>
      <c r="E6" s="6"/>
      <c r="F6" s="6"/>
      <c r="G6" s="6"/>
      <c r="H6" s="6"/>
      <c r="I6" s="6"/>
      <c r="J6" s="6"/>
      <c r="K6" s="6"/>
      <c r="L6" s="6"/>
      <c r="M6" s="6"/>
    </row>
    <row r="7" spans="1:13" ht="24" customHeight="1">
      <c r="A7" s="96"/>
      <c r="B7" s="6"/>
      <c r="C7" s="6"/>
      <c r="D7" s="6"/>
      <c r="E7" s="6"/>
      <c r="F7" s="6"/>
      <c r="G7" s="6"/>
      <c r="H7" s="6"/>
      <c r="I7" s="6"/>
      <c r="J7" s="6"/>
      <c r="K7" s="6"/>
      <c r="L7" s="6"/>
      <c r="M7" s="6"/>
    </row>
    <row r="8" spans="1:13" ht="24" customHeight="1">
      <c r="A8" s="96"/>
      <c r="B8" s="6"/>
      <c r="C8" s="6"/>
      <c r="D8" s="6"/>
      <c r="E8" s="6"/>
      <c r="F8" s="6"/>
      <c r="G8" s="6"/>
      <c r="H8" s="6"/>
      <c r="I8" s="6"/>
      <c r="J8" s="6"/>
      <c r="K8" s="6"/>
      <c r="L8" s="6"/>
      <c r="M8" s="6"/>
    </row>
    <row r="9" ht="24" customHeight="1">
      <c r="A9" s="96"/>
    </row>
    <row r="10" spans="1:13" ht="24" customHeight="1">
      <c r="A10" s="96"/>
      <c r="B10" s="6"/>
      <c r="C10" s="6"/>
      <c r="D10" s="6"/>
      <c r="E10" s="6"/>
      <c r="F10" s="6"/>
      <c r="G10" s="6"/>
      <c r="H10" s="6"/>
      <c r="I10" s="6"/>
      <c r="J10" s="6"/>
      <c r="K10" s="6"/>
      <c r="L10" s="6"/>
      <c r="M10" s="6"/>
    </row>
    <row r="11" spans="1:13" ht="24" customHeight="1">
      <c r="A11" s="96"/>
      <c r="B11" s="6"/>
      <c r="C11" s="6"/>
      <c r="D11" s="6"/>
      <c r="E11" s="6"/>
      <c r="F11" s="6"/>
      <c r="G11" s="6"/>
      <c r="H11" s="6"/>
      <c r="I11" s="6"/>
      <c r="J11" s="6"/>
      <c r="K11" s="6"/>
      <c r="L11" s="6"/>
      <c r="M11" s="6"/>
    </row>
    <row r="12" spans="1:13" ht="24" customHeight="1">
      <c r="A12" s="96"/>
      <c r="B12" s="6"/>
      <c r="C12" s="6"/>
      <c r="D12" s="6"/>
      <c r="E12" s="6"/>
      <c r="F12" s="6"/>
      <c r="G12" s="6"/>
      <c r="H12" s="6"/>
      <c r="I12" s="6"/>
      <c r="J12" s="6"/>
      <c r="K12" s="6"/>
      <c r="L12" s="6"/>
      <c r="M12" s="6"/>
    </row>
    <row r="13" spans="1:13" ht="24" customHeight="1">
      <c r="A13" s="96"/>
      <c r="B13" s="6"/>
      <c r="C13" s="6"/>
      <c r="D13" s="6"/>
      <c r="E13" s="6"/>
      <c r="F13" s="6"/>
      <c r="G13" s="6"/>
      <c r="H13" s="6"/>
      <c r="I13" s="6"/>
      <c r="J13" s="6"/>
      <c r="K13" s="6"/>
      <c r="L13" s="6"/>
      <c r="M13" s="6"/>
    </row>
    <row r="14" spans="1:13" ht="24" customHeight="1">
      <c r="A14" s="96"/>
      <c r="B14" s="6"/>
      <c r="C14" s="6"/>
      <c r="D14" s="6"/>
      <c r="E14" s="6"/>
      <c r="F14" s="6"/>
      <c r="G14" s="6"/>
      <c r="H14" s="6"/>
      <c r="I14" s="6"/>
      <c r="J14" s="6"/>
      <c r="K14" s="6"/>
      <c r="L14" s="6"/>
      <c r="M14" s="6"/>
    </row>
    <row r="15" spans="1:13" ht="24" customHeight="1">
      <c r="A15" s="96"/>
      <c r="B15" s="6"/>
      <c r="C15" s="6"/>
      <c r="D15" s="6"/>
      <c r="E15" s="6"/>
      <c r="F15" s="6"/>
      <c r="G15" s="6"/>
      <c r="H15" s="6"/>
      <c r="I15" s="6"/>
      <c r="J15" s="6"/>
      <c r="K15" s="6"/>
      <c r="L15" s="6"/>
      <c r="M15" s="6"/>
    </row>
    <row r="16" ht="14.25">
      <c r="A16" s="96"/>
    </row>
    <row r="17" ht="14.25">
      <c r="A17" s="96"/>
    </row>
    <row r="18" ht="14.25">
      <c r="A18" s="96"/>
    </row>
    <row r="19" ht="14.25">
      <c r="A19" s="96"/>
    </row>
  </sheetData>
  <sheetProtection/>
  <mergeCells count="1">
    <mergeCell ref="A5:A19"/>
  </mergeCells>
  <printOptions/>
  <pageMargins left="0.7" right="0.7" top="0.75" bottom="0.75" header="0.3" footer="0.3"/>
  <pageSetup fitToHeight="1"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I22"/>
  <sheetViews>
    <sheetView workbookViewId="0" topLeftCell="A10">
      <selection activeCell="L20" sqref="L20"/>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2.75390625" style="3" customWidth="1"/>
    <col min="6" max="6" width="12.50390625" style="3" customWidth="1"/>
    <col min="7" max="7" width="15.75390625" style="2" customWidth="1"/>
    <col min="8" max="8" width="9.125" style="2" customWidth="1"/>
    <col min="9" max="9" width="16.00390625" style="2" customWidth="1"/>
    <col min="10" max="16384" width="9.00390625" style="2" customWidth="1"/>
  </cols>
  <sheetData>
    <row r="1" spans="1:9" s="1" customFormat="1" ht="46.5" customHeight="1">
      <c r="A1" s="135" t="s">
        <v>81</v>
      </c>
      <c r="B1" s="135"/>
      <c r="C1" s="135"/>
      <c r="D1" s="135"/>
      <c r="E1" s="135"/>
      <c r="F1" s="135"/>
      <c r="G1" s="135"/>
      <c r="H1" s="135"/>
      <c r="I1" s="135"/>
    </row>
    <row r="2" spans="1:9" ht="24.75" customHeight="1">
      <c r="A2" s="136" t="s">
        <v>238</v>
      </c>
      <c r="B2" s="136"/>
      <c r="C2" s="136"/>
      <c r="D2" s="136"/>
      <c r="E2" s="136"/>
      <c r="F2" s="136"/>
      <c r="G2" s="136"/>
      <c r="H2" s="136"/>
      <c r="I2" s="136"/>
    </row>
    <row r="3" spans="1:9" ht="24.75" customHeight="1">
      <c r="A3" s="4"/>
      <c r="B3" s="4"/>
      <c r="C3" s="4"/>
      <c r="D3" s="4"/>
      <c r="E3" s="4"/>
      <c r="F3" s="4"/>
      <c r="G3" s="4"/>
      <c r="H3" s="4"/>
      <c r="I3" s="4"/>
    </row>
    <row r="4" spans="1:9" ht="24.75" customHeight="1">
      <c r="A4" s="4"/>
      <c r="B4" s="4"/>
      <c r="C4" s="4"/>
      <c r="D4" s="4"/>
      <c r="E4" s="4"/>
      <c r="F4" s="4"/>
      <c r="G4" s="4"/>
      <c r="H4" s="4"/>
      <c r="I4" s="4"/>
    </row>
    <row r="5" spans="1:9" ht="25.5" customHeight="1">
      <c r="A5" s="137" t="s">
        <v>82</v>
      </c>
      <c r="B5" s="137"/>
      <c r="C5" s="138" t="s">
        <v>250</v>
      </c>
      <c r="D5" s="139"/>
      <c r="E5" s="140"/>
      <c r="F5" s="78" t="s">
        <v>83</v>
      </c>
      <c r="G5" s="77" t="s">
        <v>251</v>
      </c>
      <c r="H5" s="79"/>
      <c r="I5" s="79"/>
    </row>
    <row r="6" spans="1:9" ht="32.25" customHeight="1">
      <c r="A6" s="137" t="s">
        <v>84</v>
      </c>
      <c r="B6" s="137"/>
      <c r="C6" s="138" t="s">
        <v>252</v>
      </c>
      <c r="D6" s="139"/>
      <c r="E6" s="140"/>
      <c r="F6" s="78" t="s">
        <v>85</v>
      </c>
      <c r="G6" s="137" t="s">
        <v>253</v>
      </c>
      <c r="H6" s="137"/>
      <c r="I6" s="137"/>
    </row>
    <row r="7" spans="1:9" ht="33" customHeight="1">
      <c r="A7" s="142" t="s">
        <v>86</v>
      </c>
      <c r="B7" s="143"/>
      <c r="C7" s="144">
        <v>45292</v>
      </c>
      <c r="D7" s="145"/>
      <c r="E7" s="146"/>
      <c r="F7" s="80" t="s">
        <v>87</v>
      </c>
      <c r="G7" s="147">
        <v>45657</v>
      </c>
      <c r="H7" s="148"/>
      <c r="I7" s="148"/>
    </row>
    <row r="8" spans="1:9" ht="34.5" customHeight="1">
      <c r="A8" s="158" t="s">
        <v>88</v>
      </c>
      <c r="B8" s="159"/>
      <c r="C8" s="149" t="s">
        <v>89</v>
      </c>
      <c r="D8" s="150"/>
      <c r="E8" s="151"/>
      <c r="F8" s="81"/>
      <c r="G8" s="149" t="s">
        <v>90</v>
      </c>
      <c r="H8" s="151"/>
      <c r="I8" s="84">
        <v>4.5</v>
      </c>
    </row>
    <row r="9" spans="1:9" ht="34.5" customHeight="1">
      <c r="A9" s="160"/>
      <c r="B9" s="161"/>
      <c r="C9" s="164" t="s">
        <v>91</v>
      </c>
      <c r="D9" s="165"/>
      <c r="E9" s="166"/>
      <c r="F9" s="152"/>
      <c r="G9" s="149" t="s">
        <v>92</v>
      </c>
      <c r="H9" s="151"/>
      <c r="I9" s="84">
        <v>4.5</v>
      </c>
    </row>
    <row r="10" spans="1:9" ht="31.5" customHeight="1">
      <c r="A10" s="160"/>
      <c r="B10" s="161"/>
      <c r="C10" s="167"/>
      <c r="D10" s="168"/>
      <c r="E10" s="169"/>
      <c r="F10" s="153"/>
      <c r="G10" s="149" t="s">
        <v>93</v>
      </c>
      <c r="H10" s="151"/>
      <c r="I10" s="82"/>
    </row>
    <row r="11" spans="1:9" ht="27.75" customHeight="1">
      <c r="A11" s="162"/>
      <c r="B11" s="163"/>
      <c r="C11" s="149" t="s">
        <v>94</v>
      </c>
      <c r="D11" s="150"/>
      <c r="E11" s="151"/>
      <c r="F11" s="83"/>
      <c r="G11" s="149" t="s">
        <v>95</v>
      </c>
      <c r="H11" s="151"/>
      <c r="I11" s="82"/>
    </row>
    <row r="12" spans="1:9" ht="37.5" customHeight="1">
      <c r="A12" s="158" t="s">
        <v>96</v>
      </c>
      <c r="B12" s="137" t="s">
        <v>254</v>
      </c>
      <c r="C12" s="137"/>
      <c r="D12" s="137"/>
      <c r="E12" s="137"/>
      <c r="F12" s="137"/>
      <c r="G12" s="138" t="s">
        <v>97</v>
      </c>
      <c r="H12" s="139"/>
      <c r="I12" s="140"/>
    </row>
    <row r="13" spans="1:9" ht="23.25" customHeight="1">
      <c r="A13" s="162"/>
      <c r="B13" s="141"/>
      <c r="C13" s="141"/>
      <c r="D13" s="141"/>
      <c r="E13" s="141"/>
      <c r="F13" s="141"/>
      <c r="G13" s="138" t="s">
        <v>255</v>
      </c>
      <c r="H13" s="139"/>
      <c r="I13" s="140"/>
    </row>
    <row r="14" spans="1:9" ht="42" customHeight="1">
      <c r="A14" s="172" t="s">
        <v>98</v>
      </c>
      <c r="B14" s="137" t="s">
        <v>99</v>
      </c>
      <c r="C14" s="137"/>
      <c r="D14" s="156" t="s">
        <v>100</v>
      </c>
      <c r="E14" s="156"/>
      <c r="F14" s="137" t="s">
        <v>101</v>
      </c>
      <c r="G14" s="137"/>
      <c r="H14" s="137" t="s">
        <v>102</v>
      </c>
      <c r="I14" s="137"/>
    </row>
    <row r="15" spans="1:9" ht="42" customHeight="1">
      <c r="A15" s="172"/>
      <c r="B15" s="138" t="s">
        <v>256</v>
      </c>
      <c r="C15" s="140"/>
      <c r="D15" s="174" t="s">
        <v>257</v>
      </c>
      <c r="E15" s="175"/>
      <c r="F15" s="138" t="s">
        <v>260</v>
      </c>
      <c r="G15" s="140"/>
      <c r="H15" s="138" t="s">
        <v>261</v>
      </c>
      <c r="I15" s="140"/>
    </row>
    <row r="16" spans="1:9" ht="42" customHeight="1">
      <c r="A16" s="172"/>
      <c r="B16" s="164" t="s">
        <v>103</v>
      </c>
      <c r="C16" s="166"/>
      <c r="D16" s="138" t="s">
        <v>104</v>
      </c>
      <c r="E16" s="140"/>
      <c r="F16" s="138" t="s">
        <v>262</v>
      </c>
      <c r="G16" s="140"/>
      <c r="H16" s="157">
        <v>1</v>
      </c>
      <c r="I16" s="155"/>
    </row>
    <row r="17" spans="1:9" ht="42" customHeight="1">
      <c r="A17" s="172"/>
      <c r="B17" s="170"/>
      <c r="C17" s="171"/>
      <c r="D17" s="138" t="s">
        <v>258</v>
      </c>
      <c r="E17" s="140"/>
      <c r="F17" s="138" t="s">
        <v>264</v>
      </c>
      <c r="G17" s="140"/>
      <c r="H17" s="154" t="s">
        <v>263</v>
      </c>
      <c r="I17" s="155"/>
    </row>
    <row r="18" spans="1:9" ht="42" customHeight="1">
      <c r="A18" s="172"/>
      <c r="B18" s="167"/>
      <c r="C18" s="169"/>
      <c r="D18" s="138" t="s">
        <v>259</v>
      </c>
      <c r="E18" s="140"/>
      <c r="F18" s="138" t="s">
        <v>265</v>
      </c>
      <c r="G18" s="140"/>
      <c r="H18" s="154" t="s">
        <v>270</v>
      </c>
      <c r="I18" s="155"/>
    </row>
    <row r="19" spans="1:9" ht="42" customHeight="1">
      <c r="A19" s="172"/>
      <c r="B19" s="173" t="s">
        <v>321</v>
      </c>
      <c r="C19" s="166"/>
      <c r="D19" s="164" t="s">
        <v>107</v>
      </c>
      <c r="E19" s="166"/>
      <c r="F19" s="138" t="s">
        <v>266</v>
      </c>
      <c r="G19" s="140"/>
      <c r="H19" s="154" t="s">
        <v>271</v>
      </c>
      <c r="I19" s="155"/>
    </row>
    <row r="20" spans="1:9" ht="42" customHeight="1">
      <c r="A20" s="172"/>
      <c r="B20" s="170"/>
      <c r="C20" s="171"/>
      <c r="D20" s="167"/>
      <c r="E20" s="169"/>
      <c r="F20" s="138" t="s">
        <v>267</v>
      </c>
      <c r="G20" s="140"/>
      <c r="H20" s="154" t="s">
        <v>272</v>
      </c>
      <c r="I20" s="155"/>
    </row>
    <row r="21" spans="1:9" ht="42" customHeight="1">
      <c r="A21" s="172"/>
      <c r="B21" s="167"/>
      <c r="C21" s="169"/>
      <c r="D21" s="138" t="s">
        <v>109</v>
      </c>
      <c r="E21" s="140"/>
      <c r="F21" s="138" t="s">
        <v>268</v>
      </c>
      <c r="G21" s="140"/>
      <c r="H21" s="154" t="s">
        <v>273</v>
      </c>
      <c r="I21" s="155"/>
    </row>
    <row r="22" spans="1:9" ht="42" customHeight="1">
      <c r="A22" s="172"/>
      <c r="B22" s="138" t="s">
        <v>110</v>
      </c>
      <c r="C22" s="140"/>
      <c r="D22" s="138" t="s">
        <v>111</v>
      </c>
      <c r="E22" s="140"/>
      <c r="F22" s="138" t="s">
        <v>269</v>
      </c>
      <c r="G22" s="140"/>
      <c r="H22" s="157" t="s">
        <v>320</v>
      </c>
      <c r="I22" s="155"/>
    </row>
  </sheetData>
  <sheetProtection/>
  <mergeCells count="56">
    <mergeCell ref="D19:E20"/>
    <mergeCell ref="D21:E21"/>
    <mergeCell ref="B22:C22"/>
    <mergeCell ref="D22:E22"/>
    <mergeCell ref="A12:A13"/>
    <mergeCell ref="A14:A22"/>
    <mergeCell ref="B19:C21"/>
    <mergeCell ref="B12:F12"/>
    <mergeCell ref="B15:C15"/>
    <mergeCell ref="D15:E15"/>
    <mergeCell ref="F15:G15"/>
    <mergeCell ref="A8:B11"/>
    <mergeCell ref="C9:E10"/>
    <mergeCell ref="B16:C18"/>
    <mergeCell ref="D17:E17"/>
    <mergeCell ref="D18:E18"/>
    <mergeCell ref="F18:G18"/>
    <mergeCell ref="G10:H10"/>
    <mergeCell ref="C11:E11"/>
    <mergeCell ref="G11:H11"/>
    <mergeCell ref="H16:I16"/>
    <mergeCell ref="H17:I17"/>
    <mergeCell ref="F22:G22"/>
    <mergeCell ref="H22:I22"/>
    <mergeCell ref="F21:G21"/>
    <mergeCell ref="H21:I21"/>
    <mergeCell ref="F19:G19"/>
    <mergeCell ref="H19:I19"/>
    <mergeCell ref="F20:G20"/>
    <mergeCell ref="H20:I20"/>
    <mergeCell ref="F17:G17"/>
    <mergeCell ref="B14:C14"/>
    <mergeCell ref="D14:E14"/>
    <mergeCell ref="F14:G14"/>
    <mergeCell ref="H14:I14"/>
    <mergeCell ref="D16:E16"/>
    <mergeCell ref="F16:G16"/>
    <mergeCell ref="H15:I15"/>
    <mergeCell ref="H18:I18"/>
    <mergeCell ref="G12:I12"/>
    <mergeCell ref="B13:F13"/>
    <mergeCell ref="G13:I13"/>
    <mergeCell ref="A7:B7"/>
    <mergeCell ref="C7:E7"/>
    <mergeCell ref="G7:I7"/>
    <mergeCell ref="C8:E8"/>
    <mergeCell ref="G8:H8"/>
    <mergeCell ref="G9:H9"/>
    <mergeCell ref="F9:F10"/>
    <mergeCell ref="A1:I1"/>
    <mergeCell ref="A2:I2"/>
    <mergeCell ref="A5:B5"/>
    <mergeCell ref="C5:E5"/>
    <mergeCell ref="A6:B6"/>
    <mergeCell ref="C6:E6"/>
    <mergeCell ref="G6:I6"/>
  </mergeCells>
  <printOptions/>
  <pageMargins left="0.7" right="0.7" top="0.75" bottom="0.75" header="0.3" footer="0.3"/>
  <pageSetup fitToHeight="1" fitToWidth="1"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pageSetUpPr fitToPage="1"/>
  </sheetPr>
  <dimension ref="A1:I22"/>
  <sheetViews>
    <sheetView workbookViewId="0" topLeftCell="A19">
      <selection activeCell="E29" sqref="E29"/>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2.75390625" style="3" customWidth="1"/>
    <col min="6" max="6" width="12.50390625" style="3" customWidth="1"/>
    <col min="7" max="7" width="15.75390625" style="2" customWidth="1"/>
    <col min="8" max="8" width="9.125" style="2" customWidth="1"/>
    <col min="9" max="9" width="19.375" style="2" customWidth="1"/>
    <col min="10" max="16384" width="9.00390625" style="2" customWidth="1"/>
  </cols>
  <sheetData>
    <row r="1" spans="1:9" s="1" customFormat="1" ht="46.5" customHeight="1">
      <c r="A1" s="135" t="s">
        <v>81</v>
      </c>
      <c r="B1" s="135"/>
      <c r="C1" s="135"/>
      <c r="D1" s="135"/>
      <c r="E1" s="135"/>
      <c r="F1" s="135"/>
      <c r="G1" s="135"/>
      <c r="H1" s="135"/>
      <c r="I1" s="135"/>
    </row>
    <row r="2" spans="1:9" ht="24.75" customHeight="1">
      <c r="A2" s="136" t="s">
        <v>238</v>
      </c>
      <c r="B2" s="136"/>
      <c r="C2" s="136"/>
      <c r="D2" s="136"/>
      <c r="E2" s="136"/>
      <c r="F2" s="136"/>
      <c r="G2" s="136"/>
      <c r="H2" s="136"/>
      <c r="I2" s="136"/>
    </row>
    <row r="3" spans="1:9" ht="24.75" customHeight="1">
      <c r="A3" s="4"/>
      <c r="B3" s="4"/>
      <c r="C3" s="4"/>
      <c r="D3" s="4"/>
      <c r="E3" s="4"/>
      <c r="F3" s="4"/>
      <c r="G3" s="4"/>
      <c r="H3" s="4"/>
      <c r="I3" s="4"/>
    </row>
    <row r="4" spans="1:9" ht="24.75" customHeight="1">
      <c r="A4" s="4"/>
      <c r="B4" s="4"/>
      <c r="C4" s="4"/>
      <c r="D4" s="4"/>
      <c r="E4" s="4"/>
      <c r="F4" s="4"/>
      <c r="G4" s="4"/>
      <c r="H4" s="4"/>
      <c r="I4" s="4"/>
    </row>
    <row r="5" spans="1:9" ht="25.5" customHeight="1">
      <c r="A5" s="137" t="s">
        <v>82</v>
      </c>
      <c r="B5" s="137"/>
      <c r="C5" s="138" t="s">
        <v>274</v>
      </c>
      <c r="D5" s="139"/>
      <c r="E5" s="140"/>
      <c r="F5" s="78" t="s">
        <v>83</v>
      </c>
      <c r="G5" s="77" t="s">
        <v>276</v>
      </c>
      <c r="H5" s="79"/>
      <c r="I5" s="79"/>
    </row>
    <row r="6" spans="1:9" ht="32.25" customHeight="1">
      <c r="A6" s="137" t="s">
        <v>84</v>
      </c>
      <c r="B6" s="137"/>
      <c r="C6" s="138" t="s">
        <v>252</v>
      </c>
      <c r="D6" s="139"/>
      <c r="E6" s="140"/>
      <c r="F6" s="78" t="s">
        <v>85</v>
      </c>
      <c r="G6" s="137" t="s">
        <v>253</v>
      </c>
      <c r="H6" s="137"/>
      <c r="I6" s="137"/>
    </row>
    <row r="7" spans="1:9" ht="33" customHeight="1">
      <c r="A7" s="142" t="s">
        <v>86</v>
      </c>
      <c r="B7" s="143"/>
      <c r="C7" s="144">
        <v>45292</v>
      </c>
      <c r="D7" s="145"/>
      <c r="E7" s="146"/>
      <c r="F7" s="80" t="s">
        <v>87</v>
      </c>
      <c r="G7" s="147">
        <v>45657</v>
      </c>
      <c r="H7" s="148"/>
      <c r="I7" s="148"/>
    </row>
    <row r="8" spans="1:9" ht="34.5" customHeight="1">
      <c r="A8" s="158" t="s">
        <v>88</v>
      </c>
      <c r="B8" s="159"/>
      <c r="C8" s="149" t="s">
        <v>89</v>
      </c>
      <c r="D8" s="150"/>
      <c r="E8" s="151"/>
      <c r="F8" s="81"/>
      <c r="G8" s="149" t="s">
        <v>90</v>
      </c>
      <c r="H8" s="151"/>
      <c r="I8" s="85">
        <v>5.04</v>
      </c>
    </row>
    <row r="9" spans="1:9" ht="34.5" customHeight="1">
      <c r="A9" s="160"/>
      <c r="B9" s="161"/>
      <c r="C9" s="164" t="s">
        <v>91</v>
      </c>
      <c r="D9" s="165"/>
      <c r="E9" s="166"/>
      <c r="F9" s="152"/>
      <c r="G9" s="149" t="s">
        <v>92</v>
      </c>
      <c r="H9" s="151"/>
      <c r="I9" s="85">
        <v>5.04</v>
      </c>
    </row>
    <row r="10" spans="1:9" ht="31.5" customHeight="1">
      <c r="A10" s="160"/>
      <c r="B10" s="161"/>
      <c r="C10" s="167"/>
      <c r="D10" s="168"/>
      <c r="E10" s="169"/>
      <c r="F10" s="153"/>
      <c r="G10" s="149" t="s">
        <v>93</v>
      </c>
      <c r="H10" s="151"/>
      <c r="I10" s="82"/>
    </row>
    <row r="11" spans="1:9" ht="27.75" customHeight="1">
      <c r="A11" s="162"/>
      <c r="B11" s="163"/>
      <c r="C11" s="149" t="s">
        <v>94</v>
      </c>
      <c r="D11" s="150"/>
      <c r="E11" s="151"/>
      <c r="F11" s="83"/>
      <c r="G11" s="149" t="s">
        <v>95</v>
      </c>
      <c r="H11" s="151"/>
      <c r="I11" s="82"/>
    </row>
    <row r="12" spans="1:9" ht="37.5" customHeight="1">
      <c r="A12" s="158" t="s">
        <v>96</v>
      </c>
      <c r="B12" s="137" t="s">
        <v>254</v>
      </c>
      <c r="C12" s="137"/>
      <c r="D12" s="137"/>
      <c r="E12" s="137"/>
      <c r="F12" s="137"/>
      <c r="G12" s="138" t="s">
        <v>97</v>
      </c>
      <c r="H12" s="139"/>
      <c r="I12" s="140"/>
    </row>
    <row r="13" spans="1:9" ht="77.25" customHeight="1">
      <c r="A13" s="162"/>
      <c r="B13" s="141"/>
      <c r="C13" s="141"/>
      <c r="D13" s="141"/>
      <c r="E13" s="141"/>
      <c r="F13" s="141"/>
      <c r="G13" s="138" t="s">
        <v>277</v>
      </c>
      <c r="H13" s="139"/>
      <c r="I13" s="140"/>
    </row>
    <row r="14" spans="1:9" ht="42" customHeight="1">
      <c r="A14" s="172" t="s">
        <v>98</v>
      </c>
      <c r="B14" s="137" t="s">
        <v>99</v>
      </c>
      <c r="C14" s="137"/>
      <c r="D14" s="156" t="s">
        <v>100</v>
      </c>
      <c r="E14" s="156"/>
      <c r="F14" s="137" t="s">
        <v>101</v>
      </c>
      <c r="G14" s="137"/>
      <c r="H14" s="137" t="s">
        <v>102</v>
      </c>
      <c r="I14" s="137"/>
    </row>
    <row r="15" spans="1:9" ht="42" customHeight="1">
      <c r="A15" s="172"/>
      <c r="B15" s="138" t="s">
        <v>256</v>
      </c>
      <c r="C15" s="140"/>
      <c r="D15" s="174" t="s">
        <v>257</v>
      </c>
      <c r="E15" s="175"/>
      <c r="F15" s="138" t="s">
        <v>278</v>
      </c>
      <c r="G15" s="140"/>
      <c r="H15" s="138" t="s">
        <v>279</v>
      </c>
      <c r="I15" s="140"/>
    </row>
    <row r="16" spans="1:9" ht="42" customHeight="1">
      <c r="A16" s="172"/>
      <c r="B16" s="164" t="s">
        <v>103</v>
      </c>
      <c r="C16" s="166"/>
      <c r="D16" s="138" t="s">
        <v>104</v>
      </c>
      <c r="E16" s="140"/>
      <c r="F16" s="138" t="s">
        <v>280</v>
      </c>
      <c r="G16" s="140"/>
      <c r="H16" s="157">
        <v>1</v>
      </c>
      <c r="I16" s="155"/>
    </row>
    <row r="17" spans="1:9" ht="42" customHeight="1">
      <c r="A17" s="172"/>
      <c r="B17" s="170"/>
      <c r="C17" s="171"/>
      <c r="D17" s="138" t="s">
        <v>258</v>
      </c>
      <c r="E17" s="140"/>
      <c r="F17" s="138" t="s">
        <v>281</v>
      </c>
      <c r="G17" s="140"/>
      <c r="H17" s="157">
        <v>1</v>
      </c>
      <c r="I17" s="155"/>
    </row>
    <row r="18" spans="1:9" ht="42" customHeight="1">
      <c r="A18" s="172"/>
      <c r="B18" s="167"/>
      <c r="C18" s="169"/>
      <c r="D18" s="138" t="s">
        <v>259</v>
      </c>
      <c r="E18" s="140"/>
      <c r="F18" s="138" t="s">
        <v>282</v>
      </c>
      <c r="G18" s="140"/>
      <c r="H18" s="154" t="s">
        <v>283</v>
      </c>
      <c r="I18" s="155"/>
    </row>
    <row r="19" spans="1:9" ht="42" customHeight="1">
      <c r="A19" s="172"/>
      <c r="B19" s="173" t="s">
        <v>322</v>
      </c>
      <c r="C19" s="166"/>
      <c r="D19" s="164" t="s">
        <v>107</v>
      </c>
      <c r="E19" s="166"/>
      <c r="F19" s="138" t="s">
        <v>284</v>
      </c>
      <c r="G19" s="140"/>
      <c r="H19" s="154" t="s">
        <v>285</v>
      </c>
      <c r="I19" s="155"/>
    </row>
    <row r="20" spans="1:9" ht="42" customHeight="1">
      <c r="A20" s="172"/>
      <c r="B20" s="170"/>
      <c r="C20" s="171"/>
      <c r="D20" s="167"/>
      <c r="E20" s="169"/>
      <c r="F20" s="138" t="s">
        <v>286</v>
      </c>
      <c r="G20" s="140"/>
      <c r="H20" s="157">
        <v>1</v>
      </c>
      <c r="I20" s="155"/>
    </row>
    <row r="21" spans="1:9" ht="42" customHeight="1">
      <c r="A21" s="172"/>
      <c r="B21" s="167"/>
      <c r="C21" s="169"/>
      <c r="D21" s="138" t="s">
        <v>109</v>
      </c>
      <c r="E21" s="140"/>
      <c r="F21" s="138" t="s">
        <v>287</v>
      </c>
      <c r="G21" s="140"/>
      <c r="H21" s="154" t="s">
        <v>288</v>
      </c>
      <c r="I21" s="155"/>
    </row>
    <row r="22" spans="1:9" ht="42" customHeight="1">
      <c r="A22" s="172"/>
      <c r="B22" s="138" t="s">
        <v>110</v>
      </c>
      <c r="C22" s="140"/>
      <c r="D22" s="138" t="s">
        <v>111</v>
      </c>
      <c r="E22" s="140"/>
      <c r="F22" s="138" t="s">
        <v>289</v>
      </c>
      <c r="G22" s="140"/>
      <c r="H22" s="157" t="s">
        <v>318</v>
      </c>
      <c r="I22" s="155"/>
    </row>
  </sheetData>
  <sheetProtection/>
  <mergeCells count="56">
    <mergeCell ref="F21:G21"/>
    <mergeCell ref="H21:I21"/>
    <mergeCell ref="B22:C22"/>
    <mergeCell ref="D22:E22"/>
    <mergeCell ref="F22:G22"/>
    <mergeCell ref="H22:I22"/>
    <mergeCell ref="D18:E18"/>
    <mergeCell ref="F18:G18"/>
    <mergeCell ref="H18:I18"/>
    <mergeCell ref="B19:C21"/>
    <mergeCell ref="D19:E20"/>
    <mergeCell ref="F19:G19"/>
    <mergeCell ref="H19:I19"/>
    <mergeCell ref="F20:G20"/>
    <mergeCell ref="H20:I20"/>
    <mergeCell ref="D21:E21"/>
    <mergeCell ref="D16:E16"/>
    <mergeCell ref="F16:G16"/>
    <mergeCell ref="H16:I16"/>
    <mergeCell ref="D17:E17"/>
    <mergeCell ref="F17:G17"/>
    <mergeCell ref="H17:I17"/>
    <mergeCell ref="A14:A22"/>
    <mergeCell ref="B14:C14"/>
    <mergeCell ref="D14:E14"/>
    <mergeCell ref="F14:G14"/>
    <mergeCell ref="H14:I14"/>
    <mergeCell ref="B15:C15"/>
    <mergeCell ref="D15:E15"/>
    <mergeCell ref="F15:G15"/>
    <mergeCell ref="H15:I15"/>
    <mergeCell ref="B16:C18"/>
    <mergeCell ref="C11:E11"/>
    <mergeCell ref="G11:H11"/>
    <mergeCell ref="A12:A13"/>
    <mergeCell ref="B12:F12"/>
    <mergeCell ref="G12:I12"/>
    <mergeCell ref="B13:F13"/>
    <mergeCell ref="G13:I13"/>
    <mergeCell ref="A7:B7"/>
    <mergeCell ref="C7:E7"/>
    <mergeCell ref="G7:I7"/>
    <mergeCell ref="A8:B11"/>
    <mergeCell ref="C8:E8"/>
    <mergeCell ref="G8:H8"/>
    <mergeCell ref="C9:E10"/>
    <mergeCell ref="F9:F10"/>
    <mergeCell ref="G9:H9"/>
    <mergeCell ref="G10:H10"/>
    <mergeCell ref="A1:I1"/>
    <mergeCell ref="A2:I2"/>
    <mergeCell ref="A5:B5"/>
    <mergeCell ref="C5:E5"/>
    <mergeCell ref="A6:B6"/>
    <mergeCell ref="C6:E6"/>
    <mergeCell ref="G6:I6"/>
  </mergeCells>
  <printOptions/>
  <pageMargins left="0.7" right="0.7" top="0.75" bottom="0.75" header="0.3" footer="0.3"/>
  <pageSetup fitToHeight="1" fitToWidth="1"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N16" sqref="N16"/>
    </sheetView>
  </sheetViews>
  <sheetFormatPr defaultColWidth="9.00390625" defaultRowHeight="14.25"/>
  <cols>
    <col min="1" max="1" width="8.625" style="2" customWidth="1"/>
    <col min="2" max="2" width="6.125" style="2" customWidth="1"/>
    <col min="3" max="3" width="12.875" style="2" customWidth="1"/>
    <col min="4" max="4" width="10.50390625" style="3" customWidth="1"/>
    <col min="5" max="5" width="4.625" style="3" customWidth="1"/>
    <col min="6" max="6" width="12.50390625" style="3" customWidth="1"/>
    <col min="7" max="7" width="15.75390625" style="2" customWidth="1"/>
    <col min="8" max="8" width="9.125" style="2" customWidth="1"/>
    <col min="9" max="9" width="16.00390625" style="2" customWidth="1"/>
    <col min="10" max="16384" width="9.00390625" style="2" customWidth="1"/>
  </cols>
  <sheetData>
    <row r="1" spans="1:9" s="1" customFormat="1" ht="46.5" customHeight="1">
      <c r="A1" s="135" t="s">
        <v>81</v>
      </c>
      <c r="B1" s="135"/>
      <c r="C1" s="135"/>
      <c r="D1" s="135"/>
      <c r="E1" s="135"/>
      <c r="F1" s="135"/>
      <c r="G1" s="135"/>
      <c r="H1" s="135"/>
      <c r="I1" s="135"/>
    </row>
    <row r="2" spans="1:9" ht="24.75" customHeight="1">
      <c r="A2" s="136" t="s">
        <v>238</v>
      </c>
      <c r="B2" s="136"/>
      <c r="C2" s="136"/>
      <c r="D2" s="136"/>
      <c r="E2" s="136"/>
      <c r="F2" s="136"/>
      <c r="G2" s="136"/>
      <c r="H2" s="136"/>
      <c r="I2" s="136"/>
    </row>
    <row r="3" spans="1:9" ht="24.75" customHeight="1">
      <c r="A3" s="4"/>
      <c r="B3" s="4"/>
      <c r="C3" s="4"/>
      <c r="D3" s="4"/>
      <c r="E3" s="4"/>
      <c r="F3" s="4"/>
      <c r="G3" s="4"/>
      <c r="H3" s="4"/>
      <c r="I3" s="4"/>
    </row>
    <row r="4" spans="1:9" ht="24.75" customHeight="1">
      <c r="A4" s="4"/>
      <c r="B4" s="4"/>
      <c r="C4" s="4"/>
      <c r="D4" s="4"/>
      <c r="E4" s="4"/>
      <c r="F4" s="4"/>
      <c r="G4" s="4"/>
      <c r="H4" s="4"/>
      <c r="I4" s="4"/>
    </row>
    <row r="5" spans="1:9" ht="25.5" customHeight="1">
      <c r="A5" s="137" t="s">
        <v>82</v>
      </c>
      <c r="B5" s="137"/>
      <c r="C5" s="176" t="s">
        <v>323</v>
      </c>
      <c r="D5" s="139"/>
      <c r="E5" s="140"/>
      <c r="F5" s="78" t="s">
        <v>83</v>
      </c>
      <c r="G5" s="77" t="s">
        <v>275</v>
      </c>
      <c r="H5" s="79"/>
      <c r="I5" s="79"/>
    </row>
    <row r="6" spans="1:9" ht="34.5" customHeight="1">
      <c r="A6" s="181" t="s">
        <v>84</v>
      </c>
      <c r="B6" s="181"/>
      <c r="C6" s="181" t="s">
        <v>239</v>
      </c>
      <c r="D6" s="181"/>
      <c r="E6" s="181"/>
      <c r="F6" s="87" t="s">
        <v>85</v>
      </c>
      <c r="G6" s="181" t="s">
        <v>240</v>
      </c>
      <c r="H6" s="181"/>
      <c r="I6" s="181"/>
    </row>
    <row r="7" spans="1:9" ht="28.5">
      <c r="A7" s="181" t="s">
        <v>86</v>
      </c>
      <c r="B7" s="181"/>
      <c r="C7" s="181" t="s">
        <v>290</v>
      </c>
      <c r="D7" s="181"/>
      <c r="E7" s="181"/>
      <c r="F7" s="87" t="s">
        <v>87</v>
      </c>
      <c r="G7" s="181" t="s">
        <v>291</v>
      </c>
      <c r="H7" s="181"/>
      <c r="I7" s="181"/>
    </row>
    <row r="8" spans="1:9" ht="27" customHeight="1">
      <c r="A8" s="181" t="s">
        <v>319</v>
      </c>
      <c r="B8" s="181"/>
      <c r="C8" s="177" t="s">
        <v>89</v>
      </c>
      <c r="D8" s="177"/>
      <c r="E8" s="177"/>
      <c r="F8" s="88"/>
      <c r="G8" s="177" t="s">
        <v>90</v>
      </c>
      <c r="H8" s="177"/>
      <c r="I8" s="87">
        <v>52.8</v>
      </c>
    </row>
    <row r="9" spans="1:9" ht="27" customHeight="1">
      <c r="A9" s="181"/>
      <c r="B9" s="181"/>
      <c r="C9" s="177" t="s">
        <v>91</v>
      </c>
      <c r="D9" s="177"/>
      <c r="E9" s="177"/>
      <c r="F9" s="182"/>
      <c r="G9" s="177" t="s">
        <v>92</v>
      </c>
      <c r="H9" s="177"/>
      <c r="I9" s="87">
        <v>52.8</v>
      </c>
    </row>
    <row r="10" spans="1:9" ht="27" customHeight="1">
      <c r="A10" s="181"/>
      <c r="B10" s="181"/>
      <c r="C10" s="177"/>
      <c r="D10" s="177"/>
      <c r="E10" s="177"/>
      <c r="F10" s="182"/>
      <c r="G10" s="177" t="s">
        <v>292</v>
      </c>
      <c r="H10" s="177"/>
      <c r="I10" s="88"/>
    </row>
    <row r="11" spans="1:9" ht="27" customHeight="1">
      <c r="A11" s="181"/>
      <c r="B11" s="181"/>
      <c r="C11" s="177" t="s">
        <v>293</v>
      </c>
      <c r="D11" s="177"/>
      <c r="E11" s="177"/>
      <c r="F11" s="88"/>
      <c r="G11" s="177" t="s">
        <v>293</v>
      </c>
      <c r="H11" s="177"/>
      <c r="I11" s="88"/>
    </row>
    <row r="12" spans="1:9" ht="40.5" customHeight="1">
      <c r="A12" s="185" t="s">
        <v>96</v>
      </c>
      <c r="B12" s="137" t="s">
        <v>254</v>
      </c>
      <c r="C12" s="137"/>
      <c r="D12" s="137"/>
      <c r="E12" s="137"/>
      <c r="F12" s="137"/>
      <c r="G12" s="178" t="s">
        <v>97</v>
      </c>
      <c r="H12" s="179"/>
      <c r="I12" s="180"/>
    </row>
    <row r="13" spans="1:9" ht="14.25">
      <c r="A13" s="186"/>
      <c r="B13" s="187"/>
      <c r="C13" s="188"/>
      <c r="D13" s="188"/>
      <c r="E13" s="188"/>
      <c r="F13" s="188"/>
      <c r="G13" s="191" t="s">
        <v>294</v>
      </c>
      <c r="H13" s="192"/>
      <c r="I13" s="193"/>
    </row>
    <row r="14" spans="1:9" ht="14.25">
      <c r="A14" s="186"/>
      <c r="B14" s="189"/>
      <c r="C14" s="190"/>
      <c r="D14" s="190"/>
      <c r="E14" s="190"/>
      <c r="F14" s="190"/>
      <c r="G14" s="194"/>
      <c r="H14" s="195"/>
      <c r="I14" s="196"/>
    </row>
    <row r="15" spans="1:9" ht="14.25">
      <c r="A15" s="186"/>
      <c r="B15" s="189"/>
      <c r="C15" s="190"/>
      <c r="D15" s="190"/>
      <c r="E15" s="190"/>
      <c r="F15" s="190"/>
      <c r="G15" s="194"/>
      <c r="H15" s="195"/>
      <c r="I15" s="196"/>
    </row>
    <row r="16" spans="1:9" ht="21" customHeight="1">
      <c r="A16" s="186"/>
      <c r="B16" s="189"/>
      <c r="C16" s="190"/>
      <c r="D16" s="190"/>
      <c r="E16" s="190"/>
      <c r="F16" s="190"/>
      <c r="G16" s="194"/>
      <c r="H16" s="195"/>
      <c r="I16" s="196"/>
    </row>
    <row r="17" spans="1:9" ht="41.25" customHeight="1">
      <c r="A17" s="185" t="s">
        <v>98</v>
      </c>
      <c r="B17" s="86" t="s">
        <v>99</v>
      </c>
      <c r="C17" s="86" t="s">
        <v>100</v>
      </c>
      <c r="D17" s="183" t="s">
        <v>101</v>
      </c>
      <c r="E17" s="183"/>
      <c r="F17" s="183"/>
      <c r="G17" s="183"/>
      <c r="H17" s="183" t="s">
        <v>313</v>
      </c>
      <c r="I17" s="183"/>
    </row>
    <row r="18" spans="1:9" ht="49.5" customHeight="1">
      <c r="A18" s="186"/>
      <c r="B18" s="86" t="s">
        <v>106</v>
      </c>
      <c r="C18" s="86" t="s">
        <v>242</v>
      </c>
      <c r="D18" s="183" t="s">
        <v>243</v>
      </c>
      <c r="E18" s="183"/>
      <c r="F18" s="183"/>
      <c r="G18" s="183"/>
      <c r="H18" s="183" t="s">
        <v>244</v>
      </c>
      <c r="I18" s="183"/>
    </row>
    <row r="19" spans="1:9" ht="34.5" customHeight="1">
      <c r="A19" s="186"/>
      <c r="B19" s="183" t="s">
        <v>245</v>
      </c>
      <c r="C19" s="183" t="s">
        <v>104</v>
      </c>
      <c r="D19" s="183" t="s">
        <v>295</v>
      </c>
      <c r="E19" s="183"/>
      <c r="F19" s="183"/>
      <c r="G19" s="183"/>
      <c r="H19" s="183" t="s">
        <v>314</v>
      </c>
      <c r="I19" s="183"/>
    </row>
    <row r="20" spans="1:9" ht="34.5" customHeight="1">
      <c r="A20" s="186"/>
      <c r="B20" s="183" t="s">
        <v>245</v>
      </c>
      <c r="C20" s="183" t="s">
        <v>104</v>
      </c>
      <c r="D20" s="183" t="s">
        <v>296</v>
      </c>
      <c r="E20" s="183"/>
      <c r="F20" s="183"/>
      <c r="G20" s="183"/>
      <c r="H20" s="183" t="s">
        <v>315</v>
      </c>
      <c r="I20" s="183"/>
    </row>
    <row r="21" spans="1:9" ht="34.5" customHeight="1">
      <c r="A21" s="186"/>
      <c r="B21" s="183" t="s">
        <v>245</v>
      </c>
      <c r="C21" s="183" t="s">
        <v>104</v>
      </c>
      <c r="D21" s="183" t="s">
        <v>297</v>
      </c>
      <c r="E21" s="183"/>
      <c r="F21" s="183"/>
      <c r="G21" s="183"/>
      <c r="H21" s="183" t="s">
        <v>316</v>
      </c>
      <c r="I21" s="183"/>
    </row>
    <row r="22" spans="1:9" ht="34.5" customHeight="1">
      <c r="A22" s="186"/>
      <c r="B22" s="183" t="s">
        <v>245</v>
      </c>
      <c r="C22" s="183" t="s">
        <v>241</v>
      </c>
      <c r="D22" s="183" t="s">
        <v>298</v>
      </c>
      <c r="E22" s="183"/>
      <c r="F22" s="183"/>
      <c r="G22" s="183"/>
      <c r="H22" s="184">
        <v>1</v>
      </c>
      <c r="I22" s="183"/>
    </row>
    <row r="23" spans="1:9" ht="34.5" customHeight="1">
      <c r="A23" s="186"/>
      <c r="B23" s="183" t="s">
        <v>245</v>
      </c>
      <c r="C23" s="183" t="s">
        <v>241</v>
      </c>
      <c r="D23" s="183" t="s">
        <v>299</v>
      </c>
      <c r="E23" s="183"/>
      <c r="F23" s="183"/>
      <c r="G23" s="183"/>
      <c r="H23" s="184">
        <v>1</v>
      </c>
      <c r="I23" s="183"/>
    </row>
    <row r="24" spans="1:9" ht="34.5" customHeight="1">
      <c r="A24" s="186"/>
      <c r="B24" s="183" t="s">
        <v>245</v>
      </c>
      <c r="C24" s="183" t="s">
        <v>241</v>
      </c>
      <c r="D24" s="183" t="s">
        <v>300</v>
      </c>
      <c r="E24" s="183"/>
      <c r="F24" s="183"/>
      <c r="G24" s="183"/>
      <c r="H24" s="184">
        <v>1</v>
      </c>
      <c r="I24" s="183"/>
    </row>
    <row r="25" spans="1:9" ht="34.5" customHeight="1">
      <c r="A25" s="186"/>
      <c r="B25" s="183" t="s">
        <v>245</v>
      </c>
      <c r="C25" s="183" t="s">
        <v>105</v>
      </c>
      <c r="D25" s="183" t="s">
        <v>301</v>
      </c>
      <c r="E25" s="183"/>
      <c r="F25" s="183"/>
      <c r="G25" s="183"/>
      <c r="H25" s="183" t="s">
        <v>317</v>
      </c>
      <c r="I25" s="183"/>
    </row>
    <row r="26" spans="1:9" ht="34.5" customHeight="1">
      <c r="A26" s="186"/>
      <c r="B26" s="183" t="s">
        <v>245</v>
      </c>
      <c r="C26" s="183" t="s">
        <v>105</v>
      </c>
      <c r="D26" s="183" t="s">
        <v>302</v>
      </c>
      <c r="E26" s="183"/>
      <c r="F26" s="183"/>
      <c r="G26" s="183"/>
      <c r="H26" s="183" t="s">
        <v>246</v>
      </c>
      <c r="I26" s="183"/>
    </row>
    <row r="27" spans="1:9" ht="34.5" customHeight="1">
      <c r="A27" s="186"/>
      <c r="B27" s="183" t="s">
        <v>245</v>
      </c>
      <c r="C27" s="183" t="s">
        <v>105</v>
      </c>
      <c r="D27" s="183" t="s">
        <v>303</v>
      </c>
      <c r="E27" s="183"/>
      <c r="F27" s="183"/>
      <c r="G27" s="183"/>
      <c r="H27" s="183" t="s">
        <v>246</v>
      </c>
      <c r="I27" s="183"/>
    </row>
    <row r="28" spans="1:9" ht="34.5" customHeight="1">
      <c r="A28" s="186"/>
      <c r="B28" s="183" t="s">
        <v>247</v>
      </c>
      <c r="C28" s="183" t="s">
        <v>107</v>
      </c>
      <c r="D28" s="183" t="s">
        <v>304</v>
      </c>
      <c r="E28" s="183"/>
      <c r="F28" s="183"/>
      <c r="G28" s="183"/>
      <c r="H28" s="183" t="s">
        <v>305</v>
      </c>
      <c r="I28" s="183"/>
    </row>
    <row r="29" spans="1:9" ht="34.5" customHeight="1">
      <c r="A29" s="186"/>
      <c r="B29" s="183" t="s">
        <v>247</v>
      </c>
      <c r="C29" s="183" t="s">
        <v>107</v>
      </c>
      <c r="D29" s="183" t="s">
        <v>306</v>
      </c>
      <c r="E29" s="183"/>
      <c r="F29" s="183"/>
      <c r="G29" s="183"/>
      <c r="H29" s="183" t="s">
        <v>307</v>
      </c>
      <c r="I29" s="183"/>
    </row>
    <row r="30" spans="1:9" ht="34.5" customHeight="1">
      <c r="A30" s="186"/>
      <c r="B30" s="183" t="s">
        <v>247</v>
      </c>
      <c r="C30" s="183" t="s">
        <v>107</v>
      </c>
      <c r="D30" s="183" t="s">
        <v>308</v>
      </c>
      <c r="E30" s="183"/>
      <c r="F30" s="183"/>
      <c r="G30" s="183"/>
      <c r="H30" s="184">
        <v>1</v>
      </c>
      <c r="I30" s="183"/>
    </row>
    <row r="31" spans="1:9" ht="34.5" customHeight="1">
      <c r="A31" s="186"/>
      <c r="B31" s="183" t="s">
        <v>247</v>
      </c>
      <c r="C31" s="86" t="s">
        <v>108</v>
      </c>
      <c r="D31" s="183" t="s">
        <v>309</v>
      </c>
      <c r="E31" s="183"/>
      <c r="F31" s="183"/>
      <c r="G31" s="183"/>
      <c r="H31" s="183" t="s">
        <v>310</v>
      </c>
      <c r="I31" s="183"/>
    </row>
    <row r="32" spans="1:9" ht="34.5" customHeight="1">
      <c r="A32" s="186"/>
      <c r="B32" s="183" t="s">
        <v>247</v>
      </c>
      <c r="C32" s="86" t="s">
        <v>109</v>
      </c>
      <c r="D32" s="183" t="s">
        <v>311</v>
      </c>
      <c r="E32" s="183"/>
      <c r="F32" s="183"/>
      <c r="G32" s="183"/>
      <c r="H32" s="183" t="s">
        <v>248</v>
      </c>
      <c r="I32" s="183"/>
    </row>
    <row r="33" spans="1:9" ht="49.5" customHeight="1">
      <c r="A33" s="197"/>
      <c r="B33" s="86" t="s">
        <v>110</v>
      </c>
      <c r="C33" s="86" t="s">
        <v>249</v>
      </c>
      <c r="D33" s="183" t="s">
        <v>312</v>
      </c>
      <c r="E33" s="183"/>
      <c r="F33" s="183"/>
      <c r="G33" s="183"/>
      <c r="H33" s="183" t="s">
        <v>318</v>
      </c>
      <c r="I33" s="183"/>
    </row>
  </sheetData>
  <sheetProtection/>
  <mergeCells count="65">
    <mergeCell ref="C28:C30"/>
    <mergeCell ref="B28:B32"/>
    <mergeCell ref="A17:A33"/>
    <mergeCell ref="D32:G32"/>
    <mergeCell ref="D23:G23"/>
    <mergeCell ref="H32:I32"/>
    <mergeCell ref="D33:G33"/>
    <mergeCell ref="H33:I33"/>
    <mergeCell ref="C19:C21"/>
    <mergeCell ref="C22:C24"/>
    <mergeCell ref="D29:G29"/>
    <mergeCell ref="H29:I29"/>
    <mergeCell ref="D30:G30"/>
    <mergeCell ref="H30:I30"/>
    <mergeCell ref="D31:G31"/>
    <mergeCell ref="H31:I31"/>
    <mergeCell ref="D26:G26"/>
    <mergeCell ref="H26:I26"/>
    <mergeCell ref="D27:G27"/>
    <mergeCell ref="H27:I27"/>
    <mergeCell ref="D28:G28"/>
    <mergeCell ref="H28:I28"/>
    <mergeCell ref="D24:G24"/>
    <mergeCell ref="H24:I24"/>
    <mergeCell ref="D25:G25"/>
    <mergeCell ref="H25:I25"/>
    <mergeCell ref="D17:G17"/>
    <mergeCell ref="H17:I17"/>
    <mergeCell ref="D18:G18"/>
    <mergeCell ref="H18:I18"/>
    <mergeCell ref="D21:G21"/>
    <mergeCell ref="A12:A16"/>
    <mergeCell ref="B13:F16"/>
    <mergeCell ref="G13:I16"/>
    <mergeCell ref="D19:G19"/>
    <mergeCell ref="H19:I19"/>
    <mergeCell ref="D20:G20"/>
    <mergeCell ref="H20:I20"/>
    <mergeCell ref="B19:B27"/>
    <mergeCell ref="C25:C27"/>
    <mergeCell ref="H23:I23"/>
    <mergeCell ref="A6:B6"/>
    <mergeCell ref="C6:E6"/>
    <mergeCell ref="G6:I6"/>
    <mergeCell ref="A7:B7"/>
    <mergeCell ref="C7:E7"/>
    <mergeCell ref="G7:I7"/>
    <mergeCell ref="G9:H9"/>
    <mergeCell ref="G10:H10"/>
    <mergeCell ref="F9:F10"/>
    <mergeCell ref="C9:E10"/>
    <mergeCell ref="H21:I21"/>
    <mergeCell ref="D22:G22"/>
    <mergeCell ref="H22:I22"/>
    <mergeCell ref="C11:E11"/>
    <mergeCell ref="A1:I1"/>
    <mergeCell ref="A2:I2"/>
    <mergeCell ref="A5:B5"/>
    <mergeCell ref="C5:E5"/>
    <mergeCell ref="G11:H11"/>
    <mergeCell ref="B12:F12"/>
    <mergeCell ref="G12:I12"/>
    <mergeCell ref="A8:B11"/>
    <mergeCell ref="C8:E8"/>
    <mergeCell ref="G8:H8"/>
  </mergeCells>
  <printOptions/>
  <pageMargins left="0.7" right="0.7" top="0.75" bottom="0.75" header="0.3" footer="0.3"/>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37"/>
  <sheetViews>
    <sheetView workbookViewId="0" topLeftCell="A1">
      <selection activeCell="L23" sqref="L23"/>
    </sheetView>
  </sheetViews>
  <sheetFormatPr defaultColWidth="9.00390625" defaultRowHeight="14.25"/>
  <cols>
    <col min="1" max="1" width="111.625" style="0" customWidth="1"/>
    <col min="2" max="2" width="9.00390625" style="30" customWidth="1"/>
  </cols>
  <sheetData>
    <row r="1" ht="21" customHeight="1">
      <c r="A1" s="31" t="s">
        <v>2</v>
      </c>
    </row>
    <row r="2" ht="21" customHeight="1">
      <c r="A2" s="32"/>
    </row>
    <row r="3" ht="21" customHeight="1">
      <c r="A3" s="32"/>
    </row>
    <row r="4" ht="21" customHeight="1">
      <c r="A4" s="33" t="s">
        <v>3</v>
      </c>
    </row>
    <row r="5" ht="21" customHeight="1">
      <c r="A5" s="34" t="s">
        <v>4</v>
      </c>
    </row>
    <row r="6" ht="21" customHeight="1">
      <c r="A6" s="34" t="s">
        <v>5</v>
      </c>
    </row>
    <row r="7" ht="21" customHeight="1">
      <c r="A7" s="34" t="s">
        <v>6</v>
      </c>
    </row>
    <row r="8" ht="21" customHeight="1">
      <c r="A8" s="34" t="s">
        <v>7</v>
      </c>
    </row>
    <row r="9" ht="21" customHeight="1">
      <c r="A9" s="34" t="s">
        <v>8</v>
      </c>
    </row>
    <row r="10" ht="21" customHeight="1">
      <c r="A10" s="34" t="s">
        <v>9</v>
      </c>
    </row>
    <row r="11" ht="21" customHeight="1">
      <c r="A11" s="34" t="s">
        <v>10</v>
      </c>
    </row>
    <row r="12" ht="21" customHeight="1">
      <c r="A12" s="34" t="s">
        <v>11</v>
      </c>
    </row>
    <row r="13" ht="21" customHeight="1">
      <c r="A13" s="34" t="s">
        <v>12</v>
      </c>
    </row>
    <row r="14" ht="21" customHeight="1">
      <c r="A14" s="34" t="s">
        <v>13</v>
      </c>
    </row>
    <row r="15" ht="21" customHeight="1">
      <c r="A15" s="34" t="s">
        <v>14</v>
      </c>
    </row>
    <row r="16" ht="21" customHeight="1">
      <c r="A16" s="34" t="s">
        <v>15</v>
      </c>
    </row>
    <row r="17" ht="21" customHeight="1">
      <c r="A17" s="34" t="s">
        <v>16</v>
      </c>
    </row>
    <row r="18" ht="21" customHeight="1">
      <c r="A18" s="34" t="s">
        <v>17</v>
      </c>
    </row>
    <row r="19" ht="21" customHeight="1">
      <c r="A19" s="34" t="s">
        <v>18</v>
      </c>
    </row>
    <row r="20" ht="21" customHeight="1">
      <c r="A20" s="34"/>
    </row>
    <row r="21" ht="21" customHeight="1">
      <c r="A21" s="34"/>
    </row>
    <row r="22" ht="21" customHeight="1">
      <c r="A22" s="34"/>
    </row>
    <row r="23" ht="18.75">
      <c r="A23" s="34"/>
    </row>
    <row r="24" ht="18.75">
      <c r="A24" s="34"/>
    </row>
    <row r="25" ht="18.75">
      <c r="A25" s="34"/>
    </row>
    <row r="26" ht="18.75">
      <c r="A26" s="34"/>
    </row>
    <row r="27" ht="18.75">
      <c r="A27" s="34"/>
    </row>
    <row r="28" ht="18.75">
      <c r="A28" s="34"/>
    </row>
    <row r="29" ht="18.75">
      <c r="A29" s="34"/>
    </row>
    <row r="30" ht="18.75">
      <c r="A30" s="34"/>
    </row>
    <row r="31" ht="18.75">
      <c r="A31" s="34"/>
    </row>
    <row r="32" ht="18.75">
      <c r="A32" s="34"/>
    </row>
    <row r="33" ht="18.75">
      <c r="A33" s="34"/>
    </row>
    <row r="34" ht="18.75">
      <c r="A34" s="34"/>
    </row>
    <row r="35" ht="18.75">
      <c r="A35" s="34"/>
    </row>
    <row r="36" ht="18.75">
      <c r="A36" s="34"/>
    </row>
    <row r="37" ht="18.75">
      <c r="A37" s="34"/>
    </row>
  </sheetData>
  <sheetProtection/>
  <printOptions/>
  <pageMargins left="0.7" right="0.7" top="0.75" bottom="0.75" header="0.3" footer="0.3"/>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21" sqref="A21"/>
    </sheetView>
  </sheetViews>
  <sheetFormatPr defaultColWidth="9.00390625" defaultRowHeight="14.25"/>
  <cols>
    <col min="1" max="1" width="121.375" style="0" customWidth="1"/>
    <col min="13" max="13" width="13.25390625" style="0" customWidth="1"/>
  </cols>
  <sheetData>
    <row r="1" spans="1:13" ht="24" customHeight="1">
      <c r="A1" s="5" t="s">
        <v>113</v>
      </c>
      <c r="B1" s="5"/>
      <c r="C1" s="5"/>
      <c r="D1" s="5"/>
      <c r="E1" s="5"/>
      <c r="F1" s="5"/>
      <c r="G1" s="5"/>
      <c r="H1" s="5"/>
      <c r="I1" s="5"/>
      <c r="J1" s="5"/>
      <c r="K1" s="5"/>
      <c r="L1" s="5"/>
      <c r="M1" s="5"/>
    </row>
    <row r="2" ht="24" customHeight="1"/>
    <row r="3" ht="24" customHeight="1"/>
    <row r="4" ht="24" customHeight="1"/>
    <row r="5" spans="1:13" ht="37.5" customHeight="1">
      <c r="A5" s="95" t="s">
        <v>114</v>
      </c>
      <c r="B5" s="6"/>
      <c r="C5" s="6"/>
      <c r="D5" s="6"/>
      <c r="E5" s="6"/>
      <c r="F5" s="6"/>
      <c r="G5" s="6"/>
      <c r="H5" s="6"/>
      <c r="I5" s="6"/>
      <c r="J5" s="6"/>
      <c r="K5" s="6"/>
      <c r="L5" s="6"/>
      <c r="M5" s="6"/>
    </row>
    <row r="6" spans="1:13" ht="24" customHeight="1">
      <c r="A6" s="96"/>
      <c r="B6" s="6"/>
      <c r="C6" s="6"/>
      <c r="D6" s="6"/>
      <c r="E6" s="6"/>
      <c r="F6" s="6"/>
      <c r="G6" s="6"/>
      <c r="H6" s="6"/>
      <c r="I6" s="6"/>
      <c r="J6" s="6"/>
      <c r="K6" s="6"/>
      <c r="L6" s="6"/>
      <c r="M6" s="6"/>
    </row>
    <row r="7" spans="1:13" ht="24" customHeight="1">
      <c r="A7" s="96"/>
      <c r="B7" s="6"/>
      <c r="C7" s="6"/>
      <c r="D7" s="6"/>
      <c r="E7" s="6"/>
      <c r="F7" s="6"/>
      <c r="G7" s="6"/>
      <c r="H7" s="6"/>
      <c r="I7" s="6"/>
      <c r="J7" s="6"/>
      <c r="K7" s="6"/>
      <c r="L7" s="6"/>
      <c r="M7" s="6"/>
    </row>
    <row r="8" spans="1:13" ht="24" customHeight="1">
      <c r="A8" s="96"/>
      <c r="B8" s="6"/>
      <c r="C8" s="6"/>
      <c r="D8" s="6"/>
      <c r="E8" s="6"/>
      <c r="F8" s="6"/>
      <c r="G8" s="6"/>
      <c r="H8" s="6"/>
      <c r="I8" s="6"/>
      <c r="J8" s="6"/>
      <c r="K8" s="6"/>
      <c r="L8" s="6"/>
      <c r="M8" s="6"/>
    </row>
    <row r="9" ht="24" customHeight="1">
      <c r="A9" s="96"/>
    </row>
    <row r="10" spans="1:13" ht="24" customHeight="1">
      <c r="A10" s="96"/>
      <c r="B10" s="6"/>
      <c r="C10" s="6"/>
      <c r="D10" s="6"/>
      <c r="E10" s="6"/>
      <c r="F10" s="6"/>
      <c r="G10" s="6"/>
      <c r="H10" s="6"/>
      <c r="I10" s="6"/>
      <c r="J10" s="6"/>
      <c r="K10" s="6"/>
      <c r="L10" s="6"/>
      <c r="M10" s="6"/>
    </row>
    <row r="11" spans="1:13" ht="24" customHeight="1">
      <c r="A11" s="96"/>
      <c r="B11" s="6"/>
      <c r="C11" s="6"/>
      <c r="D11" s="6"/>
      <c r="E11" s="6"/>
      <c r="F11" s="6"/>
      <c r="G11" s="6"/>
      <c r="H11" s="6"/>
      <c r="I11" s="6"/>
      <c r="J11" s="6"/>
      <c r="K11" s="6"/>
      <c r="L11" s="6"/>
      <c r="M11" s="6"/>
    </row>
    <row r="12" spans="1:13" ht="24" customHeight="1">
      <c r="A12" s="96"/>
      <c r="B12" s="6"/>
      <c r="C12" s="6"/>
      <c r="D12" s="6"/>
      <c r="E12" s="6"/>
      <c r="F12" s="6"/>
      <c r="G12" s="6"/>
      <c r="H12" s="6"/>
      <c r="I12" s="6"/>
      <c r="J12" s="6"/>
      <c r="K12" s="6"/>
      <c r="L12" s="6"/>
      <c r="M12" s="6"/>
    </row>
    <row r="13" spans="1:13" ht="24" customHeight="1">
      <c r="A13" s="96"/>
      <c r="B13" s="6"/>
      <c r="C13" s="6"/>
      <c r="D13" s="6"/>
      <c r="E13" s="6"/>
      <c r="F13" s="6"/>
      <c r="G13" s="6"/>
      <c r="H13" s="6"/>
      <c r="I13" s="6"/>
      <c r="J13" s="6"/>
      <c r="K13" s="6"/>
      <c r="L13" s="6"/>
      <c r="M13" s="6"/>
    </row>
    <row r="14" spans="1:13" ht="24" customHeight="1">
      <c r="A14" s="96"/>
      <c r="B14" s="6"/>
      <c r="C14" s="6"/>
      <c r="D14" s="6"/>
      <c r="E14" s="6"/>
      <c r="F14" s="6"/>
      <c r="G14" s="6"/>
      <c r="H14" s="6"/>
      <c r="I14" s="6"/>
      <c r="J14" s="6"/>
      <c r="K14" s="6"/>
      <c r="L14" s="6"/>
      <c r="M14" s="6"/>
    </row>
    <row r="15" spans="1:13" ht="24" customHeight="1">
      <c r="A15" s="96"/>
      <c r="B15" s="6"/>
      <c r="C15" s="6"/>
      <c r="D15" s="6"/>
      <c r="E15" s="6"/>
      <c r="F15" s="6"/>
      <c r="G15" s="6"/>
      <c r="H15" s="6"/>
      <c r="I15" s="6"/>
      <c r="J15" s="6"/>
      <c r="K15" s="6"/>
      <c r="L15" s="6"/>
      <c r="M15" s="6"/>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23" sqref="A23"/>
    </sheetView>
  </sheetViews>
  <sheetFormatPr defaultColWidth="9.00390625" defaultRowHeight="14.25"/>
  <cols>
    <col min="1" max="1" width="121.375" style="0" customWidth="1"/>
    <col min="13" max="13" width="13.25390625" style="0" customWidth="1"/>
  </cols>
  <sheetData>
    <row r="1" spans="1:13" ht="24" customHeight="1">
      <c r="A1" s="5" t="s">
        <v>115</v>
      </c>
      <c r="B1" s="5"/>
      <c r="C1" s="5"/>
      <c r="D1" s="5"/>
      <c r="E1" s="5"/>
      <c r="F1" s="5"/>
      <c r="G1" s="5"/>
      <c r="H1" s="5"/>
      <c r="I1" s="5"/>
      <c r="J1" s="5"/>
      <c r="K1" s="5"/>
      <c r="L1" s="5"/>
      <c r="M1" s="5"/>
    </row>
    <row r="2" ht="24" customHeight="1"/>
    <row r="3" ht="24" customHeight="1"/>
    <row r="4" ht="24" customHeight="1"/>
    <row r="5" spans="1:13" ht="37.5" customHeight="1">
      <c r="A5" s="95" t="s">
        <v>116</v>
      </c>
      <c r="B5" s="6"/>
      <c r="C5" s="6"/>
      <c r="D5" s="6"/>
      <c r="E5" s="6"/>
      <c r="F5" s="6"/>
      <c r="G5" s="6"/>
      <c r="H5" s="6"/>
      <c r="I5" s="6"/>
      <c r="J5" s="6"/>
      <c r="K5" s="6"/>
      <c r="L5" s="6"/>
      <c r="M5" s="6"/>
    </row>
    <row r="6" spans="1:13" ht="24" customHeight="1">
      <c r="A6" s="96"/>
      <c r="B6" s="6"/>
      <c r="C6" s="6"/>
      <c r="D6" s="6"/>
      <c r="E6" s="6"/>
      <c r="F6" s="6"/>
      <c r="G6" s="6"/>
      <c r="H6" s="6"/>
      <c r="I6" s="6"/>
      <c r="J6" s="6"/>
      <c r="K6" s="6"/>
      <c r="L6" s="6"/>
      <c r="M6" s="6"/>
    </row>
    <row r="7" spans="1:13" ht="24" customHeight="1">
      <c r="A7" s="96"/>
      <c r="B7" s="6"/>
      <c r="C7" s="6"/>
      <c r="D7" s="6"/>
      <c r="E7" s="6"/>
      <c r="F7" s="6"/>
      <c r="G7" s="6"/>
      <c r="H7" s="6"/>
      <c r="I7" s="6"/>
      <c r="J7" s="6"/>
      <c r="K7" s="6"/>
      <c r="L7" s="6"/>
      <c r="M7" s="6"/>
    </row>
    <row r="8" spans="1:13" ht="24" customHeight="1">
      <c r="A8" s="96"/>
      <c r="B8" s="6"/>
      <c r="C8" s="6"/>
      <c r="D8" s="6"/>
      <c r="E8" s="6"/>
      <c r="F8" s="6"/>
      <c r="G8" s="6"/>
      <c r="H8" s="6"/>
      <c r="I8" s="6"/>
      <c r="J8" s="6"/>
      <c r="K8" s="6"/>
      <c r="L8" s="6"/>
      <c r="M8" s="6"/>
    </row>
    <row r="9" ht="24" customHeight="1">
      <c r="A9" s="96"/>
    </row>
    <row r="10" spans="1:13" ht="24" customHeight="1">
      <c r="A10" s="96"/>
      <c r="B10" s="6"/>
      <c r="C10" s="6"/>
      <c r="D10" s="6"/>
      <c r="E10" s="6"/>
      <c r="F10" s="6"/>
      <c r="G10" s="6"/>
      <c r="H10" s="6"/>
      <c r="I10" s="6"/>
      <c r="J10" s="6"/>
      <c r="K10" s="6"/>
      <c r="L10" s="6"/>
      <c r="M10" s="6"/>
    </row>
    <row r="11" spans="1:13" ht="24" customHeight="1">
      <c r="A11" s="96"/>
      <c r="B11" s="6"/>
      <c r="C11" s="6"/>
      <c r="D11" s="6"/>
      <c r="E11" s="6"/>
      <c r="F11" s="6"/>
      <c r="G11" s="6"/>
      <c r="H11" s="6"/>
      <c r="I11" s="6"/>
      <c r="J11" s="6"/>
      <c r="K11" s="6"/>
      <c r="L11" s="6"/>
      <c r="M11" s="6"/>
    </row>
    <row r="12" spans="1:13" ht="24" customHeight="1">
      <c r="A12" s="96"/>
      <c r="B12" s="6"/>
      <c r="C12" s="6"/>
      <c r="D12" s="6"/>
      <c r="E12" s="6"/>
      <c r="F12" s="6"/>
      <c r="G12" s="6"/>
      <c r="H12" s="6"/>
      <c r="I12" s="6"/>
      <c r="J12" s="6"/>
      <c r="K12" s="6"/>
      <c r="L12" s="6"/>
      <c r="M12" s="6"/>
    </row>
    <row r="13" spans="1:13" ht="24" customHeight="1">
      <c r="A13" s="96"/>
      <c r="B13" s="6"/>
      <c r="C13" s="6"/>
      <c r="D13" s="6"/>
      <c r="E13" s="6"/>
      <c r="F13" s="6"/>
      <c r="G13" s="6"/>
      <c r="H13" s="6"/>
      <c r="I13" s="6"/>
      <c r="J13" s="6"/>
      <c r="K13" s="6"/>
      <c r="L13" s="6"/>
      <c r="M13" s="6"/>
    </row>
    <row r="14" spans="1:13" ht="24" customHeight="1">
      <c r="A14" s="96"/>
      <c r="B14" s="6"/>
      <c r="C14" s="6"/>
      <c r="D14" s="6"/>
      <c r="E14" s="6"/>
      <c r="F14" s="6"/>
      <c r="G14" s="6"/>
      <c r="H14" s="6"/>
      <c r="I14" s="6"/>
      <c r="J14" s="6"/>
      <c r="K14" s="6"/>
      <c r="L14" s="6"/>
      <c r="M14" s="6"/>
    </row>
    <row r="15" spans="1:13" ht="24" customHeight="1">
      <c r="A15" s="96"/>
      <c r="B15" s="6"/>
      <c r="C15" s="6"/>
      <c r="D15" s="6"/>
      <c r="E15" s="6"/>
      <c r="F15" s="6"/>
      <c r="G15" s="6"/>
      <c r="H15" s="6"/>
      <c r="I15" s="6"/>
      <c r="J15" s="6"/>
      <c r="K15" s="6"/>
      <c r="L15" s="6"/>
      <c r="M15" s="6"/>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23" sqref="A23"/>
    </sheetView>
  </sheetViews>
  <sheetFormatPr defaultColWidth="9.00390625" defaultRowHeight="14.25"/>
  <cols>
    <col min="1" max="1" width="121.375" style="0" customWidth="1"/>
    <col min="13" max="13" width="13.25390625" style="0" customWidth="1"/>
  </cols>
  <sheetData>
    <row r="1" spans="1:13" ht="24" customHeight="1">
      <c r="A1" s="5" t="s">
        <v>19</v>
      </c>
      <c r="B1" s="5"/>
      <c r="C1" s="5"/>
      <c r="D1" s="5"/>
      <c r="E1" s="5"/>
      <c r="F1" s="5"/>
      <c r="G1" s="5"/>
      <c r="H1" s="5"/>
      <c r="I1" s="5"/>
      <c r="J1" s="5"/>
      <c r="K1" s="5"/>
      <c r="L1" s="5"/>
      <c r="M1" s="5"/>
    </row>
    <row r="2" ht="24" customHeight="1"/>
    <row r="3" spans="1:13" ht="37.5" customHeight="1">
      <c r="A3" s="95" t="s">
        <v>117</v>
      </c>
      <c r="B3" s="6"/>
      <c r="C3" s="6"/>
      <c r="D3" s="6"/>
      <c r="E3" s="6"/>
      <c r="F3" s="6"/>
      <c r="G3" s="6"/>
      <c r="H3" s="6"/>
      <c r="I3" s="6"/>
      <c r="J3" s="6"/>
      <c r="K3" s="6"/>
      <c r="L3" s="6"/>
      <c r="M3" s="6"/>
    </row>
    <row r="4" spans="1:13" ht="24" customHeight="1">
      <c r="A4" s="96"/>
      <c r="B4" s="6"/>
      <c r="C4" s="6"/>
      <c r="D4" s="6"/>
      <c r="E4" s="6"/>
      <c r="F4" s="6"/>
      <c r="G4" s="6"/>
      <c r="H4" s="6"/>
      <c r="I4" s="6"/>
      <c r="J4" s="6"/>
      <c r="K4" s="6"/>
      <c r="L4" s="6"/>
      <c r="M4" s="6"/>
    </row>
    <row r="5" spans="1:13" ht="24" customHeight="1">
      <c r="A5" s="96"/>
      <c r="B5" s="6"/>
      <c r="C5" s="6"/>
      <c r="D5" s="6"/>
      <c r="E5" s="6"/>
      <c r="F5" s="6"/>
      <c r="G5" s="6"/>
      <c r="H5" s="6"/>
      <c r="I5" s="6"/>
      <c r="J5" s="6"/>
      <c r="K5" s="6"/>
      <c r="L5" s="6"/>
      <c r="M5" s="6"/>
    </row>
    <row r="6" spans="1:13" ht="24" customHeight="1">
      <c r="A6" s="96"/>
      <c r="B6" s="6"/>
      <c r="C6" s="6"/>
      <c r="D6" s="6"/>
      <c r="E6" s="6"/>
      <c r="F6" s="6"/>
      <c r="G6" s="6"/>
      <c r="H6" s="6"/>
      <c r="I6" s="6"/>
      <c r="J6" s="6"/>
      <c r="K6" s="6"/>
      <c r="L6" s="6"/>
      <c r="M6" s="6"/>
    </row>
    <row r="7" ht="24" customHeight="1">
      <c r="A7" s="96"/>
    </row>
    <row r="8" spans="1:13" ht="24" customHeight="1">
      <c r="A8" s="96"/>
      <c r="B8" s="6"/>
      <c r="C8" s="6"/>
      <c r="D8" s="6"/>
      <c r="E8" s="6"/>
      <c r="F8" s="6"/>
      <c r="G8" s="6"/>
      <c r="H8" s="6"/>
      <c r="I8" s="6"/>
      <c r="J8" s="6"/>
      <c r="K8" s="6"/>
      <c r="L8" s="6"/>
      <c r="M8" s="6"/>
    </row>
    <row r="9" spans="1:13" ht="24" customHeight="1">
      <c r="A9" s="96"/>
      <c r="B9" s="6"/>
      <c r="C9" s="6"/>
      <c r="D9" s="6"/>
      <c r="E9" s="6"/>
      <c r="F9" s="6"/>
      <c r="G9" s="6"/>
      <c r="H9" s="6"/>
      <c r="I9" s="6"/>
      <c r="J9" s="6"/>
      <c r="K9" s="6"/>
      <c r="L9" s="6"/>
      <c r="M9" s="6"/>
    </row>
    <row r="10" spans="1:13" ht="24" customHeight="1">
      <c r="A10" s="96"/>
      <c r="B10" s="6"/>
      <c r="C10" s="6"/>
      <c r="D10" s="6"/>
      <c r="E10" s="6"/>
      <c r="F10" s="6"/>
      <c r="G10" s="6"/>
      <c r="H10" s="6"/>
      <c r="I10" s="6"/>
      <c r="J10" s="6"/>
      <c r="K10" s="6"/>
      <c r="L10" s="6"/>
      <c r="M10" s="6"/>
    </row>
    <row r="11" spans="1:13" ht="24" customHeight="1">
      <c r="A11" s="96"/>
      <c r="B11" s="6"/>
      <c r="C11" s="6"/>
      <c r="D11" s="6"/>
      <c r="E11" s="6"/>
      <c r="F11" s="6"/>
      <c r="G11" s="6"/>
      <c r="H11" s="6"/>
      <c r="I11" s="6"/>
      <c r="J11" s="6"/>
      <c r="K11" s="6"/>
      <c r="L11" s="6"/>
      <c r="M11" s="6"/>
    </row>
    <row r="12" spans="1:13" ht="24" customHeight="1">
      <c r="A12" s="96"/>
      <c r="B12" s="6"/>
      <c r="C12" s="6"/>
      <c r="D12" s="6"/>
      <c r="E12" s="6"/>
      <c r="F12" s="6"/>
      <c r="G12" s="6"/>
      <c r="H12" s="6"/>
      <c r="I12" s="6"/>
      <c r="J12" s="6"/>
      <c r="K12" s="6"/>
      <c r="L12" s="6"/>
      <c r="M12" s="6"/>
    </row>
    <row r="13" spans="1:13" ht="24" customHeight="1">
      <c r="A13" s="96"/>
      <c r="B13" s="6"/>
      <c r="C13" s="6"/>
      <c r="D13" s="6"/>
      <c r="E13" s="6"/>
      <c r="F13" s="6"/>
      <c r="G13" s="6"/>
      <c r="H13" s="6"/>
      <c r="I13" s="6"/>
      <c r="J13" s="6"/>
      <c r="K13" s="6"/>
      <c r="L13" s="6"/>
      <c r="M13" s="6"/>
    </row>
    <row r="14" ht="14.25" customHeight="1">
      <c r="A14" s="96"/>
    </row>
    <row r="15" ht="14.25" customHeight="1">
      <c r="A15" s="96"/>
    </row>
    <row r="16" ht="14.25">
      <c r="A16" s="96"/>
    </row>
    <row r="17" ht="14.25">
      <c r="A17" s="96"/>
    </row>
  </sheetData>
  <sheetProtection/>
  <mergeCells count="1">
    <mergeCell ref="A3:A17"/>
  </mergeCells>
  <printOptions/>
  <pageMargins left="0.7" right="0.7" top="0.75" bottom="0.75" header="0.3" footer="0.3"/>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18" sqref="A18"/>
    </sheetView>
  </sheetViews>
  <sheetFormatPr defaultColWidth="9.00390625" defaultRowHeight="14.25"/>
  <cols>
    <col min="1" max="1" width="135.375" style="0" customWidth="1"/>
    <col min="13" max="13" width="13.25390625" style="0" customWidth="1"/>
  </cols>
  <sheetData>
    <row r="1" spans="1:13" ht="24" customHeight="1">
      <c r="A1" s="5" t="s">
        <v>20</v>
      </c>
      <c r="B1" s="5"/>
      <c r="C1" s="5"/>
      <c r="D1" s="5"/>
      <c r="E1" s="5"/>
      <c r="F1" s="5"/>
      <c r="G1" s="5"/>
      <c r="H1" s="5"/>
      <c r="I1" s="5"/>
      <c r="J1" s="5"/>
      <c r="K1" s="5"/>
      <c r="L1" s="5"/>
      <c r="M1" s="5"/>
    </row>
    <row r="2" ht="24" customHeight="1"/>
    <row r="3" spans="1:13" ht="138.75" customHeight="1">
      <c r="A3" s="89" t="s">
        <v>325</v>
      </c>
      <c r="B3" s="6"/>
      <c r="C3" s="6"/>
      <c r="D3" s="6"/>
      <c r="E3" s="6"/>
      <c r="F3" s="6"/>
      <c r="G3" s="6"/>
      <c r="H3" s="6"/>
      <c r="I3" s="6"/>
      <c r="J3" s="6"/>
      <c r="K3" s="6"/>
      <c r="L3" s="6"/>
      <c r="M3" s="6"/>
    </row>
    <row r="4" spans="1:13" ht="24" customHeight="1">
      <c r="A4" s="6" t="s">
        <v>118</v>
      </c>
      <c r="B4" s="6"/>
      <c r="C4" s="6"/>
      <c r="D4" s="6"/>
      <c r="E4" s="6"/>
      <c r="F4" s="6"/>
      <c r="G4" s="6"/>
      <c r="H4" s="6"/>
      <c r="I4" s="6"/>
      <c r="J4" s="6"/>
      <c r="K4" s="6"/>
      <c r="L4" s="6"/>
      <c r="M4" s="6"/>
    </row>
    <row r="5" spans="1:13" ht="24" customHeight="1">
      <c r="A5" s="6" t="s">
        <v>119</v>
      </c>
      <c r="B5" s="6"/>
      <c r="C5" s="6"/>
      <c r="D5" s="6"/>
      <c r="E5" s="6"/>
      <c r="F5" s="6"/>
      <c r="G5" s="6"/>
      <c r="H5" s="6"/>
      <c r="I5" s="6"/>
      <c r="J5" s="6"/>
      <c r="K5" s="6"/>
      <c r="L5" s="6"/>
      <c r="M5" s="6"/>
    </row>
    <row r="6" spans="1:13" ht="24" customHeight="1">
      <c r="A6" s="6" t="s">
        <v>120</v>
      </c>
      <c r="B6" s="6"/>
      <c r="C6" s="6"/>
      <c r="D6" s="6"/>
      <c r="E6" s="6"/>
      <c r="F6" s="6"/>
      <c r="G6" s="6"/>
      <c r="H6" s="6"/>
      <c r="I6" s="6"/>
      <c r="J6" s="6"/>
      <c r="K6" s="6"/>
      <c r="L6" s="6"/>
      <c r="M6" s="6"/>
    </row>
    <row r="7" ht="24" customHeight="1">
      <c r="A7" s="6" t="s">
        <v>121</v>
      </c>
    </row>
    <row r="8" spans="1:13" ht="25.5" customHeight="1">
      <c r="A8" s="6" t="s">
        <v>122</v>
      </c>
      <c r="B8" s="6"/>
      <c r="C8" s="6"/>
      <c r="D8" s="6"/>
      <c r="E8" s="6"/>
      <c r="F8" s="6"/>
      <c r="G8" s="6"/>
      <c r="H8" s="6"/>
      <c r="I8" s="6"/>
      <c r="J8" s="6"/>
      <c r="K8" s="6"/>
      <c r="L8" s="6"/>
      <c r="M8" s="6"/>
    </row>
    <row r="9" spans="1:13" ht="24" customHeight="1">
      <c r="A9" s="6" t="s">
        <v>123</v>
      </c>
      <c r="B9" s="6"/>
      <c r="C9" s="6"/>
      <c r="D9" s="6"/>
      <c r="E9" s="6"/>
      <c r="F9" s="6"/>
      <c r="G9" s="6"/>
      <c r="H9" s="6"/>
      <c r="I9" s="6"/>
      <c r="J9" s="6"/>
      <c r="K9" s="6"/>
      <c r="L9" s="6"/>
      <c r="M9" s="6"/>
    </row>
    <row r="10" spans="1:13" ht="24" customHeight="1">
      <c r="A10" s="29"/>
      <c r="B10" s="6"/>
      <c r="C10" s="6"/>
      <c r="D10" s="6"/>
      <c r="E10" s="6"/>
      <c r="F10" s="6"/>
      <c r="G10" s="6"/>
      <c r="H10" s="6"/>
      <c r="I10" s="6"/>
      <c r="J10" s="6"/>
      <c r="K10" s="6"/>
      <c r="L10" s="6"/>
      <c r="M10" s="6"/>
    </row>
    <row r="11" spans="1:13" ht="24" customHeight="1">
      <c r="A11" s="29"/>
      <c r="B11" s="6"/>
      <c r="C11" s="6"/>
      <c r="D11" s="6"/>
      <c r="E11" s="6"/>
      <c r="F11" s="6"/>
      <c r="G11" s="6"/>
      <c r="H11" s="6"/>
      <c r="I11" s="6"/>
      <c r="J11" s="6"/>
      <c r="K11" s="6"/>
      <c r="L11" s="6"/>
      <c r="M11" s="6"/>
    </row>
    <row r="12" spans="1:13" ht="24" customHeight="1">
      <c r="A12" s="29"/>
      <c r="B12" s="6"/>
      <c r="C12" s="6"/>
      <c r="D12" s="6"/>
      <c r="E12" s="6"/>
      <c r="F12" s="6"/>
      <c r="G12" s="6"/>
      <c r="H12" s="6"/>
      <c r="I12" s="6"/>
      <c r="J12" s="6"/>
      <c r="K12" s="6"/>
      <c r="L12" s="6"/>
      <c r="M12" s="6"/>
    </row>
    <row r="13" spans="1:13" ht="24" customHeight="1">
      <c r="A13" s="29"/>
      <c r="B13" s="6"/>
      <c r="C13" s="6"/>
      <c r="D13" s="6"/>
      <c r="E13" s="6"/>
      <c r="F13" s="6"/>
      <c r="G13" s="6"/>
      <c r="H13" s="6"/>
      <c r="I13" s="6"/>
      <c r="J13" s="6"/>
      <c r="K13" s="6"/>
      <c r="L13" s="6"/>
      <c r="M13" s="6"/>
    </row>
  </sheetData>
  <sheetProtection/>
  <printOptions/>
  <pageMargins left="0.7" right="0.7" top="0.75" bottom="0.75" header="0.3" footer="0.3"/>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V34"/>
  <sheetViews>
    <sheetView workbookViewId="0" topLeftCell="A16">
      <selection activeCell="E21" sqref="E21"/>
    </sheetView>
  </sheetViews>
  <sheetFormatPr defaultColWidth="8.00390625" defaultRowHeight="14.25"/>
  <cols>
    <col min="1" max="1" width="20.75390625" style="28" customWidth="1"/>
    <col min="2" max="2" width="15.625" style="28" customWidth="1"/>
    <col min="3" max="3" width="28.625" style="28" customWidth="1"/>
    <col min="4" max="4" width="15.625" style="28" customWidth="1"/>
    <col min="5" max="5" width="15.50390625" style="28" customWidth="1"/>
    <col min="6" max="6" width="12.625" style="28" customWidth="1"/>
    <col min="7" max="7" width="15.625" style="28" customWidth="1"/>
    <col min="8" max="16384" width="8.00390625" style="28" customWidth="1"/>
  </cols>
  <sheetData>
    <row r="1" ht="18" customHeight="1">
      <c r="G1" s="9"/>
    </row>
    <row r="2" spans="1:256" ht="22.5" customHeight="1">
      <c r="A2" s="98" t="s">
        <v>21</v>
      </c>
      <c r="B2" s="99"/>
      <c r="C2" s="99"/>
      <c r="D2" s="99"/>
      <c r="E2" s="99"/>
      <c r="F2" s="99"/>
      <c r="G2" s="9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5"/>
      <c r="B3" s="26"/>
      <c r="C3" s="26"/>
      <c r="D3" s="26"/>
      <c r="E3" s="26"/>
      <c r="F3" s="26"/>
      <c r="G3" s="26"/>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5"/>
      <c r="B4" s="26"/>
      <c r="C4" s="26"/>
      <c r="D4" s="26"/>
      <c r="E4" s="26"/>
      <c r="F4" s="26"/>
      <c r="G4" s="26"/>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5"/>
      <c r="B5" s="15"/>
      <c r="C5" s="15"/>
      <c r="D5" s="15"/>
      <c r="E5" s="15"/>
      <c r="F5" s="1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100" t="s">
        <v>124</v>
      </c>
      <c r="B6" s="100"/>
      <c r="C6" s="100"/>
      <c r="D6" s="100"/>
      <c r="E6" s="100"/>
      <c r="F6" s="47"/>
      <c r="G6" s="48" t="s">
        <v>22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3.25" customHeight="1">
      <c r="A7" s="97" t="s">
        <v>125</v>
      </c>
      <c r="B7" s="97"/>
      <c r="C7" s="97" t="s">
        <v>126</v>
      </c>
      <c r="D7" s="97"/>
      <c r="E7" s="97"/>
      <c r="F7" s="97"/>
      <c r="G7" s="9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27" customFormat="1" ht="24" customHeight="1">
      <c r="A8" s="97" t="s">
        <v>23</v>
      </c>
      <c r="B8" s="97" t="s">
        <v>24</v>
      </c>
      <c r="C8" s="97" t="s">
        <v>23</v>
      </c>
      <c r="D8" s="97" t="s">
        <v>24</v>
      </c>
      <c r="E8" s="97"/>
      <c r="F8" s="97"/>
      <c r="G8" s="97"/>
    </row>
    <row r="9" spans="1:7" s="27" customFormat="1" ht="24" customHeight="1">
      <c r="A9" s="97"/>
      <c r="B9" s="97"/>
      <c r="C9" s="97"/>
      <c r="D9" s="97" t="s">
        <v>25</v>
      </c>
      <c r="E9" s="97" t="s">
        <v>26</v>
      </c>
      <c r="F9" s="97"/>
      <c r="G9" s="97" t="s">
        <v>27</v>
      </c>
    </row>
    <row r="10" spans="1:7" s="27" customFormat="1" ht="24" customHeight="1">
      <c r="A10" s="97"/>
      <c r="B10" s="97"/>
      <c r="C10" s="97"/>
      <c r="D10" s="97"/>
      <c r="E10" s="49" t="s">
        <v>28</v>
      </c>
      <c r="F10" s="49" t="s">
        <v>29</v>
      </c>
      <c r="G10" s="97"/>
    </row>
    <row r="11" spans="1:7" s="27" customFormat="1" ht="24" customHeight="1">
      <c r="A11" s="50" t="s">
        <v>30</v>
      </c>
      <c r="B11" s="51">
        <v>6331217.01</v>
      </c>
      <c r="C11" s="50" t="s">
        <v>31</v>
      </c>
      <c r="D11" s="52">
        <v>0</v>
      </c>
      <c r="E11" s="52">
        <v>0</v>
      </c>
      <c r="F11" s="52">
        <v>0</v>
      </c>
      <c r="G11" s="52">
        <v>0</v>
      </c>
    </row>
    <row r="12" spans="1:7" s="27" customFormat="1" ht="24" customHeight="1">
      <c r="A12" s="50" t="s">
        <v>32</v>
      </c>
      <c r="B12" s="51">
        <v>6331217.01</v>
      </c>
      <c r="C12" s="50" t="s">
        <v>127</v>
      </c>
      <c r="D12" s="52">
        <v>0</v>
      </c>
      <c r="E12" s="52">
        <v>0</v>
      </c>
      <c r="F12" s="52">
        <v>0</v>
      </c>
      <c r="G12" s="52">
        <v>0</v>
      </c>
    </row>
    <row r="13" spans="1:7" s="27" customFormat="1" ht="24" customHeight="1">
      <c r="A13" s="50" t="s">
        <v>33</v>
      </c>
      <c r="B13" s="51">
        <v>0</v>
      </c>
      <c r="C13" s="50" t="s">
        <v>128</v>
      </c>
      <c r="D13" s="52">
        <v>0</v>
      </c>
      <c r="E13" s="52">
        <v>0</v>
      </c>
      <c r="F13" s="52">
        <v>0</v>
      </c>
      <c r="G13" s="52">
        <v>0</v>
      </c>
    </row>
    <row r="14" spans="1:7" s="27" customFormat="1" ht="24" customHeight="1">
      <c r="A14" s="50" t="s">
        <v>34</v>
      </c>
      <c r="B14" s="51">
        <v>0</v>
      </c>
      <c r="C14" s="50" t="s">
        <v>129</v>
      </c>
      <c r="D14" s="52">
        <v>0</v>
      </c>
      <c r="E14" s="52">
        <v>0</v>
      </c>
      <c r="F14" s="52">
        <v>0</v>
      </c>
      <c r="G14" s="52">
        <v>0</v>
      </c>
    </row>
    <row r="15" spans="1:7" s="27" customFormat="1" ht="24" customHeight="1">
      <c r="A15" s="50" t="s">
        <v>35</v>
      </c>
      <c r="B15" s="51">
        <v>0</v>
      </c>
      <c r="C15" s="50" t="s">
        <v>130</v>
      </c>
      <c r="D15" s="52">
        <v>0</v>
      </c>
      <c r="E15" s="52">
        <v>0</v>
      </c>
      <c r="F15" s="52">
        <v>0</v>
      </c>
      <c r="G15" s="52">
        <v>0</v>
      </c>
    </row>
    <row r="16" spans="1:7" s="27" customFormat="1" ht="24" customHeight="1">
      <c r="A16" s="50" t="s">
        <v>36</v>
      </c>
      <c r="B16" s="51">
        <v>0</v>
      </c>
      <c r="C16" s="50" t="s">
        <v>131</v>
      </c>
      <c r="D16" s="52">
        <v>0</v>
      </c>
      <c r="E16" s="52">
        <v>0</v>
      </c>
      <c r="F16" s="52">
        <v>0</v>
      </c>
      <c r="G16" s="52">
        <v>0</v>
      </c>
    </row>
    <row r="17" spans="1:7" s="27" customFormat="1" ht="24" customHeight="1">
      <c r="A17" s="50" t="s">
        <v>37</v>
      </c>
      <c r="B17" s="51">
        <v>0</v>
      </c>
      <c r="C17" s="50" t="s">
        <v>132</v>
      </c>
      <c r="D17" s="52">
        <v>951863.76</v>
      </c>
      <c r="E17" s="52">
        <v>951863.76</v>
      </c>
      <c r="F17" s="52">
        <v>0</v>
      </c>
      <c r="G17" s="52">
        <v>0</v>
      </c>
    </row>
    <row r="18" spans="1:7" s="27" customFormat="1" ht="24" customHeight="1">
      <c r="A18" s="50"/>
      <c r="B18" s="51"/>
      <c r="C18" s="50" t="s">
        <v>133</v>
      </c>
      <c r="D18" s="52">
        <v>488084.36</v>
      </c>
      <c r="E18" s="52">
        <v>488084.36</v>
      </c>
      <c r="F18" s="52">
        <v>0</v>
      </c>
      <c r="G18" s="52">
        <v>0</v>
      </c>
    </row>
    <row r="19" spans="1:7" s="27" customFormat="1" ht="24" customHeight="1">
      <c r="A19" s="50"/>
      <c r="B19" s="51"/>
      <c r="C19" s="50" t="s">
        <v>134</v>
      </c>
      <c r="D19" s="52">
        <f aca="true" t="shared" si="0" ref="D19:D34">E19+F19+G19</f>
        <v>0</v>
      </c>
      <c r="E19" s="52">
        <v>0</v>
      </c>
      <c r="F19" s="52">
        <v>0</v>
      </c>
      <c r="G19" s="52">
        <v>0</v>
      </c>
    </row>
    <row r="20" spans="1:7" s="27" customFormat="1" ht="24" customHeight="1">
      <c r="A20" s="50"/>
      <c r="B20" s="51"/>
      <c r="C20" s="50" t="s">
        <v>135</v>
      </c>
      <c r="D20" s="52">
        <f t="shared" si="0"/>
        <v>0</v>
      </c>
      <c r="E20" s="52">
        <v>0</v>
      </c>
      <c r="F20" s="52">
        <v>0</v>
      </c>
      <c r="G20" s="52">
        <v>0</v>
      </c>
    </row>
    <row r="21" spans="1:7" s="27" customFormat="1" ht="24" customHeight="1">
      <c r="A21" s="50"/>
      <c r="B21" s="51"/>
      <c r="C21" s="50" t="s">
        <v>136</v>
      </c>
      <c r="D21" s="52">
        <v>4655641.96</v>
      </c>
      <c r="E21" s="52">
        <v>3483759.98</v>
      </c>
      <c r="F21" s="52">
        <v>548481.98</v>
      </c>
      <c r="G21" s="52">
        <v>623400</v>
      </c>
    </row>
    <row r="22" spans="1:7" s="27" customFormat="1" ht="24" customHeight="1">
      <c r="A22" s="50"/>
      <c r="B22" s="51"/>
      <c r="C22" s="50" t="s">
        <v>137</v>
      </c>
      <c r="D22" s="52">
        <f t="shared" si="0"/>
        <v>0</v>
      </c>
      <c r="E22" s="52">
        <v>0</v>
      </c>
      <c r="F22" s="52">
        <v>0</v>
      </c>
      <c r="G22" s="52">
        <v>0</v>
      </c>
    </row>
    <row r="23" spans="1:7" s="27" customFormat="1" ht="24" customHeight="1">
      <c r="A23" s="50"/>
      <c r="B23" s="51"/>
      <c r="C23" s="50" t="s">
        <v>138</v>
      </c>
      <c r="D23" s="52">
        <f t="shared" si="0"/>
        <v>0</v>
      </c>
      <c r="E23" s="52">
        <v>0</v>
      </c>
      <c r="F23" s="52">
        <v>0</v>
      </c>
      <c r="G23" s="52">
        <v>0</v>
      </c>
    </row>
    <row r="24" spans="1:7" s="27" customFormat="1" ht="24" customHeight="1">
      <c r="A24" s="50"/>
      <c r="B24" s="51"/>
      <c r="C24" s="50" t="s">
        <v>139</v>
      </c>
      <c r="D24" s="52">
        <f t="shared" si="0"/>
        <v>0</v>
      </c>
      <c r="E24" s="52">
        <v>0</v>
      </c>
      <c r="F24" s="52">
        <v>0</v>
      </c>
      <c r="G24" s="52">
        <v>0</v>
      </c>
    </row>
    <row r="25" spans="1:7" s="27" customFormat="1" ht="24" customHeight="1">
      <c r="A25" s="50"/>
      <c r="B25" s="51"/>
      <c r="C25" s="50" t="s">
        <v>140</v>
      </c>
      <c r="D25" s="52">
        <f t="shared" si="0"/>
        <v>0</v>
      </c>
      <c r="E25" s="52">
        <v>0</v>
      </c>
      <c r="F25" s="52">
        <v>0</v>
      </c>
      <c r="G25" s="52">
        <v>0</v>
      </c>
    </row>
    <row r="26" spans="1:7" s="27" customFormat="1" ht="24" customHeight="1">
      <c r="A26" s="50"/>
      <c r="B26" s="51"/>
      <c r="C26" s="50" t="s">
        <v>141</v>
      </c>
      <c r="D26" s="52">
        <f t="shared" si="0"/>
        <v>0</v>
      </c>
      <c r="E26" s="52">
        <v>0</v>
      </c>
      <c r="F26" s="52">
        <v>0</v>
      </c>
      <c r="G26" s="52">
        <v>0</v>
      </c>
    </row>
    <row r="27" spans="1:7" s="27" customFormat="1" ht="24" customHeight="1">
      <c r="A27" s="50"/>
      <c r="B27" s="51"/>
      <c r="C27" s="50" t="s">
        <v>142</v>
      </c>
      <c r="D27" s="52">
        <v>235626.93</v>
      </c>
      <c r="E27" s="52">
        <v>235626.93</v>
      </c>
      <c r="F27" s="52">
        <v>0</v>
      </c>
      <c r="G27" s="52">
        <v>0</v>
      </c>
    </row>
    <row r="28" spans="1:7" s="27" customFormat="1" ht="24" customHeight="1">
      <c r="A28" s="50"/>
      <c r="B28" s="51"/>
      <c r="C28" s="50" t="s">
        <v>143</v>
      </c>
      <c r="D28" s="52">
        <f>E28+F28+G28</f>
        <v>0</v>
      </c>
      <c r="E28" s="52">
        <v>0</v>
      </c>
      <c r="F28" s="52">
        <v>0</v>
      </c>
      <c r="G28" s="52">
        <v>0</v>
      </c>
    </row>
    <row r="29" spans="1:7" s="27" customFormat="1" ht="24" customHeight="1">
      <c r="A29" s="50"/>
      <c r="B29" s="51"/>
      <c r="C29" s="50" t="s">
        <v>144</v>
      </c>
      <c r="D29" s="52">
        <f t="shared" si="0"/>
        <v>0</v>
      </c>
      <c r="E29" s="52">
        <v>0</v>
      </c>
      <c r="F29" s="52">
        <v>0</v>
      </c>
      <c r="G29" s="52">
        <v>0</v>
      </c>
    </row>
    <row r="30" spans="1:7" s="27" customFormat="1" ht="24" customHeight="1">
      <c r="A30" s="50"/>
      <c r="B30" s="51"/>
      <c r="C30" s="50" t="s">
        <v>145</v>
      </c>
      <c r="D30" s="52">
        <f t="shared" si="0"/>
        <v>0</v>
      </c>
      <c r="E30" s="52">
        <v>0</v>
      </c>
      <c r="F30" s="52">
        <v>0</v>
      </c>
      <c r="G30" s="52">
        <v>0</v>
      </c>
    </row>
    <row r="31" spans="1:7" s="27" customFormat="1" ht="24" customHeight="1">
      <c r="A31" s="50"/>
      <c r="B31" s="51"/>
      <c r="C31" s="50" t="s">
        <v>146</v>
      </c>
      <c r="D31" s="52">
        <f t="shared" si="0"/>
        <v>0</v>
      </c>
      <c r="E31" s="52">
        <v>0</v>
      </c>
      <c r="F31" s="52">
        <v>0</v>
      </c>
      <c r="G31" s="52">
        <v>0</v>
      </c>
    </row>
    <row r="32" spans="1:7" s="27" customFormat="1" ht="24" customHeight="1">
      <c r="A32" s="50"/>
      <c r="B32" s="51"/>
      <c r="C32" s="50" t="s">
        <v>147</v>
      </c>
      <c r="D32" s="52">
        <f t="shared" si="0"/>
        <v>0</v>
      </c>
      <c r="E32" s="52">
        <v>0</v>
      </c>
      <c r="F32" s="52">
        <v>0</v>
      </c>
      <c r="G32" s="52">
        <v>0</v>
      </c>
    </row>
    <row r="33" spans="1:7" s="27" customFormat="1" ht="24" customHeight="1">
      <c r="A33" s="50"/>
      <c r="B33" s="51"/>
      <c r="C33" s="50" t="s">
        <v>148</v>
      </c>
      <c r="D33" s="52">
        <f t="shared" si="0"/>
        <v>0</v>
      </c>
      <c r="E33" s="52">
        <v>0</v>
      </c>
      <c r="F33" s="52">
        <v>0</v>
      </c>
      <c r="G33" s="52">
        <v>0</v>
      </c>
    </row>
    <row r="34" spans="1:7" s="27" customFormat="1" ht="24" customHeight="1">
      <c r="A34" s="50" t="s">
        <v>149</v>
      </c>
      <c r="B34" s="51">
        <f>B11</f>
        <v>6331217.01</v>
      </c>
      <c r="C34" s="50" t="s">
        <v>150</v>
      </c>
      <c r="D34" s="52">
        <f t="shared" si="0"/>
        <v>6331217.01</v>
      </c>
      <c r="E34" s="52">
        <f>SUM(E11:E33)</f>
        <v>5159335.029999999</v>
      </c>
      <c r="F34" s="52">
        <f>SUM(F11:F33)</f>
        <v>548481.98</v>
      </c>
      <c r="G34" s="52">
        <f>SUM(G11:G33)</f>
        <v>623400</v>
      </c>
    </row>
  </sheetData>
  <sheetProtection/>
  <mergeCells count="11">
    <mergeCell ref="C8:C10"/>
    <mergeCell ref="D8:G8"/>
    <mergeCell ref="D9:D10"/>
    <mergeCell ref="E9:F9"/>
    <mergeCell ref="G9:G10"/>
    <mergeCell ref="A2:G2"/>
    <mergeCell ref="A6:E6"/>
    <mergeCell ref="A7:B7"/>
    <mergeCell ref="C7:G7"/>
    <mergeCell ref="A8:A10"/>
    <mergeCell ref="B8:B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4">
      <selection activeCell="F17" sqref="F17"/>
    </sheetView>
  </sheetViews>
  <sheetFormatPr defaultColWidth="8.00390625" defaultRowHeight="14.25"/>
  <cols>
    <col min="1" max="3" width="5.75390625" style="11" customWidth="1"/>
    <col min="4" max="4" width="34.375" style="11" customWidth="1"/>
    <col min="5" max="5" width="15.50390625" style="16" customWidth="1"/>
    <col min="6" max="6" width="18.625" style="16" customWidth="1"/>
    <col min="7" max="9" width="13.75390625" style="16" customWidth="1"/>
    <col min="10" max="16384" width="8.00390625" style="11" customWidth="1"/>
  </cols>
  <sheetData>
    <row r="1" ht="18" customHeight="1">
      <c r="I1" s="9"/>
    </row>
    <row r="2" spans="1:9" s="15" customFormat="1" ht="22.5" customHeight="1">
      <c r="A2" s="98" t="s">
        <v>38</v>
      </c>
      <c r="B2" s="98"/>
      <c r="C2" s="98"/>
      <c r="D2" s="98"/>
      <c r="E2" s="98"/>
      <c r="F2" s="98"/>
      <c r="G2" s="98"/>
      <c r="H2" s="98"/>
      <c r="I2" s="98"/>
    </row>
    <row r="3" spans="1:9" s="15" customFormat="1" ht="22.5" customHeight="1">
      <c r="A3" s="5"/>
      <c r="B3" s="5"/>
      <c r="C3" s="5"/>
      <c r="D3" s="5"/>
      <c r="E3" s="5"/>
      <c r="F3" s="5"/>
      <c r="G3" s="5"/>
      <c r="H3" s="5"/>
      <c r="I3" s="5"/>
    </row>
    <row r="4" spans="1:9" s="15" customFormat="1" ht="22.5" customHeight="1">
      <c r="A4" s="5"/>
      <c r="B4" s="5"/>
      <c r="C4" s="5"/>
      <c r="D4" s="5"/>
      <c r="E4" s="5"/>
      <c r="F4" s="5"/>
      <c r="G4" s="5"/>
      <c r="H4" s="5"/>
      <c r="I4" s="5"/>
    </row>
    <row r="5" spans="1:8" s="15" customFormat="1" ht="7.5" customHeight="1">
      <c r="A5" s="11"/>
      <c r="B5" s="11"/>
      <c r="C5" s="11"/>
      <c r="D5" s="11"/>
      <c r="E5" s="16"/>
      <c r="F5" s="16"/>
      <c r="G5" s="16"/>
      <c r="H5" s="16"/>
    </row>
    <row r="6" spans="1:9" s="15" customFormat="1" ht="18" customHeight="1">
      <c r="A6" s="100" t="s">
        <v>171</v>
      </c>
      <c r="B6" s="100"/>
      <c r="C6" s="100"/>
      <c r="D6" s="100"/>
      <c r="E6" s="100"/>
      <c r="F6" s="53"/>
      <c r="G6" s="53"/>
      <c r="H6" s="53"/>
      <c r="I6" s="48" t="s">
        <v>22</v>
      </c>
    </row>
    <row r="7" spans="1:9" s="15" customFormat="1" ht="24" customHeight="1">
      <c r="A7" s="103" t="s">
        <v>172</v>
      </c>
      <c r="B7" s="104"/>
      <c r="C7" s="104"/>
      <c r="D7" s="105"/>
      <c r="E7" s="103" t="s">
        <v>39</v>
      </c>
      <c r="F7" s="104"/>
      <c r="G7" s="104"/>
      <c r="H7" s="104"/>
      <c r="I7" s="105"/>
    </row>
    <row r="8" spans="1:9" ht="24" customHeight="1">
      <c r="A8" s="103" t="s">
        <v>173</v>
      </c>
      <c r="B8" s="104"/>
      <c r="C8" s="105"/>
      <c r="D8" s="101" t="s">
        <v>41</v>
      </c>
      <c r="E8" s="101" t="s">
        <v>25</v>
      </c>
      <c r="F8" s="101" t="s">
        <v>174</v>
      </c>
      <c r="G8" s="101" t="s">
        <v>42</v>
      </c>
      <c r="H8" s="101" t="s">
        <v>153</v>
      </c>
      <c r="I8" s="101" t="s">
        <v>43</v>
      </c>
    </row>
    <row r="9" spans="1:9" ht="24" customHeight="1">
      <c r="A9" s="49" t="s">
        <v>175</v>
      </c>
      <c r="B9" s="49" t="s">
        <v>45</v>
      </c>
      <c r="C9" s="49" t="s">
        <v>46</v>
      </c>
      <c r="D9" s="102"/>
      <c r="E9" s="102"/>
      <c r="F9" s="102"/>
      <c r="G9" s="102"/>
      <c r="H9" s="102"/>
      <c r="I9" s="102"/>
    </row>
    <row r="10" spans="1:9" s="26" customFormat="1" ht="24" customHeight="1">
      <c r="A10" s="49" t="s">
        <v>176</v>
      </c>
      <c r="B10" s="49"/>
      <c r="C10" s="49"/>
      <c r="D10" s="50" t="s">
        <v>154</v>
      </c>
      <c r="E10" s="51">
        <v>951863.76</v>
      </c>
      <c r="F10" s="51">
        <v>951863.76</v>
      </c>
      <c r="G10" s="51">
        <v>0</v>
      </c>
      <c r="H10" s="51">
        <v>0</v>
      </c>
      <c r="I10" s="51">
        <v>0</v>
      </c>
    </row>
    <row r="11" spans="1:9" ht="24" customHeight="1">
      <c r="A11" s="49" t="s">
        <v>176</v>
      </c>
      <c r="B11" s="49" t="s">
        <v>60</v>
      </c>
      <c r="C11" s="49"/>
      <c r="D11" s="50" t="s">
        <v>155</v>
      </c>
      <c r="E11" s="51">
        <f>SUM(E12:E14)</f>
        <v>951863.76</v>
      </c>
      <c r="F11" s="51">
        <f>SUM(F12:F14)</f>
        <v>951863.76</v>
      </c>
      <c r="G11" s="51">
        <v>0</v>
      </c>
      <c r="H11" s="51">
        <v>0</v>
      </c>
      <c r="I11" s="51">
        <v>0</v>
      </c>
    </row>
    <row r="12" spans="1:9" ht="24" customHeight="1">
      <c r="A12" s="49">
        <v>208</v>
      </c>
      <c r="B12" s="54" t="s">
        <v>181</v>
      </c>
      <c r="C12" s="54" t="s">
        <v>182</v>
      </c>
      <c r="D12" s="50" t="s">
        <v>183</v>
      </c>
      <c r="E12" s="51">
        <v>144000</v>
      </c>
      <c r="F12" s="51">
        <v>144000</v>
      </c>
      <c r="G12" s="51">
        <v>0</v>
      </c>
      <c r="H12" s="51">
        <v>0</v>
      </c>
      <c r="I12" s="51">
        <v>0</v>
      </c>
    </row>
    <row r="13" spans="1:9" ht="24" customHeight="1">
      <c r="A13" s="49" t="s">
        <v>176</v>
      </c>
      <c r="B13" s="49" t="s">
        <v>60</v>
      </c>
      <c r="C13" s="49" t="s">
        <v>60</v>
      </c>
      <c r="D13" s="50" t="s">
        <v>156</v>
      </c>
      <c r="E13" s="51">
        <v>538575.84</v>
      </c>
      <c r="F13" s="51">
        <v>538575.84</v>
      </c>
      <c r="G13" s="51">
        <v>0</v>
      </c>
      <c r="H13" s="51">
        <v>0</v>
      </c>
      <c r="I13" s="51">
        <v>0</v>
      </c>
    </row>
    <row r="14" spans="1:9" ht="24" customHeight="1">
      <c r="A14" s="49" t="s">
        <v>176</v>
      </c>
      <c r="B14" s="49" t="s">
        <v>60</v>
      </c>
      <c r="C14" s="49" t="s">
        <v>157</v>
      </c>
      <c r="D14" s="50" t="s">
        <v>158</v>
      </c>
      <c r="E14" s="51">
        <v>269287.92</v>
      </c>
      <c r="F14" s="51">
        <v>269287.92</v>
      </c>
      <c r="G14" s="51">
        <v>0</v>
      </c>
      <c r="H14" s="51">
        <v>0</v>
      </c>
      <c r="I14" s="51">
        <v>0</v>
      </c>
    </row>
    <row r="15" spans="1:9" ht="24" customHeight="1">
      <c r="A15" s="49" t="s">
        <v>177</v>
      </c>
      <c r="B15" s="49"/>
      <c r="C15" s="49"/>
      <c r="D15" s="50" t="s">
        <v>159</v>
      </c>
      <c r="E15" s="51">
        <f>E16</f>
        <v>488084.36</v>
      </c>
      <c r="F15" s="51">
        <f>F16</f>
        <v>488084.36</v>
      </c>
      <c r="G15" s="51">
        <v>0</v>
      </c>
      <c r="H15" s="51">
        <v>0</v>
      </c>
      <c r="I15" s="51">
        <v>0</v>
      </c>
    </row>
    <row r="16" spans="1:9" ht="24" customHeight="1">
      <c r="A16" s="49" t="s">
        <v>177</v>
      </c>
      <c r="B16" s="49" t="s">
        <v>160</v>
      </c>
      <c r="C16" s="49"/>
      <c r="D16" s="50" t="s">
        <v>161</v>
      </c>
      <c r="E16" s="51">
        <v>488084.36</v>
      </c>
      <c r="F16" s="51">
        <v>488084.36</v>
      </c>
      <c r="G16" s="51">
        <v>0</v>
      </c>
      <c r="H16" s="51">
        <v>0</v>
      </c>
      <c r="I16" s="51">
        <v>0</v>
      </c>
    </row>
    <row r="17" spans="1:9" s="15" customFormat="1" ht="24" customHeight="1">
      <c r="A17" s="49" t="s">
        <v>177</v>
      </c>
      <c r="B17" s="49" t="s">
        <v>160</v>
      </c>
      <c r="C17" s="49" t="s">
        <v>61</v>
      </c>
      <c r="D17" s="50" t="s">
        <v>162</v>
      </c>
      <c r="E17" s="51">
        <v>488084.36</v>
      </c>
      <c r="F17" s="51">
        <v>488084.36</v>
      </c>
      <c r="G17" s="51">
        <v>0</v>
      </c>
      <c r="H17" s="51">
        <v>0</v>
      </c>
      <c r="I17" s="51">
        <v>0</v>
      </c>
    </row>
    <row r="18" spans="1:9" s="15" customFormat="1" ht="24" customHeight="1">
      <c r="A18" s="49" t="s">
        <v>178</v>
      </c>
      <c r="B18" s="49"/>
      <c r="C18" s="49"/>
      <c r="D18" s="50" t="s">
        <v>163</v>
      </c>
      <c r="E18" s="51">
        <v>4655641.96</v>
      </c>
      <c r="F18" s="51">
        <v>4655641.96</v>
      </c>
      <c r="G18" s="51">
        <v>0</v>
      </c>
      <c r="H18" s="51">
        <v>0</v>
      </c>
      <c r="I18" s="51">
        <v>0</v>
      </c>
    </row>
    <row r="19" spans="1:9" s="15" customFormat="1" ht="24" customHeight="1">
      <c r="A19" s="49" t="s">
        <v>178</v>
      </c>
      <c r="B19" s="49" t="s">
        <v>164</v>
      </c>
      <c r="C19" s="49"/>
      <c r="D19" s="50" t="s">
        <v>165</v>
      </c>
      <c r="E19" s="51">
        <v>4655641.96</v>
      </c>
      <c r="F19" s="51">
        <v>4655641.96</v>
      </c>
      <c r="G19" s="51">
        <v>0</v>
      </c>
      <c r="H19" s="51">
        <v>0</v>
      </c>
      <c r="I19" s="51">
        <v>0</v>
      </c>
    </row>
    <row r="20" spans="1:9" s="15" customFormat="1" ht="22.5" customHeight="1">
      <c r="A20" s="49" t="s">
        <v>178</v>
      </c>
      <c r="B20" s="49" t="s">
        <v>164</v>
      </c>
      <c r="C20" s="49" t="s">
        <v>166</v>
      </c>
      <c r="D20" s="50" t="s">
        <v>167</v>
      </c>
      <c r="E20" s="51">
        <v>4655641.96</v>
      </c>
      <c r="F20" s="51">
        <v>4655641.96</v>
      </c>
      <c r="G20" s="51">
        <v>0</v>
      </c>
      <c r="H20" s="51">
        <v>0</v>
      </c>
      <c r="I20" s="51">
        <v>0</v>
      </c>
    </row>
    <row r="21" spans="1:9" s="15" customFormat="1" ht="22.5" customHeight="1">
      <c r="A21" s="49" t="s">
        <v>179</v>
      </c>
      <c r="B21" s="49"/>
      <c r="C21" s="49"/>
      <c r="D21" s="50" t="s">
        <v>168</v>
      </c>
      <c r="E21" s="51">
        <v>235626.93</v>
      </c>
      <c r="F21" s="51">
        <v>235626.93</v>
      </c>
      <c r="G21" s="51">
        <v>0</v>
      </c>
      <c r="H21" s="51">
        <v>0</v>
      </c>
      <c r="I21" s="51">
        <v>0</v>
      </c>
    </row>
    <row r="22" spans="1:9" s="15" customFormat="1" ht="22.5" customHeight="1">
      <c r="A22" s="49" t="s">
        <v>179</v>
      </c>
      <c r="B22" s="49" t="s">
        <v>61</v>
      </c>
      <c r="C22" s="49"/>
      <c r="D22" s="50" t="s">
        <v>169</v>
      </c>
      <c r="E22" s="51">
        <v>235626.93</v>
      </c>
      <c r="F22" s="51">
        <v>235626.93</v>
      </c>
      <c r="G22" s="51">
        <v>0</v>
      </c>
      <c r="H22" s="51">
        <v>0</v>
      </c>
      <c r="I22" s="51">
        <v>0</v>
      </c>
    </row>
    <row r="23" spans="1:9" ht="22.5" customHeight="1">
      <c r="A23" s="49" t="s">
        <v>179</v>
      </c>
      <c r="B23" s="49" t="s">
        <v>61</v>
      </c>
      <c r="C23" s="49" t="s">
        <v>59</v>
      </c>
      <c r="D23" s="50" t="s">
        <v>170</v>
      </c>
      <c r="E23" s="51">
        <v>235626.93</v>
      </c>
      <c r="F23" s="51">
        <v>235626.93</v>
      </c>
      <c r="G23" s="51">
        <v>0</v>
      </c>
      <c r="H23" s="51">
        <v>0</v>
      </c>
      <c r="I23" s="51">
        <v>0</v>
      </c>
    </row>
    <row r="24" spans="1:9" ht="22.5" customHeight="1">
      <c r="A24" s="103" t="s">
        <v>180</v>
      </c>
      <c r="B24" s="104"/>
      <c r="C24" s="104"/>
      <c r="D24" s="105"/>
      <c r="E24" s="51">
        <f>F24</f>
        <v>6331217.01</v>
      </c>
      <c r="F24" s="51">
        <f>F10+F15+F18+F21</f>
        <v>6331217.01</v>
      </c>
      <c r="G24" s="51">
        <v>0</v>
      </c>
      <c r="H24" s="51">
        <v>0</v>
      </c>
      <c r="I24" s="51">
        <v>0</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2">
    <mergeCell ref="G8:G9"/>
    <mergeCell ref="H8:H9"/>
    <mergeCell ref="A2:I2"/>
    <mergeCell ref="A6:E6"/>
    <mergeCell ref="I8:I9"/>
    <mergeCell ref="A24:D24"/>
    <mergeCell ref="A7:D7"/>
    <mergeCell ref="E7:I7"/>
    <mergeCell ref="A8:C8"/>
    <mergeCell ref="D8:D9"/>
    <mergeCell ref="E8:E9"/>
    <mergeCell ref="F8:F9"/>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25"/>
  <sheetViews>
    <sheetView workbookViewId="0" topLeftCell="A10">
      <selection activeCell="E25" sqref="E25"/>
    </sheetView>
  </sheetViews>
  <sheetFormatPr defaultColWidth="8.00390625" defaultRowHeight="14.25"/>
  <cols>
    <col min="1" max="3" width="6.25390625" style="11" customWidth="1"/>
    <col min="4" max="4" width="44.25390625" style="11" customWidth="1"/>
    <col min="5" max="5" width="20.00390625" style="16" customWidth="1"/>
    <col min="6" max="6" width="18.75390625" style="16" customWidth="1"/>
    <col min="7" max="7" width="20.00390625" style="16" customWidth="1"/>
    <col min="8" max="254" width="8.00390625" style="11" customWidth="1"/>
    <col min="255" max="16384" width="8.00390625" style="11" customWidth="1"/>
  </cols>
  <sheetData>
    <row r="1" ht="18" customHeight="1">
      <c r="G1" s="9"/>
    </row>
    <row r="2" spans="1:7" s="15" customFormat="1" ht="22.5" customHeight="1">
      <c r="A2" s="98" t="s">
        <v>47</v>
      </c>
      <c r="B2" s="98"/>
      <c r="C2" s="98"/>
      <c r="D2" s="98"/>
      <c r="E2" s="98"/>
      <c r="F2" s="98"/>
      <c r="G2" s="98"/>
    </row>
    <row r="3" spans="1:7" s="15" customFormat="1" ht="22.5" customHeight="1">
      <c r="A3" s="5"/>
      <c r="B3" s="5"/>
      <c r="C3" s="5"/>
      <c r="D3" s="5"/>
      <c r="E3" s="5"/>
      <c r="F3" s="5"/>
      <c r="G3" s="5"/>
    </row>
    <row r="4" spans="1:7" s="15" customFormat="1" ht="22.5" customHeight="1">
      <c r="A4" s="5"/>
      <c r="B4" s="5"/>
      <c r="C4" s="5"/>
      <c r="D4" s="5"/>
      <c r="E4" s="5"/>
      <c r="F4" s="5"/>
      <c r="G4" s="5"/>
    </row>
    <row r="5" spans="1:6" s="15" customFormat="1" ht="7.5" customHeight="1">
      <c r="A5" s="11"/>
      <c r="B5" s="11"/>
      <c r="C5" s="11"/>
      <c r="D5" s="11"/>
      <c r="E5" s="16"/>
      <c r="F5" s="16"/>
    </row>
    <row r="6" spans="1:7" s="15" customFormat="1" ht="18" customHeight="1">
      <c r="A6" s="100" t="s">
        <v>152</v>
      </c>
      <c r="B6" s="100"/>
      <c r="C6" s="100"/>
      <c r="D6" s="100"/>
      <c r="E6" s="100"/>
      <c r="F6" s="16"/>
      <c r="G6" s="17" t="s">
        <v>22</v>
      </c>
    </row>
    <row r="7" spans="1:6" s="15" customFormat="1" ht="7.5" customHeight="1">
      <c r="A7" s="55"/>
      <c r="B7" s="55"/>
      <c r="C7" s="55"/>
      <c r="D7" s="55"/>
      <c r="E7" s="16"/>
      <c r="F7" s="16"/>
    </row>
    <row r="8" spans="1:7" s="46" customFormat="1" ht="24" customHeight="1">
      <c r="A8" s="97" t="s">
        <v>23</v>
      </c>
      <c r="B8" s="97"/>
      <c r="C8" s="97"/>
      <c r="D8" s="97"/>
      <c r="E8" s="97" t="s">
        <v>48</v>
      </c>
      <c r="F8" s="97"/>
      <c r="G8" s="97"/>
    </row>
    <row r="9" spans="1:7" s="46" customFormat="1" ht="24" customHeight="1">
      <c r="A9" s="97" t="s">
        <v>40</v>
      </c>
      <c r="B9" s="97"/>
      <c r="C9" s="97"/>
      <c r="D9" s="97" t="s">
        <v>41</v>
      </c>
      <c r="E9" s="97" t="s">
        <v>25</v>
      </c>
      <c r="F9" s="97" t="s">
        <v>26</v>
      </c>
      <c r="G9" s="97" t="s">
        <v>27</v>
      </c>
    </row>
    <row r="10" spans="1:7" s="56" customFormat="1" ht="24" customHeight="1">
      <c r="A10" s="49" t="s">
        <v>44</v>
      </c>
      <c r="B10" s="49" t="s">
        <v>45</v>
      </c>
      <c r="C10" s="49" t="s">
        <v>46</v>
      </c>
      <c r="D10" s="97"/>
      <c r="E10" s="97"/>
      <c r="F10" s="97"/>
      <c r="G10" s="97"/>
    </row>
    <row r="11" spans="1:7" s="46" customFormat="1" ht="24" customHeight="1">
      <c r="A11" s="49" t="s">
        <v>184</v>
      </c>
      <c r="B11" s="49"/>
      <c r="C11" s="49"/>
      <c r="D11" s="50" t="s">
        <v>154</v>
      </c>
      <c r="E11" s="51">
        <v>951863.76</v>
      </c>
      <c r="F11" s="51">
        <v>951863.76</v>
      </c>
      <c r="G11" s="57">
        <v>0</v>
      </c>
    </row>
    <row r="12" spans="1:7" s="46" customFormat="1" ht="24" customHeight="1">
      <c r="A12" s="49" t="s">
        <v>184</v>
      </c>
      <c r="B12" s="49" t="s">
        <v>60</v>
      </c>
      <c r="C12" s="49"/>
      <c r="D12" s="50" t="s">
        <v>155</v>
      </c>
      <c r="E12" s="51">
        <f>SUM(E13:E15)</f>
        <v>951863.76</v>
      </c>
      <c r="F12" s="51">
        <f>SUM(F13:F15)</f>
        <v>951863.76</v>
      </c>
      <c r="G12" s="57">
        <v>0</v>
      </c>
    </row>
    <row r="13" spans="1:7" s="46" customFormat="1" ht="24" customHeight="1">
      <c r="A13" s="49">
        <v>208</v>
      </c>
      <c r="B13" s="54" t="s">
        <v>181</v>
      </c>
      <c r="C13" s="54" t="s">
        <v>182</v>
      </c>
      <c r="D13" s="50" t="s">
        <v>183</v>
      </c>
      <c r="E13" s="51">
        <v>144000</v>
      </c>
      <c r="F13" s="51">
        <v>144000</v>
      </c>
      <c r="G13" s="57">
        <v>0</v>
      </c>
    </row>
    <row r="14" spans="1:7" s="46" customFormat="1" ht="24" customHeight="1">
      <c r="A14" s="49" t="s">
        <v>184</v>
      </c>
      <c r="B14" s="49" t="s">
        <v>60</v>
      </c>
      <c r="C14" s="49" t="s">
        <v>60</v>
      </c>
      <c r="D14" s="50" t="s">
        <v>156</v>
      </c>
      <c r="E14" s="51">
        <v>538575.84</v>
      </c>
      <c r="F14" s="51">
        <v>538575.84</v>
      </c>
      <c r="G14" s="57">
        <v>0</v>
      </c>
    </row>
    <row r="15" spans="1:7" s="46" customFormat="1" ht="24" customHeight="1">
      <c r="A15" s="49" t="s">
        <v>184</v>
      </c>
      <c r="B15" s="49" t="s">
        <v>60</v>
      </c>
      <c r="C15" s="49" t="s">
        <v>157</v>
      </c>
      <c r="D15" s="50" t="s">
        <v>158</v>
      </c>
      <c r="E15" s="51">
        <v>269287.92</v>
      </c>
      <c r="F15" s="51">
        <v>269287.92</v>
      </c>
      <c r="G15" s="57">
        <v>0</v>
      </c>
    </row>
    <row r="16" spans="1:7" s="46" customFormat="1" ht="24" customHeight="1">
      <c r="A16" s="49" t="s">
        <v>185</v>
      </c>
      <c r="B16" s="49"/>
      <c r="C16" s="49"/>
      <c r="D16" s="50" t="s">
        <v>159</v>
      </c>
      <c r="E16" s="51">
        <f>E17</f>
        <v>488084.36</v>
      </c>
      <c r="F16" s="51">
        <f>F17</f>
        <v>488084.36</v>
      </c>
      <c r="G16" s="57">
        <v>0</v>
      </c>
    </row>
    <row r="17" spans="1:7" s="47" customFormat="1" ht="24" customHeight="1">
      <c r="A17" s="49" t="s">
        <v>185</v>
      </c>
      <c r="B17" s="49" t="s">
        <v>160</v>
      </c>
      <c r="C17" s="49"/>
      <c r="D17" s="50" t="s">
        <v>161</v>
      </c>
      <c r="E17" s="51">
        <v>488084.36</v>
      </c>
      <c r="F17" s="51">
        <v>488084.36</v>
      </c>
      <c r="G17" s="57">
        <v>0</v>
      </c>
    </row>
    <row r="18" spans="1:7" s="47" customFormat="1" ht="24" customHeight="1">
      <c r="A18" s="49" t="s">
        <v>185</v>
      </c>
      <c r="B18" s="49" t="s">
        <v>160</v>
      </c>
      <c r="C18" s="49" t="s">
        <v>61</v>
      </c>
      <c r="D18" s="50" t="s">
        <v>162</v>
      </c>
      <c r="E18" s="51">
        <v>488084.36</v>
      </c>
      <c r="F18" s="51">
        <v>488084.36</v>
      </c>
      <c r="G18" s="57">
        <v>0</v>
      </c>
    </row>
    <row r="19" spans="1:7" s="47" customFormat="1" ht="24" customHeight="1">
      <c r="A19" s="49" t="s">
        <v>186</v>
      </c>
      <c r="B19" s="49"/>
      <c r="C19" s="49"/>
      <c r="D19" s="50" t="s">
        <v>163</v>
      </c>
      <c r="E19" s="51">
        <v>4655641.96</v>
      </c>
      <c r="F19" s="57">
        <v>4032241.96</v>
      </c>
      <c r="G19" s="57">
        <v>623400</v>
      </c>
    </row>
    <row r="20" spans="1:7" s="47" customFormat="1" ht="22.5" customHeight="1">
      <c r="A20" s="49" t="s">
        <v>186</v>
      </c>
      <c r="B20" s="49" t="s">
        <v>164</v>
      </c>
      <c r="C20" s="49"/>
      <c r="D20" s="50" t="s">
        <v>165</v>
      </c>
      <c r="E20" s="51">
        <v>4655641.96</v>
      </c>
      <c r="F20" s="57">
        <v>4032241.96</v>
      </c>
      <c r="G20" s="57">
        <v>623400</v>
      </c>
    </row>
    <row r="21" spans="1:7" s="47" customFormat="1" ht="22.5" customHeight="1">
      <c r="A21" s="49" t="s">
        <v>186</v>
      </c>
      <c r="B21" s="49" t="s">
        <v>164</v>
      </c>
      <c r="C21" s="49" t="s">
        <v>166</v>
      </c>
      <c r="D21" s="50" t="s">
        <v>167</v>
      </c>
      <c r="E21" s="51">
        <v>4655641.96</v>
      </c>
      <c r="F21" s="57">
        <v>4032241.96</v>
      </c>
      <c r="G21" s="57">
        <v>623400</v>
      </c>
    </row>
    <row r="22" spans="1:7" s="47" customFormat="1" ht="22.5" customHeight="1">
      <c r="A22" s="49" t="s">
        <v>187</v>
      </c>
      <c r="B22" s="49"/>
      <c r="C22" s="49"/>
      <c r="D22" s="50" t="s">
        <v>168</v>
      </c>
      <c r="E22" s="51">
        <v>235626.93</v>
      </c>
      <c r="F22" s="51">
        <v>235626.93</v>
      </c>
      <c r="G22" s="57">
        <v>0</v>
      </c>
    </row>
    <row r="23" spans="1:7" s="46" customFormat="1" ht="22.5" customHeight="1">
      <c r="A23" s="49" t="s">
        <v>187</v>
      </c>
      <c r="B23" s="49" t="s">
        <v>61</v>
      </c>
      <c r="C23" s="49"/>
      <c r="D23" s="50" t="s">
        <v>169</v>
      </c>
      <c r="E23" s="51">
        <v>235626.93</v>
      </c>
      <c r="F23" s="51">
        <v>235626.93</v>
      </c>
      <c r="G23" s="57">
        <v>0</v>
      </c>
    </row>
    <row r="24" spans="1:7" s="46" customFormat="1" ht="22.5" customHeight="1">
      <c r="A24" s="49" t="s">
        <v>187</v>
      </c>
      <c r="B24" s="49" t="s">
        <v>61</v>
      </c>
      <c r="C24" s="49" t="s">
        <v>59</v>
      </c>
      <c r="D24" s="50" t="s">
        <v>170</v>
      </c>
      <c r="E24" s="51">
        <v>235626.93</v>
      </c>
      <c r="F24" s="51">
        <v>235626.93</v>
      </c>
      <c r="G24" s="57">
        <v>0</v>
      </c>
    </row>
    <row r="25" spans="1:7" s="46" customFormat="1" ht="22.5" customHeight="1">
      <c r="A25" s="50" t="s">
        <v>25</v>
      </c>
      <c r="B25" s="50"/>
      <c r="C25" s="50"/>
      <c r="D25" s="50"/>
      <c r="E25" s="51">
        <f>E11+E16+E19+E22</f>
        <v>6331217.01</v>
      </c>
      <c r="F25" s="57">
        <v>5707817.01</v>
      </c>
      <c r="G25" s="57">
        <v>623400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9">
    <mergeCell ref="A2:G2"/>
    <mergeCell ref="A6:E6"/>
    <mergeCell ref="A8:D8"/>
    <mergeCell ref="E8:G8"/>
    <mergeCell ref="A9:C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2024-02-20T23:50:12Z</cp:lastPrinted>
  <dcterms:created xsi:type="dcterms:W3CDTF">2010-12-06T08:10:01Z</dcterms:created>
  <dcterms:modified xsi:type="dcterms:W3CDTF">2024-06-21T02:57:14Z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40B8DE7271C749C99DB5565E61744708_12</vt:lpwstr>
  </property>
  <property fmtid="{D5CDD505-2E9C-101B-9397-08002B2CF9AE}" pid="3" name="KSOProductBuildVer">
    <vt:lpwstr>2052-12.1.0.16120</vt:lpwstr>
  </property>
</Properties>
</file>