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80" tabRatio="961" activeTab="5"/>
  </bookViews>
  <sheets>
    <sheet name="封面" sheetId="1" r:id="rId1"/>
    <sheet name="目录" sheetId="2" r:id="rId2"/>
    <sheet name="一、单位职能" sheetId="3" r:id="rId3"/>
    <sheet name="二、单位机构设置" sheetId="4" r:id="rId4"/>
    <sheet name="三、名词解释" sheetId="5" r:id="rId5"/>
    <sheet name="四、单位编制说明" sheetId="6" r:id="rId6"/>
    <sheet name="五、1.单位收支总表" sheetId="7" r:id="rId7"/>
    <sheet name="2.单位收入总表" sheetId="8" r:id="rId8"/>
    <sheet name="3.单位支出总表" sheetId="9" r:id="rId9"/>
    <sheet name="4.单位财政拨款收支总表" sheetId="10" r:id="rId10"/>
    <sheet name="5.单位一般公共预算拨款表" sheetId="11" r:id="rId11"/>
    <sheet name="6.单位政府性基金拨款表" sheetId="12" r:id="rId12"/>
    <sheet name="7.单位国有资本经营预算拨款表" sheetId="13" r:id="rId13"/>
    <sheet name="8.单位一般公共预算拨款基本支出明细表" sheetId="14" r:id="rId14"/>
    <sheet name="9.单位“三公”经费和机关运行费预算表" sheetId="15" r:id="rId15"/>
    <sheet name="六、其他相关情况说明" sheetId="16" r:id="rId16"/>
    <sheet name="七、绩效目标表" sheetId="17" r:id="rId17"/>
  </sheets>
  <definedNames>
    <definedName name="_xlnm.Print_Titles" localSheetId="10">'5.单位一般公共预算拨款表'!$8:$10</definedName>
  </definedNames>
  <calcPr fullCalcOnLoad="1"/>
</workbook>
</file>

<file path=xl/comments11.xml><?xml version="1.0" encoding="utf-8"?>
<comments xmlns="http://schemas.openxmlformats.org/spreadsheetml/2006/main">
  <authors>
    <author>kk</author>
  </authors>
  <commentList>
    <comment ref="B13" authorId="0">
      <text>
        <r>
          <rPr>
            <b/>
            <sz val="9"/>
            <rFont val="Tahoma"/>
            <family val="2"/>
          </rPr>
          <t>kk:</t>
        </r>
        <r>
          <rPr>
            <sz val="9"/>
            <rFont val="Tahoma"/>
            <family val="2"/>
          </rPr>
          <t xml:space="preserve">
</t>
        </r>
      </text>
    </comment>
  </commentList>
</comments>
</file>

<file path=xl/comments8.xml><?xml version="1.0" encoding="utf-8"?>
<comments xmlns="http://schemas.openxmlformats.org/spreadsheetml/2006/main">
  <authors>
    <author>kk</author>
  </authors>
  <commentList>
    <comment ref="B13" authorId="0">
      <text>
        <r>
          <rPr>
            <b/>
            <sz val="9"/>
            <rFont val="Tahoma"/>
            <family val="2"/>
          </rPr>
          <t>kk:</t>
        </r>
        <r>
          <rPr>
            <sz val="9"/>
            <rFont val="Tahoma"/>
            <family val="2"/>
          </rPr>
          <t xml:space="preserve">
</t>
        </r>
      </text>
    </comment>
  </commentList>
</comments>
</file>

<file path=xl/sharedStrings.xml><?xml version="1.0" encoding="utf-8"?>
<sst xmlns="http://schemas.openxmlformats.org/spreadsheetml/2006/main" count="683" uniqueCount="286">
  <si>
    <t>附件2</t>
  </si>
  <si>
    <t>闵行区2024年区级单位预算</t>
  </si>
  <si>
    <t>预算单位：闵行区水务建设工程安全质量监督站</t>
  </si>
  <si>
    <t>目  录</t>
  </si>
  <si>
    <t>一、单位主要职能</t>
  </si>
  <si>
    <t>二、单位机构设置</t>
  </si>
  <si>
    <t>三、名词解释</t>
  </si>
  <si>
    <t>四、单位预算编制说明</t>
  </si>
  <si>
    <t>五、单位预算表</t>
  </si>
  <si>
    <t xml:space="preserve">    1. 2024年单位财务收支预算总表</t>
  </si>
  <si>
    <t xml:space="preserve">    2. 2024年单位收入预算总表</t>
  </si>
  <si>
    <t xml:space="preserve">    3. 2024年单位支出预算总表</t>
  </si>
  <si>
    <t xml:space="preserve">    4．2024年单位财政拨款收支预算总表</t>
  </si>
  <si>
    <t xml:space="preserve">    5．2024年单位一般公共预算支出功能分类预算表</t>
  </si>
  <si>
    <t xml:space="preserve">    6. 2024年单位政府性基金预算支出功能分类预算表</t>
  </si>
  <si>
    <t xml:space="preserve">    7. 2024年单位国有资本经营预算支出功能分类预算表</t>
  </si>
  <si>
    <t xml:space="preserve">    8. 2024年单位一般公共预算基本支出单位预算经济分类预算表</t>
  </si>
  <si>
    <t xml:space="preserve">    9. 2024年单位“三公”经费和机关运行经费预算表</t>
  </si>
  <si>
    <t>六、其他相关情况说明</t>
  </si>
  <si>
    <t>七、财政项目支出绩效目标表</t>
  </si>
  <si>
    <t>上海市闵行区水务建设工程安全质量监督站主要职能</t>
  </si>
  <si>
    <r>
      <t xml:space="preserve">  闵行区水务建设工程安全质量监督站是上海市闵行区水务局下属的基层单位。主要职能包括：
</t>
    </r>
    <r>
      <rPr>
        <sz val="12"/>
        <rFont val="宋体"/>
        <family val="0"/>
      </rPr>
      <t>1</t>
    </r>
    <r>
      <rPr>
        <sz val="12"/>
        <rFont val="宋体"/>
        <family val="0"/>
      </rPr>
      <t>、</t>
    </r>
    <r>
      <rPr>
        <sz val="12"/>
        <rFont val="宋体"/>
        <family val="0"/>
      </rPr>
      <t xml:space="preserve"> </t>
    </r>
    <r>
      <rPr>
        <sz val="12"/>
        <rFont val="宋体"/>
        <family val="0"/>
      </rPr>
      <t xml:space="preserve">负责本区所属的水利、排水、供水工程安全质量监督管理工作；
</t>
    </r>
    <r>
      <rPr>
        <sz val="12"/>
        <rFont val="宋体"/>
        <family val="0"/>
      </rPr>
      <t>2</t>
    </r>
    <r>
      <rPr>
        <sz val="12"/>
        <rFont val="宋体"/>
        <family val="0"/>
      </rPr>
      <t>、</t>
    </r>
    <r>
      <rPr>
        <sz val="12"/>
        <rFont val="宋体"/>
        <family val="0"/>
      </rPr>
      <t xml:space="preserve"> </t>
    </r>
    <r>
      <rPr>
        <sz val="12"/>
        <rFont val="宋体"/>
        <family val="0"/>
      </rPr>
      <t xml:space="preserve">承担本区水利、排水、供水工程行政执法监督管理工作；
</t>
    </r>
    <r>
      <rPr>
        <sz val="12"/>
        <rFont val="宋体"/>
        <family val="0"/>
      </rPr>
      <t>3</t>
    </r>
    <r>
      <rPr>
        <sz val="12"/>
        <rFont val="宋体"/>
        <family val="0"/>
      </rPr>
      <t>、</t>
    </r>
    <r>
      <rPr>
        <sz val="12"/>
        <rFont val="宋体"/>
        <family val="0"/>
      </rPr>
      <t xml:space="preserve"> </t>
    </r>
    <r>
      <rPr>
        <sz val="12"/>
        <rFont val="宋体"/>
        <family val="0"/>
      </rPr>
      <t xml:space="preserve">参与受监督水务工程的阶段验收和竣工验收，并负责对安全质量事故的调查与处理；
</t>
    </r>
    <r>
      <rPr>
        <sz val="12"/>
        <rFont val="宋体"/>
        <family val="0"/>
      </rPr>
      <t>4</t>
    </r>
    <r>
      <rPr>
        <sz val="12"/>
        <rFont val="宋体"/>
        <family val="0"/>
      </rPr>
      <t>、</t>
    </r>
    <r>
      <rPr>
        <sz val="12"/>
        <rFont val="宋体"/>
        <family val="0"/>
      </rPr>
      <t xml:space="preserve"> </t>
    </r>
    <r>
      <rPr>
        <sz val="12"/>
        <rFont val="宋体"/>
        <family val="0"/>
      </rPr>
      <t xml:space="preserve">参与本区内水务工程文明施工管理，并对本区水利建设工程作出总质量核定；
</t>
    </r>
    <r>
      <rPr>
        <sz val="12"/>
        <rFont val="宋体"/>
        <family val="0"/>
      </rPr>
      <t>5</t>
    </r>
    <r>
      <rPr>
        <sz val="12"/>
        <rFont val="宋体"/>
        <family val="0"/>
      </rPr>
      <t>、</t>
    </r>
    <r>
      <rPr>
        <sz val="12"/>
        <rFont val="宋体"/>
        <family val="0"/>
      </rPr>
      <t xml:space="preserve"> </t>
    </r>
    <r>
      <rPr>
        <sz val="12"/>
        <rFont val="宋体"/>
        <family val="0"/>
      </rPr>
      <t xml:space="preserve">完成上级主管部门交办的其他工作。
</t>
    </r>
    <r>
      <rPr>
        <sz val="14"/>
        <rFont val="宋体"/>
        <family val="0"/>
      </rPr>
      <t xml:space="preserve">
</t>
    </r>
  </si>
  <si>
    <t>上海市闵行区水务建设工程安全质量监督站机构设置</t>
  </si>
  <si>
    <r>
      <t xml:space="preserve">    上海市闵行区水务建设工程安全质量监督站设2个内设机构，包括：办公室、监督室。</t>
    </r>
    <r>
      <rPr>
        <sz val="14"/>
        <rFont val="宋体"/>
        <family val="0"/>
      </rPr>
      <t xml:space="preserve">
</t>
    </r>
  </si>
  <si>
    <t>名词解释</t>
  </si>
  <si>
    <t xml:space="preserve">
   （一）财政拨款收入：是区级预算主管部门及所属预算单位本年度从本级财政部门取得的财政拨款，包括一般公共预算财政拨款、政府性基金预算财政拨款和国有资本经营预算财政拨款。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</si>
  <si>
    <t>2024年单位预算编制说明</t>
  </si>
  <si>
    <t xml:space="preserve">    1. “机关事业单位基本养老保险缴费支出”科目44.79万元，主要用职工基本养老保险缴费支出。</t>
  </si>
  <si>
    <r>
      <t xml:space="preserve">    2. “机关事业单位职业年金缴费支出”科目22.</t>
    </r>
    <r>
      <rPr>
        <sz val="12"/>
        <rFont val="宋体"/>
        <family val="0"/>
      </rPr>
      <t>40</t>
    </r>
    <r>
      <rPr>
        <sz val="12"/>
        <rFont val="宋体"/>
        <family val="0"/>
      </rPr>
      <t>万元，主要用于职工职业年金缴费支出。</t>
    </r>
  </si>
  <si>
    <t xml:space="preserve">    3. “事业单位医疗”科目40.59万元，主要用于职工医疗保险费支出。</t>
  </si>
  <si>
    <t xml:space="preserve">    4. “水利安全监督”科目392.57万元，主要用于职工福利支出、办公经费及质量检测等支出。</t>
  </si>
  <si>
    <t xml:space="preserve">    5. “住房公积金”科目19.59万元，主要用于职工住房公积金支出。</t>
  </si>
  <si>
    <r>
      <t xml:space="preserve">    6</t>
    </r>
    <r>
      <rPr>
        <sz val="12"/>
        <rFont val="宋体"/>
        <family val="0"/>
      </rPr>
      <t>. “</t>
    </r>
    <r>
      <rPr>
        <sz val="12"/>
        <rFont val="宋体"/>
        <family val="0"/>
      </rPr>
      <t>事业单位</t>
    </r>
    <r>
      <rPr>
        <sz val="12"/>
        <rFont val="宋体"/>
        <family val="0"/>
      </rPr>
      <t>离</t>
    </r>
    <r>
      <rPr>
        <sz val="12"/>
        <rFont val="宋体"/>
        <family val="0"/>
      </rPr>
      <t>退休</t>
    </r>
    <r>
      <rPr>
        <sz val="12"/>
        <rFont val="宋体"/>
        <family val="0"/>
      </rPr>
      <t>”科目</t>
    </r>
    <r>
      <rPr>
        <sz val="12"/>
        <rFont val="宋体"/>
        <family val="0"/>
      </rPr>
      <t>2.33</t>
    </r>
    <r>
      <rPr>
        <sz val="12"/>
        <rFont val="宋体"/>
        <family val="0"/>
      </rPr>
      <t>万元，主要用于</t>
    </r>
    <r>
      <rPr>
        <sz val="12"/>
        <rFont val="宋体"/>
        <family val="0"/>
      </rPr>
      <t>退休职工生活补贴</t>
    </r>
    <r>
      <rPr>
        <sz val="12"/>
        <rFont val="宋体"/>
        <family val="0"/>
      </rPr>
      <t>支出。</t>
    </r>
  </si>
  <si>
    <t>2024年预算单位财务收支预算总表</t>
  </si>
  <si>
    <t>编制单位：上海市闵行区水务建设工程安全质量监督站</t>
  </si>
  <si>
    <t>单位：元</t>
  </si>
  <si>
    <t>本年收入</t>
  </si>
  <si>
    <t>本年支出</t>
  </si>
  <si>
    <t>项目</t>
  </si>
  <si>
    <t>预算数</t>
  </si>
  <si>
    <t>合计</t>
  </si>
  <si>
    <t>基本支出</t>
  </si>
  <si>
    <t>项目支出</t>
  </si>
  <si>
    <t>人员经费</t>
  </si>
  <si>
    <t>公用经费</t>
  </si>
  <si>
    <t>一、财政拨款收入</t>
  </si>
  <si>
    <t>一、一般公共服务支出</t>
  </si>
  <si>
    <t>1、一般公共预算资金</t>
  </si>
  <si>
    <t>二、国防支出</t>
  </si>
  <si>
    <t>2、政府性基金</t>
  </si>
  <si>
    <t>三、公共安全支出</t>
  </si>
  <si>
    <t>3、国有资本经营预算</t>
  </si>
  <si>
    <t>四、教育支出</t>
  </si>
  <si>
    <t>二、事业收入</t>
  </si>
  <si>
    <t>五、科学技术支出</t>
  </si>
  <si>
    <t>三、事业单位经营收入</t>
  </si>
  <si>
    <t>六、文化旅游体育与传媒支出</t>
  </si>
  <si>
    <t>四、其他收入</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</si>
  <si>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</si>
  <si>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</si>
  <si>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</si>
  <si>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</si>
  <si>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</si>
  <si>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</si>
  <si>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</si>
  <si>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</si>
  <si>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</si>
  <si>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</si>
  <si>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</si>
  <si>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</si>
  <si>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</si>
  <si>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</si>
  <si>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</si>
  <si>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</si>
  <si>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二十三、金融支出</t>
  </si>
  <si>
    <t>收入总计</t>
  </si>
  <si>
    <t>支出总计</t>
  </si>
  <si>
    <t>2024年预算单位收入预算总表</t>
  </si>
  <si>
    <t>收入预算</t>
  </si>
  <si>
    <t>功能分类科目编码</t>
  </si>
  <si>
    <t>功能分类科目名称</t>
  </si>
  <si>
    <t>财政拨款收入</t>
  </si>
  <si>
    <t>事业收入</t>
  </si>
  <si>
    <t>事业单位经营收入</t>
  </si>
  <si>
    <t>其他收入</t>
  </si>
  <si>
    <t>类</t>
  </si>
  <si>
    <t>款</t>
  </si>
  <si>
    <t>项</t>
  </si>
  <si>
    <t>208</t>
  </si>
  <si>
    <t>社会保障和就业支出</t>
  </si>
  <si>
    <t>05</t>
  </si>
  <si>
    <t>行政事业单位养老支出</t>
  </si>
  <si>
    <t>02</t>
  </si>
  <si>
    <t>事业单位离退休</t>
  </si>
  <si>
    <t>机关事业单位基本养老保险缴费支出</t>
  </si>
  <si>
    <t>06</t>
  </si>
  <si>
    <t>机关事业单位职业年金缴费支出</t>
  </si>
  <si>
    <t>210</t>
  </si>
  <si>
    <t>卫生健康支出</t>
  </si>
  <si>
    <t>11</t>
  </si>
  <si>
    <t>行政事业单位医疗</t>
  </si>
  <si>
    <t>事业单位医疗</t>
  </si>
  <si>
    <t>213</t>
  </si>
  <si>
    <t>农林水支出</t>
  </si>
  <si>
    <t>03</t>
  </si>
  <si>
    <t>水利</t>
  </si>
  <si>
    <t>水利安全监督</t>
  </si>
  <si>
    <t>221</t>
  </si>
  <si>
    <t>住房保障支出</t>
  </si>
  <si>
    <t>住房改革支出</t>
  </si>
  <si>
    <t>01</t>
  </si>
  <si>
    <t>住房公积金</t>
  </si>
  <si>
    <t>2024年预算单位支出预算总表</t>
  </si>
  <si>
    <t>支出预算</t>
  </si>
  <si>
    <t>2024年预算单位财政拨款收支预算总表</t>
  </si>
  <si>
    <t>财政拨款支出</t>
  </si>
  <si>
    <t>一般公共预算</t>
  </si>
  <si>
    <t>政府性基金预算</t>
  </si>
  <si>
    <t>国有资本经营预算</t>
  </si>
  <si>
    <t>一、一般公共预算资金</t>
  </si>
  <si>
    <t>二、政府性基金</t>
  </si>
  <si>
    <t>三、国有资本经营预算</t>
  </si>
  <si>
    <t>2024年预算单位一般公共预算支出功能分类预算表</t>
  </si>
  <si>
    <t xml:space="preserve"> 项目</t>
  </si>
  <si>
    <t>一般公共预算支出</t>
  </si>
  <si>
    <t>2024年预算单位政府性基金预算支出功能分类预算表</t>
  </si>
  <si>
    <t>政府性基金预算支出</t>
  </si>
  <si>
    <r>
      <t xml:space="preserve"> </t>
    </r>
    <r>
      <rPr>
        <sz val="12"/>
        <rFont val="宋体"/>
        <family val="0"/>
      </rPr>
      <t xml:space="preserve">  </t>
    </r>
  </si>
  <si>
    <t>注：本单位2024年无政府性基金预算安排的支出，故本表无数据。</t>
  </si>
  <si>
    <t>2024年预算单位国有资本经营预算支出功能分类预算表</t>
  </si>
  <si>
    <t>国有资本经营预算支出</t>
  </si>
  <si>
    <r>
      <t>注：本单位202</t>
    </r>
    <r>
      <rPr>
        <sz val="12"/>
        <rFont val="宋体"/>
        <family val="0"/>
      </rPr>
      <t>4</t>
    </r>
    <r>
      <rPr>
        <sz val="12"/>
        <rFont val="宋体"/>
        <family val="0"/>
      </rPr>
      <t>年无国有资本经营预算安排的支出，故本表无数据。</t>
    </r>
  </si>
  <si>
    <t>2024年预算单位一般公共预算基本支出部门预算经济分类预算表</t>
  </si>
  <si>
    <t>一般公共预算基本支出</t>
  </si>
  <si>
    <t>经济分类科目编码</t>
  </si>
  <si>
    <t>部门经济分类科目名称</t>
  </si>
  <si>
    <t>301</t>
  </si>
  <si>
    <t>工资福利支出</t>
  </si>
  <si>
    <t>基本工资</t>
  </si>
  <si>
    <t>津贴补贴</t>
  </si>
  <si>
    <t>07</t>
  </si>
  <si>
    <t>绩效工资</t>
  </si>
  <si>
    <t>08</t>
  </si>
  <si>
    <t>机关事业单位基本养老保险缴费</t>
  </si>
  <si>
    <t>09</t>
  </si>
  <si>
    <t>职业年金缴费</t>
  </si>
  <si>
    <t>10</t>
  </si>
  <si>
    <t>职工基本医疗保险缴费</t>
  </si>
  <si>
    <t>12</t>
  </si>
  <si>
    <t>其他社会保障缴费</t>
  </si>
  <si>
    <t>13</t>
  </si>
  <si>
    <t>99</t>
  </si>
  <si>
    <t>其他工资福利支出</t>
  </si>
  <si>
    <t>302</t>
  </si>
  <si>
    <t>商品和服务支出</t>
  </si>
  <si>
    <t>办公费</t>
  </si>
  <si>
    <t>04</t>
  </si>
  <si>
    <t>手续费</t>
  </si>
  <si>
    <t>水费</t>
  </si>
  <si>
    <t>电费</t>
  </si>
  <si>
    <t>邮电费</t>
  </si>
  <si>
    <t>物业管理费</t>
  </si>
  <si>
    <t>差旅费</t>
  </si>
  <si>
    <t>维修(护)费</t>
  </si>
  <si>
    <t>租赁费</t>
  </si>
  <si>
    <t>16</t>
  </si>
  <si>
    <t>培训费</t>
  </si>
  <si>
    <t>劳务费</t>
  </si>
  <si>
    <t>委托业务费</t>
  </si>
  <si>
    <t>28</t>
  </si>
  <si>
    <t>工会经费</t>
  </si>
  <si>
    <t>29</t>
  </si>
  <si>
    <t>福利费</t>
  </si>
  <si>
    <t>其他商品和服务支出</t>
  </si>
  <si>
    <t>对个人和家庭的补助</t>
  </si>
  <si>
    <t>退休费</t>
  </si>
  <si>
    <t>奖励金</t>
  </si>
  <si>
    <t>310</t>
  </si>
  <si>
    <t>资本性支出</t>
  </si>
  <si>
    <t>办公设备购置</t>
  </si>
  <si>
    <t>2024年预算单位“三公”经费和机关运行经费预算表</t>
  </si>
  <si>
    <t>单位:万元</t>
  </si>
  <si>
    <t>2024年“三公”经费预算数</t>
  </si>
  <si>
    <t>2024年机关运行经费预算数</t>
  </si>
  <si>
    <t>因公出国(境)费</t>
  </si>
  <si>
    <t>公务接待费</t>
  </si>
  <si>
    <t>公务用车购置及运行费</t>
  </si>
  <si>
    <t>小计</t>
  </si>
  <si>
    <t>购置费</t>
  </si>
  <si>
    <t>运行费</t>
  </si>
  <si>
    <t>其他相关情况说明</t>
  </si>
  <si>
    <t>财政项目支出绩效目标申报表</t>
  </si>
  <si>
    <t>（2024年度）</t>
  </si>
  <si>
    <t>项目名称</t>
  </si>
  <si>
    <t xml:space="preserve"> 残疾人就业保障金</t>
  </si>
  <si>
    <t>项目性质</t>
  </si>
  <si>
    <t>经常性项目</t>
  </si>
  <si>
    <t>项目类别</t>
  </si>
  <si>
    <t>特定目标类</t>
  </si>
  <si>
    <t>主管部门</t>
  </si>
  <si>
    <t>闵行区水务局(汇总)</t>
  </si>
  <si>
    <t>实施单位</t>
  </si>
  <si>
    <t>上海市闵行区水务建设工程安全质量监督站</t>
  </si>
  <si>
    <t>计划开始日期</t>
  </si>
  <si>
    <t>2024-01-01</t>
  </si>
  <si>
    <t>计划完成日期</t>
  </si>
  <si>
    <t>2024-12-31</t>
  </si>
  <si>
    <t>项目资金
（元）</t>
  </si>
  <si>
    <t>项目资金总额</t>
  </si>
  <si>
    <t>年度资金申请总额</t>
  </si>
  <si>
    <t>40,000.00</t>
  </si>
  <si>
    <t>其中：财政资金</t>
  </si>
  <si>
    <t>其中：当年财政拨款</t>
  </si>
  <si>
    <t>上年结转资金</t>
  </si>
  <si>
    <t>0.00</t>
  </si>
  <si>
    <t>其他资金</t>
  </si>
  <si>
    <t>项目
绩效
目标</t>
  </si>
  <si>
    <t>项目总目标</t>
  </si>
  <si>
    <t>年度总体目标</t>
  </si>
  <si>
    <t>及时缴纳残疾人就业保障金</t>
  </si>
  <si>
    <t>一级指标</t>
  </si>
  <si>
    <t>二级指标</t>
  </si>
  <si>
    <t>三级指标</t>
  </si>
  <si>
    <t>年度(/项目)指标值</t>
  </si>
  <si>
    <t>绩效指标</t>
  </si>
  <si>
    <t>成本指标</t>
  </si>
  <si>
    <t>经济成本指标</t>
  </si>
  <si>
    <t>成本构成合理性</t>
  </si>
  <si>
    <t>合理</t>
  </si>
  <si>
    <t>产出指标</t>
  </si>
  <si>
    <t>数量指标</t>
  </si>
  <si>
    <t>残保金应缴尽缴</t>
  </si>
  <si>
    <t>=100.00(元)</t>
  </si>
  <si>
    <t>质量指标</t>
  </si>
  <si>
    <t>残保金核算准确性</t>
  </si>
  <si>
    <t>准确</t>
  </si>
  <si>
    <t>时效指标</t>
  </si>
  <si>
    <t>残保金缴纳及时性</t>
  </si>
  <si>
    <t>及时</t>
  </si>
  <si>
    <t>效益指标</t>
  </si>
  <si>
    <t>社会效益指标</t>
  </si>
  <si>
    <t>依法依规缴纳残保金</t>
  </si>
  <si>
    <t>依法依规</t>
  </si>
  <si>
    <t>保障残疾人保障金到位</t>
  </si>
  <si>
    <t>有效保障</t>
  </si>
  <si>
    <t>可持续影响指标</t>
  </si>
  <si>
    <t>长效管理机制健全性</t>
  </si>
  <si>
    <t>健全</t>
  </si>
  <si>
    <t>满意度指标</t>
  </si>
  <si>
    <t>服务对象满意度指标</t>
  </si>
  <si>
    <t>主管部门满意度</t>
  </si>
  <si>
    <t>≥90.00(%)</t>
  </si>
  <si>
    <t>行政执法识别服</t>
  </si>
  <si>
    <t>36,000.00</t>
  </si>
  <si>
    <t>为加强和规范水务执法队伍的管理，提高行政执法的严肃性、权威性、自律性，树立良好的水务执法人员形象与精神面貌，增加工作透明度，更好的接受社会监督。</t>
  </si>
  <si>
    <t>执法服配完成率</t>
  </si>
  <si>
    <t>=100.00(%)</t>
  </si>
  <si>
    <t>执法服验收合格率</t>
  </si>
  <si>
    <t>执法服配发及时性</t>
  </si>
  <si>
    <t>服装制式统一性</t>
  </si>
  <si>
    <t>制式统一</t>
  </si>
  <si>
    <t>服装配发范围覆盖率</t>
  </si>
  <si>
    <t>主管单位满意度</t>
  </si>
  <si>
    <t>水务建设工程安全质量监督</t>
  </si>
  <si>
    <t>680,000.00</t>
  </si>
  <si>
    <t>预算下达后，及时按照局政府采购办要求确定招标代理单位进行政府采购，按照年度资金拨付计划进行资金拨付，按照单位制定的材料抽检制度对本区范围内受监水利工程、给排水工程的主要原材料（钢筋检测、水泥检测、混泥土强度检测、管材检测等）、实体结构质量进行抽检，河道水下疏浚断面检测。杜绝施工单位自检项目以次充好，弄虚作假，确保我区水务建设工程原材料质量可控，主体结构工程质量满足设计和施工规范要求。有效杜绝工程实体中的安全、质量隐患，对组成工程的主要原材料、半成品、成品进行全面抽查检测，确保我区水务建设项目质量可控，不发生质量事故。</t>
  </si>
  <si>
    <t>水利工程材料检测完成率</t>
  </si>
  <si>
    <t>工程材料抽检率</t>
  </si>
  <si>
    <t>≥100.00(%)</t>
  </si>
  <si>
    <t>检测报告提交完成率</t>
  </si>
  <si>
    <t>检测问题整改率</t>
  </si>
  <si>
    <t>检测报告验收合格率</t>
  </si>
  <si>
    <t>检测抽查工作完成及时性</t>
  </si>
  <si>
    <t>≤7.00(天)</t>
  </si>
  <si>
    <t>第三方检测机构考核完成及时性</t>
  </si>
  <si>
    <t>2024年11月底前</t>
  </si>
  <si>
    <t>水务工程质量事故发生数</t>
  </si>
  <si>
    <t>=0.00(次)</t>
  </si>
  <si>
    <t>确保原材料及实体质量达标</t>
  </si>
  <si>
    <t>达标</t>
  </si>
  <si>
    <t>确保水务建设项目质量可控</t>
  </si>
  <si>
    <t>可控</t>
  </si>
  <si>
    <t>工程质量监管长效管理机制健全性</t>
  </si>
  <si>
    <t>服务对象满意度</t>
  </si>
  <si>
    <t xml:space="preserve">  一、2024年“三公”经费预算情况说明 
     2024年“三公”经费预算数为0.00万元，与2023年预算持平。其中：
    （一）因公出国（境）费0万元，与2023年预算持平。
    （二）公务用车购置及运行费0.0万元，与2023年预算持平。其中：公务用车购置费0万元，与2023年预算持平；公务用车运行费0.00万元，与2023年预算持平。
    （三）公务接待费0万元。与2023年预算持平。
  二、机关运行经费预算
     本单位无机关运行经费
  三、政府采购预算情况
     上海市闵行区水务建设工程安全质量监督站 2024年度未安排政府采购预算。
  四、绩效目标设置情况
     2024年度，本单位编报绩效目标的项目共3个，涉及项目预算资金75.6万元。
  五、国有资产占用情况
     截至2023年08月31日，本单位共有车辆0辆，其中：部级领导干部用车0辆、主要领导干部用车0辆、机要通信用车0辆、应急保障用车0辆、执法执勤用车0辆、特种专业技术用车0辆、离退休干部用车0辆、其他用车0辆；单价100万元（含）以上设备（不含车辆）0台（套）。
     2024年单位预算安排购置车辆0辆，其中：部级领导干部用车0辆、主要领导干部用车0辆、机要通信用车0辆、应急保障用车0辆、执法执勤用车0辆、特种专业技术用车0辆、离退休干部用车0辆、其他用车0辆；单位预算安排购置单价100万元（含）以上设备（不含车辆）0台（套）。
</t>
  </si>
  <si>
    <t xml:space="preserve">    2024年，上海市闵行区水务建设工程安全质量监督站收入预算522.27万元，其中：财政拨款收入522.27万元，比2023年预算增加12.32万元；事业收入0万元；事业单位经营收入0万元；其他收入0万元。
    支出预算522.27万元，其中：财政拨款支出预算522.27万元，比2023年预算增加12.32万元。财政拨款支出预算中，一般公共预算拨款支出预算522.27万元，比2023年预算增加12.32万元；政府性基金拨款支出预算0万元，与2023年预算持平；国有资本经营预算拨款支出预算0万元，与2023年预算持平。
    财政拨款收入支出增加的主要原因是政策性因素。
    财政拨款支出主要内容如下：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</si>
</sst>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yyyy&quot;年&quot;m&quot;月&quot;;@"/>
  </numFmts>
  <fonts count="72">
    <font>
      <sz val="12"/>
      <name val="宋体"/>
      <family val="0"/>
    </font>
    <font>
      <sz val="11"/>
      <name val="宋体"/>
      <family val="0"/>
    </font>
    <font>
      <sz val="18"/>
      <name val="宋体"/>
      <family val="0"/>
    </font>
    <font>
      <sz val="14"/>
      <name val="宋体"/>
      <family val="0"/>
    </font>
    <font>
      <sz val="14"/>
      <name val="黑体"/>
      <family val="3"/>
    </font>
    <font>
      <sz val="10"/>
      <name val="宋体"/>
      <family val="0"/>
    </font>
    <font>
      <sz val="12"/>
      <color indexed="8"/>
      <name val="宋体"/>
      <family val="0"/>
    </font>
    <font>
      <sz val="20"/>
      <color indexed="8"/>
      <name val="宋体"/>
      <family val="0"/>
    </font>
    <font>
      <sz val="18"/>
      <color indexed="8"/>
      <name val="宋体"/>
      <family val="0"/>
    </font>
    <font>
      <sz val="14"/>
      <name val="仿宋_GB2312"/>
      <family val="0"/>
    </font>
    <font>
      <sz val="14"/>
      <color indexed="8"/>
      <name val="仿宋_GB2312"/>
      <family val="3"/>
    </font>
    <font>
      <sz val="14"/>
      <color indexed="8"/>
      <name val="黑体"/>
      <family val="3"/>
    </font>
    <font>
      <b/>
      <sz val="14"/>
      <color indexed="8"/>
      <name val="宋体"/>
      <family val="0"/>
    </font>
    <font>
      <b/>
      <sz val="1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b/>
      <sz val="14"/>
      <name val="黑体"/>
      <family val="3"/>
    </font>
    <font>
      <sz val="11"/>
      <color indexed="8"/>
      <name val="宋体"/>
      <family val="0"/>
    </font>
    <font>
      <b/>
      <sz val="9"/>
      <name val="Tahoma"/>
      <family val="2"/>
    </font>
    <font>
      <sz val="9"/>
      <name val="Tahoma"/>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42"/>
      <name val="宋体"/>
      <family val="0"/>
    </font>
    <font>
      <b/>
      <sz val="18"/>
      <color indexed="8"/>
      <name val="宋体"/>
      <family val="0"/>
    </font>
    <font>
      <sz val="11"/>
      <color indexed="63"/>
      <name val="宋体"/>
      <family val="0"/>
    </font>
    <font>
      <b/>
      <sz val="12"/>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2"/>
      <color indexed="8"/>
      <name val="Calibri"/>
      <family val="0"/>
    </font>
    <font>
      <sz val="12"/>
      <color indexed="8"/>
      <name val="Calibri"/>
      <family val="0"/>
    </font>
    <font>
      <sz val="12"/>
      <name val="Calibri"/>
      <family val="0"/>
    </font>
    <font>
      <b/>
      <sz val="18"/>
      <color theme="1"/>
      <name val="Calibri"/>
      <family val="0"/>
    </font>
    <font>
      <sz val="11"/>
      <color rgb="FF3F3F3F"/>
      <name val="Calibri"/>
      <family val="0"/>
    </font>
    <font>
      <b/>
      <sz val="8"/>
      <name val="宋体"/>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color rgb="FF3F3F3F"/>
      </right>
      <top style="thin"/>
      <bottom style="thin"/>
    </border>
    <border>
      <left style="thin">
        <color rgb="FF3F3F3F"/>
      </left>
      <right style="thin">
        <color rgb="FF3F3F3F"/>
      </right>
      <top style="thin"/>
      <bottom style="thin"/>
    </border>
    <border>
      <left style="thin">
        <color rgb="FF3F3F3F"/>
      </left>
      <right style="thin"/>
      <top style="thin"/>
      <bottom style="thin"/>
    </border>
    <border>
      <left style="thin"/>
      <right style="thin"/>
      <top style="thin"/>
      <bottom style="thin">
        <color rgb="FF3F3F3F"/>
      </bottom>
    </border>
    <border>
      <left style="thin"/>
      <right style="thin"/>
      <top style="thin">
        <color rgb="FF3F3F3F"/>
      </top>
      <bottom style="thin">
        <color rgb="FF3F3F3F"/>
      </bottom>
    </border>
    <border>
      <left style="thin"/>
      <right style="thin"/>
      <top style="thin">
        <color rgb="FF3F3F3F"/>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color indexed="63"/>
      </left>
      <right style="thin"/>
      <top style="thin"/>
      <bottom>
        <color indexed="63"/>
      </bottom>
    </border>
    <border>
      <left/>
      <right style="thin"/>
      <top/>
      <bottom/>
    </border>
    <border>
      <left/>
      <right style="thin"/>
      <top/>
      <bottom style="thin"/>
    </border>
    <border>
      <left style="thin"/>
      <right style="thin">
        <color rgb="FF3F3F3F"/>
      </right>
      <top style="thin"/>
      <bottom style="thin">
        <color rgb="FF3F3F3F"/>
      </bottom>
    </border>
    <border>
      <left style="thin">
        <color rgb="FF3F3F3F"/>
      </left>
      <right style="thin">
        <color rgb="FF3F3F3F"/>
      </right>
      <top style="thin"/>
      <bottom style="thin">
        <color rgb="FF3F3F3F"/>
      </bottom>
    </border>
    <border>
      <left style="thin">
        <color rgb="FF3F3F3F"/>
      </left>
      <right style="thin"/>
      <top style="thin"/>
      <bottom style="thin">
        <color rgb="FF3F3F3F"/>
      </bottom>
    </border>
    <border>
      <left style="thin"/>
      <right style="thin">
        <color rgb="FF3F3F3F"/>
      </right>
      <top style="thin">
        <color rgb="FF3F3F3F"/>
      </top>
      <bottom style="thin">
        <color rgb="FF3F3F3F"/>
      </bottom>
    </border>
    <border>
      <left style="thin">
        <color rgb="FF3F3F3F"/>
      </left>
      <right style="thin"/>
      <top style="thin">
        <color rgb="FF3F3F3F"/>
      </top>
      <bottom style="thin">
        <color rgb="FF3F3F3F"/>
      </bottom>
    </border>
    <border>
      <left style="thin"/>
      <right style="thin">
        <color rgb="FF3F3F3F"/>
      </right>
      <top style="thin">
        <color rgb="FF3F3F3F"/>
      </top>
      <bottom style="thin"/>
    </border>
    <border>
      <left style="thin">
        <color rgb="FF3F3F3F"/>
      </left>
      <right style="thin">
        <color rgb="FF3F3F3F"/>
      </right>
      <top style="thin">
        <color rgb="FF3F3F3F"/>
      </top>
      <bottom style="thin"/>
    </border>
    <border>
      <left style="thin">
        <color rgb="FF3F3F3F"/>
      </left>
      <right style="thin"/>
      <top style="thin">
        <color rgb="FF3F3F3F"/>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21" fillId="20" borderId="0" applyNumberFormat="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1" borderId="0" applyNumberFormat="0" applyBorder="0" applyAlignment="0" applyProtection="0"/>
    <xf numFmtId="0" fontId="46" fillId="0" borderId="0">
      <alignment vertical="center"/>
      <protection/>
    </xf>
    <xf numFmtId="0" fontId="46" fillId="0" borderId="0">
      <alignment vertical="center"/>
      <protection/>
    </xf>
    <xf numFmtId="0" fontId="46" fillId="0" borderId="0">
      <alignment vertical="center"/>
      <protection/>
    </xf>
    <xf numFmtId="0" fontId="53" fillId="0" borderId="0" applyNumberFormat="0" applyFill="0" applyBorder="0" applyAlignment="0" applyProtection="0"/>
    <xf numFmtId="0" fontId="54" fillId="22" borderId="0" applyNumberFormat="0" applyBorder="0" applyAlignment="0" applyProtection="0"/>
    <xf numFmtId="0" fontId="55" fillId="0" borderId="4"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56" fillId="25" borderId="5" applyNumberFormat="0" applyAlignment="0" applyProtection="0"/>
    <xf numFmtId="0" fontId="57" fillId="26"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21" fillId="27" borderId="0" applyNumberFormat="0" applyBorder="0" applyAlignment="0" applyProtection="0"/>
    <xf numFmtId="0" fontId="21"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61" fillId="35" borderId="0" applyNumberFormat="0" applyBorder="0" applyAlignment="0" applyProtection="0"/>
    <xf numFmtId="0" fontId="62" fillId="25" borderId="8" applyNumberFormat="0" applyAlignment="0" applyProtection="0"/>
    <xf numFmtId="0" fontId="62" fillId="25" borderId="8" applyNumberFormat="0" applyAlignment="0" applyProtection="0"/>
    <xf numFmtId="0" fontId="62" fillId="25" borderId="8" applyNumberFormat="0" applyAlignment="0" applyProtection="0"/>
    <xf numFmtId="0" fontId="62" fillId="25" borderId="8" applyNumberFormat="0" applyAlignment="0" applyProtection="0"/>
    <xf numFmtId="0" fontId="63" fillId="36" borderId="5" applyNumberFormat="0" applyAlignment="0" applyProtection="0"/>
    <xf numFmtId="0" fontId="64" fillId="0" borderId="0" applyNumberFormat="0" applyFill="0" applyBorder="0" applyAlignment="0" applyProtection="0"/>
    <xf numFmtId="0" fontId="0" fillId="37" borderId="9" applyNumberFormat="0" applyFont="0" applyAlignment="0" applyProtection="0"/>
  </cellStyleXfs>
  <cellXfs count="269">
    <xf numFmtId="0" fontId="0" fillId="0" borderId="0" xfId="0" applyAlignment="1">
      <alignment vertical="center"/>
    </xf>
    <xf numFmtId="0" fontId="62" fillId="38" borderId="10" xfId="63" applyFont="1" applyFill="1" applyBorder="1" applyAlignment="1">
      <alignment horizontal="center" vertical="center" wrapText="1"/>
    </xf>
    <xf numFmtId="0" fontId="62" fillId="38" borderId="10" xfId="63" applyFont="1" applyFill="1" applyBorder="1" applyAlignment="1">
      <alignment horizontal="right" vertical="center" wrapText="1"/>
    </xf>
    <xf numFmtId="0" fontId="65" fillId="38" borderId="11" xfId="40" applyFont="1" applyFill="1" applyBorder="1" applyAlignment="1">
      <alignment horizontal="center" vertical="center" wrapText="1"/>
      <protection/>
    </xf>
    <xf numFmtId="0" fontId="65" fillId="38" borderId="10" xfId="40" applyFont="1" applyFill="1" applyBorder="1" applyAlignment="1">
      <alignment horizontal="center" vertical="center" wrapText="1"/>
      <protection/>
    </xf>
    <xf numFmtId="0" fontId="62" fillId="38" borderId="10" xfId="64" applyFont="1" applyFill="1" applyBorder="1" applyAlignment="1">
      <alignment horizontal="center" vertical="center" wrapText="1"/>
    </xf>
    <xf numFmtId="0" fontId="62" fillId="38" borderId="10" xfId="64" applyFont="1" applyFill="1" applyBorder="1" applyAlignment="1">
      <alignment horizontal="right" vertical="center" wrapText="1"/>
    </xf>
    <xf numFmtId="0" fontId="65" fillId="38" borderId="11" xfId="41" applyFont="1" applyFill="1" applyBorder="1" applyAlignment="1">
      <alignment horizontal="center" vertical="center" wrapText="1"/>
      <protection/>
    </xf>
    <xf numFmtId="0" fontId="65" fillId="38" borderId="10" xfId="41" applyFont="1" applyFill="1" applyBorder="1" applyAlignment="1">
      <alignment horizontal="center" vertical="center" wrapText="1"/>
      <protection/>
    </xf>
    <xf numFmtId="0" fontId="62" fillId="38" borderId="10" xfId="65" applyFont="1" applyFill="1" applyBorder="1" applyAlignment="1">
      <alignment horizontal="center" vertical="center" wrapText="1"/>
    </xf>
    <xf numFmtId="0" fontId="62" fillId="38" borderId="10" xfId="65" applyFont="1" applyFill="1" applyBorder="1" applyAlignment="1">
      <alignment horizontal="right" vertical="center" wrapText="1"/>
    </xf>
    <xf numFmtId="0" fontId="65" fillId="38" borderId="11" xfId="42" applyFont="1" applyFill="1" applyBorder="1" applyAlignment="1">
      <alignment horizontal="center" vertical="center" wrapText="1"/>
      <protection/>
    </xf>
    <xf numFmtId="0" fontId="65" fillId="38" borderId="10" xfId="42" applyFont="1" applyFill="1" applyBorder="1" applyAlignment="1">
      <alignment horizontal="center" vertical="center" wrapText="1"/>
      <protection/>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2" xfId="0" applyFont="1" applyBorder="1" applyAlignment="1">
      <alignment horizontal="right" vertical="center"/>
    </xf>
    <xf numFmtId="0" fontId="0" fillId="0" borderId="11"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Font="1" applyAlignment="1">
      <alignment horizontal="right" vertical="center"/>
    </xf>
    <xf numFmtId="0" fontId="1" fillId="0" borderId="0" xfId="0" applyFont="1" applyAlignment="1">
      <alignment vertical="center"/>
    </xf>
    <xf numFmtId="0" fontId="66" fillId="0" borderId="13" xfId="0" applyFont="1" applyBorder="1" applyAlignment="1">
      <alignment horizontal="center" vertical="center" wrapText="1"/>
    </xf>
    <xf numFmtId="0" fontId="0" fillId="0" borderId="14" xfId="0" applyFont="1" applyBorder="1" applyAlignment="1">
      <alignment horizontal="left" vertical="center"/>
    </xf>
    <xf numFmtId="0" fontId="0" fillId="0" borderId="14" xfId="0" applyFont="1" applyBorder="1" applyAlignment="1">
      <alignment horizontal="left" vertical="center" wrapText="1"/>
    </xf>
    <xf numFmtId="4" fontId="0" fillId="0" borderId="14" xfId="0" applyNumberFormat="1" applyFont="1" applyBorder="1" applyAlignment="1">
      <alignment vertical="center" wrapText="1"/>
    </xf>
    <xf numFmtId="43" fontId="67" fillId="0" borderId="13" xfId="0" applyNumberFormat="1" applyFont="1" applyBorder="1" applyAlignment="1">
      <alignment horizontal="right" vertical="center" wrapText="1"/>
    </xf>
    <xf numFmtId="49" fontId="0" fillId="0" borderId="14" xfId="0" applyNumberFormat="1" applyFont="1" applyBorder="1" applyAlignment="1">
      <alignment horizontal="left" vertical="center"/>
    </xf>
    <xf numFmtId="0" fontId="67" fillId="0" borderId="13" xfId="0" applyFont="1" applyBorder="1" applyAlignment="1">
      <alignment horizontal="left" vertical="center" wrapText="1"/>
    </xf>
    <xf numFmtId="43" fontId="0" fillId="0" borderId="0" xfId="0" applyNumberFormat="1" applyFont="1" applyAlignment="1">
      <alignment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176" fontId="0" fillId="0" borderId="10" xfId="0" applyNumberFormat="1" applyFont="1" applyBorder="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54" applyNumberFormat="1" applyFont="1" applyFill="1" applyBorder="1" applyAlignment="1">
      <alignment horizontal="right" vertical="center"/>
    </xf>
    <xf numFmtId="0" fontId="67" fillId="0" borderId="13" xfId="0" applyFont="1" applyBorder="1" applyAlignment="1">
      <alignment horizontal="center" vertical="center" wrapText="1"/>
    </xf>
    <xf numFmtId="49" fontId="67" fillId="0" borderId="13" xfId="0" applyNumberFormat="1" applyFont="1" applyBorder="1" applyAlignment="1">
      <alignment horizontal="left" vertical="center" wrapText="1"/>
    </xf>
    <xf numFmtId="0" fontId="5" fillId="0" borderId="0" xfId="0" applyFont="1" applyAlignment="1">
      <alignment vertical="center"/>
    </xf>
    <xf numFmtId="0" fontId="5" fillId="0" borderId="0" xfId="0" applyFont="1" applyAlignment="1">
      <alignment vertical="center"/>
    </xf>
    <xf numFmtId="0" fontId="67" fillId="0" borderId="15" xfId="0" applyFont="1" applyBorder="1" applyAlignment="1">
      <alignment horizontal="center" vertical="center" wrapText="1"/>
    </xf>
    <xf numFmtId="43" fontId="6" fillId="0" borderId="13" xfId="53" applyNumberFormat="1" applyFont="1" applyFill="1" applyBorder="1" applyAlignment="1">
      <alignment horizontal="center" vertical="center" wrapText="1"/>
    </xf>
    <xf numFmtId="0" fontId="67" fillId="0" borderId="16" xfId="0" applyFont="1" applyBorder="1" applyAlignment="1">
      <alignment horizontal="left" vertical="center" wrapText="1"/>
    </xf>
    <xf numFmtId="0" fontId="67" fillId="0" borderId="10" xfId="0" applyFont="1" applyBorder="1" applyAlignment="1">
      <alignment horizontal="left" vertical="center" wrapText="1"/>
    </xf>
    <xf numFmtId="43" fontId="67" fillId="0" borderId="17" xfId="0" applyNumberFormat="1" applyFont="1" applyBorder="1" applyAlignment="1">
      <alignment horizontal="right" vertical="center" wrapText="1"/>
    </xf>
    <xf numFmtId="0" fontId="68" fillId="0" borderId="10" xfId="0" applyFont="1" applyBorder="1" applyAlignment="1">
      <alignment horizontal="center"/>
    </xf>
    <xf numFmtId="177" fontId="67" fillId="0" borderId="17" xfId="0" applyNumberFormat="1" applyFont="1" applyBorder="1" applyAlignment="1">
      <alignment horizontal="center" vertical="center" wrapText="1"/>
    </xf>
    <xf numFmtId="177" fontId="67" fillId="0" borderId="13" xfId="0" applyNumberFormat="1" applyFont="1" applyBorder="1" applyAlignment="1">
      <alignment horizontal="center" vertical="center" wrapText="1"/>
    </xf>
    <xf numFmtId="43" fontId="67" fillId="0" borderId="13" xfId="0" applyNumberFormat="1" applyFont="1" applyBorder="1" applyAlignment="1">
      <alignment horizontal="center" vertical="center" wrapText="1"/>
    </xf>
    <xf numFmtId="49" fontId="67" fillId="0" borderId="13" xfId="0" applyNumberFormat="1" applyFont="1" applyBorder="1" applyAlignment="1">
      <alignment horizontal="center" vertical="center" wrapText="1"/>
    </xf>
    <xf numFmtId="43" fontId="67" fillId="0" borderId="0" xfId="0" applyNumberFormat="1" applyFont="1" applyBorder="1" applyAlignment="1">
      <alignment horizontal="center" vertical="center" wrapText="1"/>
    </xf>
    <xf numFmtId="0" fontId="67" fillId="38" borderId="13" xfId="0" applyFont="1" applyFill="1" applyBorder="1" applyAlignment="1">
      <alignment horizontal="left" vertical="center" wrapText="1"/>
    </xf>
    <xf numFmtId="43" fontId="67" fillId="38" borderId="13" xfId="0"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left" vertical="center"/>
    </xf>
    <xf numFmtId="49" fontId="12" fillId="0" borderId="0" xfId="0" applyNumberFormat="1" applyFont="1" applyAlignment="1">
      <alignment horizontal="right" vertical="center"/>
    </xf>
    <xf numFmtId="49" fontId="13" fillId="0" borderId="0" xfId="0" applyNumberFormat="1" applyFont="1" applyAlignment="1">
      <alignment horizontal="center" vertical="center"/>
    </xf>
    <xf numFmtId="49" fontId="0" fillId="0" borderId="0" xfId="0" applyNumberFormat="1" applyAlignment="1">
      <alignment vertical="center"/>
    </xf>
    <xf numFmtId="49" fontId="14" fillId="0" borderId="0" xfId="0" applyNumberFormat="1" applyFont="1" applyAlignment="1">
      <alignment horizontal="justify" vertical="center"/>
    </xf>
    <xf numFmtId="49" fontId="15" fillId="0" borderId="0" xfId="0" applyNumberFormat="1" applyFont="1" applyAlignment="1">
      <alignment vertical="center"/>
    </xf>
    <xf numFmtId="49" fontId="16" fillId="0" borderId="0" xfId="0" applyNumberFormat="1" applyFont="1" applyAlignment="1">
      <alignment horizontal="center" vertical="center"/>
    </xf>
    <xf numFmtId="49" fontId="17" fillId="0" borderId="0" xfId="0" applyNumberFormat="1" applyFont="1" applyAlignment="1">
      <alignment vertical="center"/>
    </xf>
    <xf numFmtId="49" fontId="18" fillId="0" borderId="0" xfId="0" applyNumberFormat="1" applyFont="1" applyAlignment="1">
      <alignment horizontal="justify" vertical="center"/>
    </xf>
    <xf numFmtId="49" fontId="18" fillId="0" borderId="0" xfId="0" applyNumberFormat="1" applyFont="1" applyAlignment="1">
      <alignment horizontal="center" vertical="center"/>
    </xf>
    <xf numFmtId="49" fontId="19" fillId="0" borderId="0" xfId="0" applyNumberFormat="1" applyFont="1" applyAlignment="1">
      <alignment vertical="center"/>
    </xf>
    <xf numFmtId="49" fontId="20" fillId="0" borderId="0" xfId="0" applyNumberFormat="1" applyFont="1" applyAlignment="1">
      <alignment vertical="center"/>
    </xf>
    <xf numFmtId="49" fontId="11" fillId="0" borderId="0" xfId="0" applyNumberFormat="1" applyFont="1" applyAlignment="1">
      <alignment horizontal="left" vertical="center"/>
    </xf>
    <xf numFmtId="49" fontId="12" fillId="0" borderId="0" xfId="0" applyNumberFormat="1" applyFont="1" applyAlignment="1">
      <alignment horizontal="right" vertical="center"/>
    </xf>
    <xf numFmtId="49" fontId="15" fillId="0" borderId="0" xfId="0" applyNumberFormat="1" applyFont="1" applyAlignment="1">
      <alignment horizontal="center" vertical="center"/>
    </xf>
    <xf numFmtId="49" fontId="17" fillId="0" borderId="0" xfId="0" applyNumberFormat="1" applyFont="1" applyAlignment="1">
      <alignment horizontal="center" vertical="center"/>
    </xf>
    <xf numFmtId="178" fontId="17" fillId="0" borderId="0" xfId="0" applyNumberFormat="1" applyFont="1" applyAlignment="1">
      <alignment horizontal="center" vertical="center"/>
    </xf>
    <xf numFmtId="0" fontId="0" fillId="0" borderId="0" xfId="0"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67" fillId="0" borderId="13"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21" xfId="0" applyFont="1" applyBorder="1" applyAlignment="1">
      <alignment horizontal="center" vertical="center" wrapText="1"/>
    </xf>
    <xf numFmtId="0" fontId="68" fillId="0" borderId="22"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Border="1" applyAlignment="1">
      <alignment horizontal="center" vertical="center"/>
    </xf>
    <xf numFmtId="176" fontId="0" fillId="0" borderId="23"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0" fontId="66" fillId="0" borderId="13" xfId="0" applyFont="1" applyBorder="1" applyAlignment="1">
      <alignment horizontal="center" vertical="center" wrapText="1"/>
    </xf>
    <xf numFmtId="0" fontId="0" fillId="0" borderId="0" xfId="0" applyAlignment="1">
      <alignment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4" xfId="0" applyFont="1" applyBorder="1" applyAlignment="1">
      <alignment horizontal="center" vertical="center" wrapText="1"/>
    </xf>
    <xf numFmtId="0" fontId="69" fillId="38" borderId="10" xfId="40" applyFont="1" applyFill="1" applyBorder="1" applyAlignment="1">
      <alignment horizontal="center" vertical="center" wrapText="1"/>
      <protection/>
    </xf>
    <xf numFmtId="0" fontId="62" fillId="38" borderId="25" xfId="63" applyFont="1" applyFill="1" applyBorder="1" applyAlignment="1">
      <alignment horizontal="center" vertical="center" wrapText="1"/>
    </xf>
    <xf numFmtId="0" fontId="62" fillId="38" borderId="26" xfId="63" applyFill="1" applyBorder="1" applyAlignment="1">
      <alignment horizontal="center" vertical="center" wrapText="1"/>
    </xf>
    <xf numFmtId="0" fontId="62" fillId="38" borderId="27" xfId="63" applyFill="1" applyBorder="1" applyAlignment="1">
      <alignment horizontal="center" vertical="center" wrapText="1"/>
    </xf>
    <xf numFmtId="0" fontId="62" fillId="38" borderId="10" xfId="63" applyFont="1" applyFill="1" applyBorder="1" applyAlignment="1">
      <alignment horizontal="center" vertical="center" wrapText="1"/>
    </xf>
    <xf numFmtId="0" fontId="70" fillId="38" borderId="10" xfId="63" applyFont="1" applyFill="1" applyBorder="1" applyAlignment="1">
      <alignment horizontal="center" vertical="center" wrapText="1"/>
    </xf>
    <xf numFmtId="0" fontId="62" fillId="38" borderId="10" xfId="63" applyFont="1" applyFill="1" applyBorder="1" applyAlignment="1">
      <alignment horizontal="left" vertical="center" wrapText="1"/>
    </xf>
    <xf numFmtId="0" fontId="46" fillId="38" borderId="20" xfId="40" applyFill="1" applyBorder="1" applyAlignment="1">
      <alignment horizontal="center" vertical="center" wrapText="1"/>
      <protection/>
    </xf>
    <xf numFmtId="0" fontId="46" fillId="38" borderId="21" xfId="40" applyFill="1" applyBorder="1" applyAlignment="1">
      <alignment horizontal="center" vertical="center" wrapText="1"/>
      <protection/>
    </xf>
    <xf numFmtId="0" fontId="46" fillId="38" borderId="22" xfId="40" applyFill="1" applyBorder="1" applyAlignment="1">
      <alignment horizontal="center" vertical="center" wrapText="1"/>
      <protection/>
    </xf>
    <xf numFmtId="0" fontId="65" fillId="38" borderId="11" xfId="40" applyFont="1" applyFill="1" applyBorder="1" applyAlignment="1">
      <alignment horizontal="center" vertical="center" wrapText="1"/>
      <protection/>
    </xf>
    <xf numFmtId="0" fontId="65" fillId="38" borderId="10" xfId="40" applyFont="1" applyFill="1" applyBorder="1" applyAlignment="1">
      <alignment horizontal="center" vertical="center" wrapText="1"/>
      <protection/>
    </xf>
    <xf numFmtId="0" fontId="69" fillId="38" borderId="10" xfId="41" applyFont="1" applyFill="1" applyBorder="1" applyAlignment="1">
      <alignment horizontal="center" vertical="center" wrapText="1"/>
      <protection/>
    </xf>
    <xf numFmtId="0" fontId="62" fillId="38" borderId="25" xfId="64" applyFont="1" applyFill="1" applyBorder="1" applyAlignment="1">
      <alignment horizontal="center" vertical="center" wrapText="1"/>
    </xf>
    <xf numFmtId="0" fontId="62" fillId="38" borderId="26" xfId="64" applyFill="1" applyBorder="1" applyAlignment="1">
      <alignment horizontal="center" vertical="center" wrapText="1"/>
    </xf>
    <xf numFmtId="0" fontId="62" fillId="38" borderId="27" xfId="64" applyFill="1" applyBorder="1" applyAlignment="1">
      <alignment horizontal="center" vertical="center" wrapText="1"/>
    </xf>
    <xf numFmtId="0" fontId="62" fillId="38" borderId="10" xfId="64" applyFont="1" applyFill="1" applyBorder="1" applyAlignment="1">
      <alignment horizontal="center" vertical="center" wrapText="1"/>
    </xf>
    <xf numFmtId="0" fontId="70" fillId="38" borderId="10" xfId="64" applyFont="1" applyFill="1" applyBorder="1" applyAlignment="1">
      <alignment horizontal="center" vertical="center" wrapText="1"/>
    </xf>
    <xf numFmtId="0" fontId="62" fillId="38" borderId="10" xfId="64" applyFont="1" applyFill="1" applyBorder="1" applyAlignment="1">
      <alignment horizontal="left" vertical="center" wrapText="1"/>
    </xf>
    <xf numFmtId="0" fontId="46" fillId="38" borderId="20" xfId="41" applyFill="1" applyBorder="1" applyAlignment="1">
      <alignment horizontal="center" vertical="center" wrapText="1"/>
      <protection/>
    </xf>
    <xf numFmtId="0" fontId="46" fillId="38" borderId="21" xfId="41" applyFill="1" applyBorder="1" applyAlignment="1">
      <alignment horizontal="center" vertical="center" wrapText="1"/>
      <protection/>
    </xf>
    <xf numFmtId="0" fontId="46" fillId="38" borderId="22" xfId="41" applyFill="1" applyBorder="1" applyAlignment="1">
      <alignment horizontal="center" vertical="center" wrapText="1"/>
      <protection/>
    </xf>
    <xf numFmtId="0" fontId="65" fillId="38" borderId="11" xfId="41" applyFont="1" applyFill="1" applyBorder="1" applyAlignment="1">
      <alignment horizontal="center" vertical="center" wrapText="1"/>
      <protection/>
    </xf>
    <xf numFmtId="0" fontId="65" fillId="38" borderId="10" xfId="41" applyFont="1" applyFill="1" applyBorder="1" applyAlignment="1">
      <alignment horizontal="center" vertical="center" wrapText="1"/>
      <protection/>
    </xf>
    <xf numFmtId="0" fontId="69" fillId="38" borderId="10" xfId="42" applyFont="1" applyFill="1" applyBorder="1" applyAlignment="1">
      <alignment horizontal="center" vertical="center" wrapText="1"/>
      <protection/>
    </xf>
    <xf numFmtId="0" fontId="62" fillId="38" borderId="25" xfId="65" applyFont="1" applyFill="1" applyBorder="1" applyAlignment="1">
      <alignment horizontal="center" vertical="center" wrapText="1"/>
    </xf>
    <xf numFmtId="0" fontId="62" fillId="38" borderId="26" xfId="65" applyFill="1" applyBorder="1" applyAlignment="1">
      <alignment horizontal="center" vertical="center" wrapText="1"/>
    </xf>
    <xf numFmtId="0" fontId="62" fillId="38" borderId="27" xfId="65" applyFill="1" applyBorder="1" applyAlignment="1">
      <alignment horizontal="center" vertical="center" wrapText="1"/>
    </xf>
    <xf numFmtId="0" fontId="62" fillId="38" borderId="10" xfId="65" applyFont="1" applyFill="1" applyBorder="1" applyAlignment="1">
      <alignment horizontal="center" vertical="center" wrapText="1"/>
    </xf>
    <xf numFmtId="0" fontId="70" fillId="38" borderId="10" xfId="65" applyFont="1" applyFill="1" applyBorder="1" applyAlignment="1">
      <alignment horizontal="center" vertical="center" wrapText="1"/>
    </xf>
    <xf numFmtId="0" fontId="62" fillId="38" borderId="10" xfId="65" applyFont="1" applyFill="1" applyBorder="1" applyAlignment="1">
      <alignment horizontal="left" vertical="center" wrapText="1"/>
    </xf>
    <xf numFmtId="0" fontId="46" fillId="38" borderId="20" xfId="42" applyFill="1" applyBorder="1" applyAlignment="1">
      <alignment horizontal="center" vertical="center" wrapText="1"/>
      <protection/>
    </xf>
    <xf numFmtId="0" fontId="46" fillId="38" borderId="21" xfId="42" applyFill="1" applyBorder="1" applyAlignment="1">
      <alignment horizontal="center" vertical="center" wrapText="1"/>
      <protection/>
    </xf>
    <xf numFmtId="0" fontId="46" fillId="38" borderId="22" xfId="42" applyFill="1" applyBorder="1" applyAlignment="1">
      <alignment horizontal="center" vertical="center" wrapText="1"/>
      <protection/>
    </xf>
    <xf numFmtId="0" fontId="65" fillId="38" borderId="11" xfId="42" applyFont="1" applyFill="1" applyBorder="1" applyAlignment="1">
      <alignment horizontal="center" vertical="center" wrapText="1"/>
      <protection/>
    </xf>
    <xf numFmtId="0" fontId="65" fillId="38" borderId="10" xfId="42" applyFont="1" applyFill="1" applyBorder="1" applyAlignment="1">
      <alignment horizontal="center" vertical="center" wrapText="1"/>
      <protection/>
    </xf>
    <xf numFmtId="0" fontId="65" fillId="38" borderId="23" xfId="40" applyFont="1" applyFill="1" applyBorder="1" applyAlignment="1">
      <alignment horizontal="center" vertical="center" wrapText="1"/>
      <protection/>
    </xf>
    <xf numFmtId="0" fontId="65" fillId="38" borderId="24" xfId="40" applyFont="1" applyFill="1" applyBorder="1" applyAlignment="1">
      <alignment horizontal="center" vertical="center" wrapText="1"/>
      <protection/>
    </xf>
    <xf numFmtId="0" fontId="65" fillId="38" borderId="23" xfId="41" applyFont="1" applyFill="1" applyBorder="1" applyAlignment="1">
      <alignment horizontal="center" vertical="center" wrapText="1"/>
      <protection/>
    </xf>
    <xf numFmtId="0" fontId="65" fillId="38" borderId="24" xfId="41" applyFont="1" applyFill="1" applyBorder="1" applyAlignment="1">
      <alignment horizontal="center" vertical="center" wrapText="1"/>
      <protection/>
    </xf>
    <xf numFmtId="0" fontId="65" fillId="38" borderId="23" xfId="42" applyFont="1" applyFill="1" applyBorder="1" applyAlignment="1">
      <alignment horizontal="center" vertical="center" wrapText="1"/>
      <protection/>
    </xf>
    <xf numFmtId="0" fontId="65" fillId="38" borderId="24" xfId="42" applyFont="1" applyFill="1" applyBorder="1" applyAlignment="1">
      <alignment horizontal="center" vertical="center" wrapText="1"/>
      <protection/>
    </xf>
    <xf numFmtId="0" fontId="62" fillId="38" borderId="28" xfId="63" applyFont="1" applyFill="1" applyBorder="1" applyAlignment="1">
      <alignment horizontal="center" vertical="center" wrapText="1"/>
    </xf>
    <xf numFmtId="0" fontId="62" fillId="38" borderId="29" xfId="63" applyFont="1" applyFill="1" applyBorder="1" applyAlignment="1">
      <alignment horizontal="center" vertical="center" wrapText="1"/>
    </xf>
    <xf numFmtId="0" fontId="62" fillId="38" borderId="30" xfId="63" applyFont="1" applyFill="1" applyBorder="1" applyAlignment="1">
      <alignment horizontal="center" vertical="center" wrapText="1"/>
    </xf>
    <xf numFmtId="0" fontId="62" fillId="38" borderId="10" xfId="63" applyFont="1" applyFill="1" applyBorder="1" applyAlignment="1">
      <alignment horizontal="right" vertical="center" wrapText="1"/>
    </xf>
    <xf numFmtId="0" fontId="62" fillId="38" borderId="28" xfId="64" applyFont="1" applyFill="1" applyBorder="1" applyAlignment="1">
      <alignment horizontal="center" vertical="center" wrapText="1"/>
    </xf>
    <xf numFmtId="0" fontId="62" fillId="38" borderId="29" xfId="64" applyFont="1" applyFill="1" applyBorder="1" applyAlignment="1">
      <alignment horizontal="center" vertical="center" wrapText="1"/>
    </xf>
    <xf numFmtId="0" fontId="62" fillId="38" borderId="30" xfId="64" applyFont="1" applyFill="1" applyBorder="1" applyAlignment="1">
      <alignment horizontal="center" vertical="center" wrapText="1"/>
    </xf>
    <xf numFmtId="0" fontId="62" fillId="38" borderId="10" xfId="64" applyFont="1" applyFill="1" applyBorder="1" applyAlignment="1">
      <alignment horizontal="right" vertical="center" wrapText="1"/>
    </xf>
    <xf numFmtId="0" fontId="62" fillId="38" borderId="28" xfId="65" applyFont="1" applyFill="1" applyBorder="1" applyAlignment="1">
      <alignment horizontal="center" vertical="center" wrapText="1"/>
    </xf>
    <xf numFmtId="0" fontId="62" fillId="38" borderId="29" xfId="65" applyFont="1" applyFill="1" applyBorder="1" applyAlignment="1">
      <alignment horizontal="center" vertical="center" wrapText="1"/>
    </xf>
    <xf numFmtId="0" fontId="62" fillId="38" borderId="30" xfId="65" applyFont="1" applyFill="1" applyBorder="1" applyAlignment="1">
      <alignment horizontal="center" vertical="center" wrapText="1"/>
    </xf>
    <xf numFmtId="0" fontId="62" fillId="38" borderId="10" xfId="65" applyFont="1" applyFill="1" applyBorder="1" applyAlignment="1">
      <alignment horizontal="right" vertical="center" wrapText="1"/>
    </xf>
    <xf numFmtId="0" fontId="70" fillId="38" borderId="28" xfId="63" applyFont="1" applyFill="1" applyBorder="1" applyAlignment="1">
      <alignment horizontal="center" vertical="center" wrapText="1"/>
    </xf>
    <xf numFmtId="0" fontId="70" fillId="38" borderId="29" xfId="63" applyFont="1" applyFill="1" applyBorder="1" applyAlignment="1">
      <alignment horizontal="center" vertical="center" wrapText="1"/>
    </xf>
    <xf numFmtId="0" fontId="70" fillId="38" borderId="30" xfId="63" applyFont="1" applyFill="1" applyBorder="1" applyAlignment="1">
      <alignment horizontal="center" vertical="center" wrapText="1"/>
    </xf>
    <xf numFmtId="0" fontId="70" fillId="38" borderId="28" xfId="64" applyFont="1" applyFill="1" applyBorder="1" applyAlignment="1">
      <alignment horizontal="center" vertical="center" wrapText="1"/>
    </xf>
    <xf numFmtId="0" fontId="70" fillId="38" borderId="29" xfId="64" applyFont="1" applyFill="1" applyBorder="1" applyAlignment="1">
      <alignment horizontal="center" vertical="center" wrapText="1"/>
    </xf>
    <xf numFmtId="0" fontId="70" fillId="38" borderId="30" xfId="64" applyFont="1" applyFill="1" applyBorder="1" applyAlignment="1">
      <alignment horizontal="center" vertical="center" wrapText="1"/>
    </xf>
    <xf numFmtId="0" fontId="70" fillId="38" borderId="28" xfId="65" applyFont="1" applyFill="1" applyBorder="1" applyAlignment="1">
      <alignment horizontal="center" vertical="center" wrapText="1"/>
    </xf>
    <xf numFmtId="0" fontId="70" fillId="38" borderId="29" xfId="65" applyFont="1" applyFill="1" applyBorder="1" applyAlignment="1">
      <alignment horizontal="center" vertical="center" wrapText="1"/>
    </xf>
    <xf numFmtId="0" fontId="70" fillId="38" borderId="30" xfId="65" applyFont="1" applyFill="1" applyBorder="1" applyAlignment="1">
      <alignment horizontal="center" vertical="center" wrapText="1"/>
    </xf>
    <xf numFmtId="0" fontId="46" fillId="38" borderId="31" xfId="40" applyFill="1" applyBorder="1" applyAlignment="1">
      <alignment horizontal="center" vertical="center" wrapText="1"/>
      <protection/>
    </xf>
    <xf numFmtId="0" fontId="46" fillId="38" borderId="32" xfId="40" applyFill="1" applyBorder="1" applyAlignment="1">
      <alignment horizontal="center" vertical="center" wrapText="1"/>
      <protection/>
    </xf>
    <xf numFmtId="0" fontId="46" fillId="38" borderId="33" xfId="40" applyFill="1" applyBorder="1" applyAlignment="1">
      <alignment horizontal="center" vertical="center" wrapText="1"/>
      <protection/>
    </xf>
    <xf numFmtId="0" fontId="46" fillId="38" borderId="0" xfId="40" applyFill="1" applyAlignment="1">
      <alignment horizontal="center" vertical="center" wrapText="1"/>
      <protection/>
    </xf>
    <xf numFmtId="0" fontId="46" fillId="38" borderId="34" xfId="40" applyFill="1" applyBorder="1" applyAlignment="1">
      <alignment horizontal="center" vertical="center" wrapText="1"/>
      <protection/>
    </xf>
    <xf numFmtId="0" fontId="46" fillId="38" borderId="12" xfId="40" applyFill="1" applyBorder="1" applyAlignment="1">
      <alignment horizontal="center" vertical="center" wrapText="1"/>
      <protection/>
    </xf>
    <xf numFmtId="0" fontId="46" fillId="38" borderId="31" xfId="40" applyFill="1" applyBorder="1" applyAlignment="1">
      <alignment horizontal="left" vertical="top" wrapText="1"/>
      <protection/>
    </xf>
    <xf numFmtId="0" fontId="46" fillId="38" borderId="32" xfId="40" applyFill="1" applyBorder="1" applyAlignment="1">
      <alignment horizontal="left" vertical="top" wrapText="1"/>
      <protection/>
    </xf>
    <xf numFmtId="0" fontId="46" fillId="38" borderId="35" xfId="40" applyFill="1" applyBorder="1" applyAlignment="1">
      <alignment horizontal="left" vertical="top" wrapText="1"/>
      <protection/>
    </xf>
    <xf numFmtId="0" fontId="46" fillId="38" borderId="33" xfId="40" applyFill="1" applyBorder="1" applyAlignment="1">
      <alignment horizontal="left" vertical="top" wrapText="1"/>
      <protection/>
    </xf>
    <xf numFmtId="0" fontId="46" fillId="38" borderId="0" xfId="40" applyFill="1" applyAlignment="1">
      <alignment horizontal="left" vertical="top" wrapText="1"/>
      <protection/>
    </xf>
    <xf numFmtId="0" fontId="46" fillId="38" borderId="36" xfId="40" applyFill="1" applyBorder="1" applyAlignment="1">
      <alignment horizontal="left" vertical="top" wrapText="1"/>
      <protection/>
    </xf>
    <xf numFmtId="0" fontId="46" fillId="38" borderId="34" xfId="40" applyFill="1" applyBorder="1" applyAlignment="1">
      <alignment horizontal="left" vertical="top" wrapText="1"/>
      <protection/>
    </xf>
    <xf numFmtId="0" fontId="46" fillId="38" borderId="12" xfId="40" applyFill="1" applyBorder="1" applyAlignment="1">
      <alignment horizontal="left" vertical="top" wrapText="1"/>
      <protection/>
    </xf>
    <xf numFmtId="0" fontId="46" fillId="38" borderId="37" xfId="40" applyFill="1" applyBorder="1" applyAlignment="1">
      <alignment horizontal="left" vertical="top" wrapText="1"/>
      <protection/>
    </xf>
    <xf numFmtId="0" fontId="70" fillId="38" borderId="38" xfId="63" applyFont="1" applyFill="1" applyBorder="1" applyAlignment="1">
      <alignment horizontal="center" vertical="center" wrapText="1"/>
    </xf>
    <xf numFmtId="0" fontId="70" fillId="38" borderId="39" xfId="63" applyFont="1" applyFill="1" applyBorder="1" applyAlignment="1">
      <alignment horizontal="center" vertical="center" wrapText="1"/>
    </xf>
    <xf numFmtId="0" fontId="70" fillId="38" borderId="40" xfId="63" applyFont="1" applyFill="1" applyBorder="1" applyAlignment="1">
      <alignment horizontal="center" vertical="center" wrapText="1"/>
    </xf>
    <xf numFmtId="0" fontId="70" fillId="38" borderId="41" xfId="63" applyFont="1" applyFill="1" applyBorder="1" applyAlignment="1">
      <alignment horizontal="center" vertical="center" wrapText="1"/>
    </xf>
    <xf numFmtId="0" fontId="70" fillId="38" borderId="8" xfId="63" applyFont="1" applyFill="1" applyAlignment="1">
      <alignment horizontal="center" vertical="center" wrapText="1"/>
    </xf>
    <xf numFmtId="0" fontId="70" fillId="38" borderId="42" xfId="63" applyFont="1" applyFill="1" applyBorder="1" applyAlignment="1">
      <alignment horizontal="center" vertical="center" wrapText="1"/>
    </xf>
    <xf numFmtId="0" fontId="70" fillId="38" borderId="43" xfId="63" applyFont="1" applyFill="1" applyBorder="1" applyAlignment="1">
      <alignment horizontal="center" vertical="center" wrapText="1"/>
    </xf>
    <xf numFmtId="0" fontId="70" fillId="38" borderId="44" xfId="63" applyFont="1" applyFill="1" applyBorder="1" applyAlignment="1">
      <alignment horizontal="center" vertical="center" wrapText="1"/>
    </xf>
    <xf numFmtId="0" fontId="70" fillId="38" borderId="45" xfId="63" applyFont="1" applyFill="1" applyBorder="1" applyAlignment="1">
      <alignment horizontal="center" vertical="center" wrapText="1"/>
    </xf>
    <xf numFmtId="0" fontId="62" fillId="38" borderId="38" xfId="63" applyFill="1" applyBorder="1" applyAlignment="1">
      <alignment horizontal="center" vertical="center" wrapText="1"/>
    </xf>
    <xf numFmtId="0" fontId="62" fillId="38" borderId="40" xfId="63" applyFill="1" applyBorder="1" applyAlignment="1">
      <alignment horizontal="center" vertical="center" wrapText="1"/>
    </xf>
    <xf numFmtId="0" fontId="62" fillId="38" borderId="41" xfId="63" applyFill="1" applyBorder="1" applyAlignment="1">
      <alignment horizontal="center" vertical="center" wrapText="1"/>
    </xf>
    <xf numFmtId="0" fontId="62" fillId="38" borderId="42" xfId="63" applyFill="1" applyBorder="1" applyAlignment="1">
      <alignment horizontal="center" vertical="center" wrapText="1"/>
    </xf>
    <xf numFmtId="0" fontId="62" fillId="38" borderId="43" xfId="63" applyFill="1" applyBorder="1" applyAlignment="1">
      <alignment horizontal="center" vertical="center" wrapText="1"/>
    </xf>
    <xf numFmtId="0" fontId="62" fillId="38" borderId="45" xfId="63" applyFill="1" applyBorder="1" applyAlignment="1">
      <alignment horizontal="center" vertical="center" wrapText="1"/>
    </xf>
    <xf numFmtId="0" fontId="46" fillId="38" borderId="31" xfId="41" applyFill="1" applyBorder="1" applyAlignment="1">
      <alignment horizontal="center" vertical="center" wrapText="1"/>
      <protection/>
    </xf>
    <xf numFmtId="0" fontId="46" fillId="38" borderId="32" xfId="41" applyFill="1" applyBorder="1" applyAlignment="1">
      <alignment horizontal="center" vertical="center" wrapText="1"/>
      <protection/>
    </xf>
    <xf numFmtId="0" fontId="46" fillId="38" borderId="33" xfId="41" applyFill="1" applyBorder="1" applyAlignment="1">
      <alignment horizontal="center" vertical="center" wrapText="1"/>
      <protection/>
    </xf>
    <xf numFmtId="0" fontId="46" fillId="38" borderId="0" xfId="41" applyFill="1" applyAlignment="1">
      <alignment horizontal="center" vertical="center" wrapText="1"/>
      <protection/>
    </xf>
    <xf numFmtId="0" fontId="46" fillId="38" borderId="34" xfId="41" applyFill="1" applyBorder="1" applyAlignment="1">
      <alignment horizontal="center" vertical="center" wrapText="1"/>
      <protection/>
    </xf>
    <xf numFmtId="0" fontId="46" fillId="38" borderId="12" xfId="41" applyFill="1" applyBorder="1" applyAlignment="1">
      <alignment horizontal="center" vertical="center" wrapText="1"/>
      <protection/>
    </xf>
    <xf numFmtId="0" fontId="46" fillId="38" borderId="31" xfId="41" applyFill="1" applyBorder="1" applyAlignment="1">
      <alignment horizontal="left" vertical="top" wrapText="1"/>
      <protection/>
    </xf>
    <xf numFmtId="0" fontId="46" fillId="38" borderId="32" xfId="41" applyFill="1" applyBorder="1" applyAlignment="1">
      <alignment horizontal="left" vertical="top" wrapText="1"/>
      <protection/>
    </xf>
    <xf numFmtId="0" fontId="46" fillId="38" borderId="35" xfId="41" applyFill="1" applyBorder="1" applyAlignment="1">
      <alignment horizontal="left" vertical="top" wrapText="1"/>
      <protection/>
    </xf>
    <xf numFmtId="0" fontId="46" fillId="38" borderId="33" xfId="41" applyFill="1" applyBorder="1" applyAlignment="1">
      <alignment horizontal="left" vertical="top" wrapText="1"/>
      <protection/>
    </xf>
    <xf numFmtId="0" fontId="46" fillId="38" borderId="0" xfId="41" applyFill="1" applyAlignment="1">
      <alignment horizontal="left" vertical="top" wrapText="1"/>
      <protection/>
    </xf>
    <xf numFmtId="0" fontId="46" fillId="38" borderId="36" xfId="41" applyFill="1" applyBorder="1" applyAlignment="1">
      <alignment horizontal="left" vertical="top" wrapText="1"/>
      <protection/>
    </xf>
    <xf numFmtId="0" fontId="46" fillId="38" borderId="34" xfId="41" applyFill="1" applyBorder="1" applyAlignment="1">
      <alignment horizontal="left" vertical="top" wrapText="1"/>
      <protection/>
    </xf>
    <xf numFmtId="0" fontId="46" fillId="38" borderId="12" xfId="41" applyFill="1" applyBorder="1" applyAlignment="1">
      <alignment horizontal="left" vertical="top" wrapText="1"/>
      <protection/>
    </xf>
    <xf numFmtId="0" fontId="46" fillId="38" borderId="37" xfId="41" applyFill="1" applyBorder="1" applyAlignment="1">
      <alignment horizontal="left" vertical="top" wrapText="1"/>
      <protection/>
    </xf>
    <xf numFmtId="0" fontId="62" fillId="38" borderId="38" xfId="64" applyFill="1" applyBorder="1" applyAlignment="1">
      <alignment horizontal="center" vertical="center" wrapText="1"/>
    </xf>
    <xf numFmtId="0" fontId="62" fillId="38" borderId="40" xfId="64" applyFill="1" applyBorder="1" applyAlignment="1">
      <alignment horizontal="center" vertical="center" wrapText="1"/>
    </xf>
    <xf numFmtId="0" fontId="62" fillId="38" borderId="41" xfId="64" applyFill="1" applyBorder="1" applyAlignment="1">
      <alignment horizontal="center" vertical="center" wrapText="1"/>
    </xf>
    <xf numFmtId="0" fontId="62" fillId="38" borderId="42" xfId="64" applyFill="1" applyBorder="1" applyAlignment="1">
      <alignment horizontal="center" vertical="center" wrapText="1"/>
    </xf>
    <xf numFmtId="0" fontId="62" fillId="38" borderId="43" xfId="64" applyFill="1" applyBorder="1" applyAlignment="1">
      <alignment horizontal="center" vertical="center" wrapText="1"/>
    </xf>
    <xf numFmtId="0" fontId="62" fillId="38" borderId="45" xfId="64" applyFill="1" applyBorder="1" applyAlignment="1">
      <alignment horizontal="center" vertical="center" wrapText="1"/>
    </xf>
    <xf numFmtId="0" fontId="70" fillId="38" borderId="38" xfId="64" applyFont="1" applyFill="1" applyBorder="1" applyAlignment="1">
      <alignment horizontal="center" vertical="center" wrapText="1"/>
    </xf>
    <xf numFmtId="0" fontId="70" fillId="38" borderId="39" xfId="64" applyFont="1" applyFill="1" applyBorder="1" applyAlignment="1">
      <alignment horizontal="center" vertical="center" wrapText="1"/>
    </xf>
    <xf numFmtId="0" fontId="70" fillId="38" borderId="40" xfId="64" applyFont="1" applyFill="1" applyBorder="1" applyAlignment="1">
      <alignment horizontal="center" vertical="center" wrapText="1"/>
    </xf>
    <xf numFmtId="0" fontId="70" fillId="38" borderId="41" xfId="64" applyFont="1" applyFill="1" applyBorder="1" applyAlignment="1">
      <alignment horizontal="center" vertical="center" wrapText="1"/>
    </xf>
    <xf numFmtId="0" fontId="70" fillId="38" borderId="8" xfId="64" applyFont="1" applyFill="1" applyAlignment="1">
      <alignment horizontal="center" vertical="center" wrapText="1"/>
    </xf>
    <xf numFmtId="0" fontId="70" fillId="38" borderId="42" xfId="64" applyFont="1" applyFill="1" applyBorder="1" applyAlignment="1">
      <alignment horizontal="center" vertical="center" wrapText="1"/>
    </xf>
    <xf numFmtId="0" fontId="70" fillId="38" borderId="43" xfId="64" applyFont="1" applyFill="1" applyBorder="1" applyAlignment="1">
      <alignment horizontal="center" vertical="center" wrapText="1"/>
    </xf>
    <xf numFmtId="0" fontId="70" fillId="38" borderId="44" xfId="64" applyFont="1" applyFill="1" applyBorder="1" applyAlignment="1">
      <alignment horizontal="center" vertical="center" wrapText="1"/>
    </xf>
    <xf numFmtId="0" fontId="70" fillId="38" borderId="45" xfId="64" applyFont="1" applyFill="1" applyBorder="1" applyAlignment="1">
      <alignment horizontal="center" vertical="center" wrapText="1"/>
    </xf>
    <xf numFmtId="0" fontId="46" fillId="38" borderId="31" xfId="42" applyFill="1" applyBorder="1" applyAlignment="1">
      <alignment horizontal="center" vertical="center" wrapText="1"/>
      <protection/>
    </xf>
    <xf numFmtId="0" fontId="46" fillId="38" borderId="32" xfId="42" applyFill="1" applyBorder="1" applyAlignment="1">
      <alignment horizontal="center" vertical="center" wrapText="1"/>
      <protection/>
    </xf>
    <xf numFmtId="0" fontId="46" fillId="38" borderId="33" xfId="42" applyFill="1" applyBorder="1" applyAlignment="1">
      <alignment horizontal="center" vertical="center" wrapText="1"/>
      <protection/>
    </xf>
    <xf numFmtId="0" fontId="46" fillId="38" borderId="0" xfId="42" applyFill="1" applyAlignment="1">
      <alignment horizontal="center" vertical="center" wrapText="1"/>
      <protection/>
    </xf>
    <xf numFmtId="0" fontId="46" fillId="38" borderId="34" xfId="42" applyFill="1" applyBorder="1" applyAlignment="1">
      <alignment horizontal="center" vertical="center" wrapText="1"/>
      <protection/>
    </xf>
    <xf numFmtId="0" fontId="46" fillId="38" borderId="12" xfId="42" applyFill="1" applyBorder="1" applyAlignment="1">
      <alignment horizontal="center" vertical="center" wrapText="1"/>
      <protection/>
    </xf>
    <xf numFmtId="0" fontId="46" fillId="38" borderId="31" xfId="42" applyFill="1" applyBorder="1" applyAlignment="1">
      <alignment horizontal="left" vertical="top" wrapText="1"/>
      <protection/>
    </xf>
    <xf numFmtId="0" fontId="46" fillId="38" borderId="32" xfId="42" applyFill="1" applyBorder="1" applyAlignment="1">
      <alignment horizontal="left" vertical="top" wrapText="1"/>
      <protection/>
    </xf>
    <xf numFmtId="0" fontId="46" fillId="38" borderId="35" xfId="42" applyFill="1" applyBorder="1" applyAlignment="1">
      <alignment horizontal="left" vertical="top" wrapText="1"/>
      <protection/>
    </xf>
    <xf numFmtId="0" fontId="46" fillId="38" borderId="33" xfId="42" applyFill="1" applyBorder="1" applyAlignment="1">
      <alignment horizontal="left" vertical="top" wrapText="1"/>
      <protection/>
    </xf>
    <xf numFmtId="0" fontId="46" fillId="38" borderId="0" xfId="42" applyFill="1" applyAlignment="1">
      <alignment horizontal="left" vertical="top" wrapText="1"/>
      <protection/>
    </xf>
    <xf numFmtId="0" fontId="46" fillId="38" borderId="36" xfId="42" applyFill="1" applyBorder="1" applyAlignment="1">
      <alignment horizontal="left" vertical="top" wrapText="1"/>
      <protection/>
    </xf>
    <xf numFmtId="0" fontId="46" fillId="38" borderId="34" xfId="42" applyFill="1" applyBorder="1" applyAlignment="1">
      <alignment horizontal="left" vertical="top" wrapText="1"/>
      <protection/>
    </xf>
    <xf numFmtId="0" fontId="46" fillId="38" borderId="12" xfId="42" applyFill="1" applyBorder="1" applyAlignment="1">
      <alignment horizontal="left" vertical="top" wrapText="1"/>
      <protection/>
    </xf>
    <xf numFmtId="0" fontId="46" fillId="38" borderId="37" xfId="42" applyFill="1" applyBorder="1" applyAlignment="1">
      <alignment horizontal="left" vertical="top" wrapText="1"/>
      <protection/>
    </xf>
    <xf numFmtId="0" fontId="70" fillId="38" borderId="38" xfId="65" applyFont="1" applyFill="1" applyBorder="1" applyAlignment="1">
      <alignment horizontal="center" vertical="center" wrapText="1"/>
    </xf>
    <xf numFmtId="0" fontId="70" fillId="38" borderId="39" xfId="65" applyFont="1" applyFill="1" applyBorder="1" applyAlignment="1">
      <alignment horizontal="center" vertical="center" wrapText="1"/>
    </xf>
    <xf numFmtId="0" fontId="70" fillId="38" borderId="40" xfId="65" applyFont="1" applyFill="1" applyBorder="1" applyAlignment="1">
      <alignment horizontal="center" vertical="center" wrapText="1"/>
    </xf>
    <xf numFmtId="0" fontId="70" fillId="38" borderId="41" xfId="65" applyFont="1" applyFill="1" applyBorder="1" applyAlignment="1">
      <alignment horizontal="center" vertical="center" wrapText="1"/>
    </xf>
    <xf numFmtId="0" fontId="70" fillId="38" borderId="8" xfId="65" applyFont="1" applyFill="1" applyAlignment="1">
      <alignment horizontal="center" vertical="center" wrapText="1"/>
    </xf>
    <xf numFmtId="0" fontId="70" fillId="38" borderId="42" xfId="65" applyFont="1" applyFill="1" applyBorder="1" applyAlignment="1">
      <alignment horizontal="center" vertical="center" wrapText="1"/>
    </xf>
    <xf numFmtId="0" fontId="70" fillId="38" borderId="43" xfId="65" applyFont="1" applyFill="1" applyBorder="1" applyAlignment="1">
      <alignment horizontal="center" vertical="center" wrapText="1"/>
    </xf>
    <xf numFmtId="0" fontId="70" fillId="38" borderId="44" xfId="65" applyFont="1" applyFill="1" applyBorder="1" applyAlignment="1">
      <alignment horizontal="center" vertical="center" wrapText="1"/>
    </xf>
    <xf numFmtId="0" fontId="70" fillId="38" borderId="45" xfId="65" applyFont="1" applyFill="1" applyBorder="1" applyAlignment="1">
      <alignment horizontal="center" vertical="center" wrapText="1"/>
    </xf>
    <xf numFmtId="0" fontId="62" fillId="38" borderId="38" xfId="65" applyFill="1" applyBorder="1" applyAlignment="1">
      <alignment horizontal="center" vertical="center" wrapText="1"/>
    </xf>
    <xf numFmtId="0" fontId="62" fillId="38" borderId="40" xfId="65" applyFill="1" applyBorder="1" applyAlignment="1">
      <alignment horizontal="center" vertical="center" wrapText="1"/>
    </xf>
    <xf numFmtId="0" fontId="62" fillId="38" borderId="41" xfId="65" applyFill="1" applyBorder="1" applyAlignment="1">
      <alignment horizontal="center" vertical="center" wrapText="1"/>
    </xf>
    <xf numFmtId="0" fontId="62" fillId="38" borderId="42" xfId="65" applyFill="1" applyBorder="1" applyAlignment="1">
      <alignment horizontal="center" vertical="center" wrapText="1"/>
    </xf>
    <xf numFmtId="0" fontId="62" fillId="38" borderId="43" xfId="65" applyFill="1" applyBorder="1" applyAlignment="1">
      <alignment horizontal="center" vertical="center" wrapText="1"/>
    </xf>
    <xf numFmtId="0" fontId="62" fillId="38" borderId="45" xfId="65" applyFill="1" applyBorder="1" applyAlignment="1">
      <alignment horizontal="center" vertical="center" wrapText="1"/>
    </xf>
    <xf numFmtId="0" fontId="0" fillId="0" borderId="0" xfId="0" applyFont="1" applyAlignment="1">
      <alignment vertical="top" wrapText="1"/>
    </xf>
    <xf numFmtId="0" fontId="0" fillId="0" borderId="0" xfId="0" applyFont="1" applyAlignment="1">
      <alignmen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出 2" xfId="63"/>
    <cellStyle name="输出 3" xfId="64"/>
    <cellStyle name="输出 4"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workbookViewId="0" topLeftCell="A16">
      <selection activeCell="K14" sqref="K14"/>
    </sheetView>
  </sheetViews>
  <sheetFormatPr defaultColWidth="9.00390625" defaultRowHeight="14.25"/>
  <sheetData>
    <row r="1" spans="1:13" ht="18.75">
      <c r="A1" s="78" t="s">
        <v>0</v>
      </c>
      <c r="B1" s="78"/>
      <c r="C1" s="78"/>
      <c r="D1" s="78"/>
      <c r="E1" s="78"/>
      <c r="F1" s="78"/>
      <c r="G1" s="78"/>
      <c r="H1" s="78"/>
      <c r="I1" s="78"/>
      <c r="J1" s="78"/>
      <c r="K1" s="78"/>
      <c r="L1" s="78"/>
      <c r="M1" s="78"/>
    </row>
    <row r="2" spans="1:13" ht="18.75">
      <c r="A2" s="79"/>
      <c r="B2" s="79"/>
      <c r="C2" s="79"/>
      <c r="D2" s="79"/>
      <c r="E2" s="79"/>
      <c r="F2" s="79"/>
      <c r="G2" s="79"/>
      <c r="H2" s="79"/>
      <c r="I2" s="79"/>
      <c r="J2" s="79"/>
      <c r="K2" s="79"/>
      <c r="L2" s="79"/>
      <c r="M2" s="79"/>
    </row>
    <row r="3" spans="1:13" ht="18.75">
      <c r="A3" s="67"/>
      <c r="B3" s="67"/>
      <c r="C3" s="67"/>
      <c r="D3" s="67"/>
      <c r="E3" s="67"/>
      <c r="F3" s="67"/>
      <c r="G3" s="67"/>
      <c r="H3" s="67"/>
      <c r="I3" s="67"/>
      <c r="J3" s="67"/>
      <c r="K3" s="67"/>
      <c r="L3" s="67"/>
      <c r="M3" s="67"/>
    </row>
    <row r="4" spans="1:13" ht="18.75">
      <c r="A4" s="67"/>
      <c r="B4" s="67"/>
      <c r="C4" s="67"/>
      <c r="D4" s="67"/>
      <c r="E4" s="67"/>
      <c r="F4" s="67"/>
      <c r="G4" s="67"/>
      <c r="H4" s="67"/>
      <c r="I4" s="67"/>
      <c r="J4" s="67"/>
      <c r="K4" s="67"/>
      <c r="L4" s="67"/>
      <c r="M4" s="67"/>
    </row>
    <row r="5" spans="1:13" ht="21.75" customHeight="1">
      <c r="A5" s="68"/>
      <c r="B5" s="69"/>
      <c r="C5" s="69"/>
      <c r="D5" s="69"/>
      <c r="E5" s="69"/>
      <c r="F5" s="70"/>
      <c r="G5" s="69"/>
      <c r="H5" s="69"/>
      <c r="I5" s="69"/>
      <c r="J5" s="69"/>
      <c r="K5" s="69"/>
      <c r="L5" s="69"/>
      <c r="M5" s="77"/>
    </row>
    <row r="6" spans="1:13" ht="23.25" customHeight="1">
      <c r="A6" s="71"/>
      <c r="B6" s="71"/>
      <c r="C6" s="71"/>
      <c r="D6" s="71"/>
      <c r="E6" s="71"/>
      <c r="F6" s="71"/>
      <c r="G6" s="71"/>
      <c r="H6" s="71"/>
      <c r="I6" s="71"/>
      <c r="J6" s="71"/>
      <c r="K6" s="71"/>
      <c r="L6" s="71"/>
      <c r="M6" s="71"/>
    </row>
    <row r="7" spans="1:13" ht="46.5">
      <c r="A7" s="80" t="s">
        <v>1</v>
      </c>
      <c r="B7" s="80"/>
      <c r="C7" s="80"/>
      <c r="D7" s="80"/>
      <c r="E7" s="80"/>
      <c r="F7" s="80"/>
      <c r="G7" s="80"/>
      <c r="H7" s="80"/>
      <c r="I7" s="80"/>
      <c r="J7" s="80"/>
      <c r="K7" s="80"/>
      <c r="L7" s="80"/>
      <c r="M7" s="80"/>
    </row>
    <row r="8" spans="1:13" ht="15.75" customHeight="1">
      <c r="A8" s="69"/>
      <c r="B8" s="69"/>
      <c r="C8" s="69"/>
      <c r="D8" s="69"/>
      <c r="E8" s="69"/>
      <c r="F8" s="72"/>
      <c r="G8" s="69"/>
      <c r="H8" s="69"/>
      <c r="I8" s="69"/>
      <c r="J8" s="69"/>
      <c r="K8" s="69"/>
      <c r="L8" s="69"/>
      <c r="M8" s="69"/>
    </row>
    <row r="9" spans="1:13" ht="15.75" customHeight="1">
      <c r="A9" s="73"/>
      <c r="B9" s="73"/>
      <c r="C9" s="73"/>
      <c r="D9" s="73"/>
      <c r="E9" s="73"/>
      <c r="F9" s="73"/>
      <c r="G9" s="73"/>
      <c r="H9" s="73"/>
      <c r="I9" s="73"/>
      <c r="J9" s="73"/>
      <c r="K9" s="73"/>
      <c r="L9" s="73"/>
      <c r="M9" s="73"/>
    </row>
    <row r="10" spans="1:13" ht="15.75" customHeight="1">
      <c r="A10" s="69"/>
      <c r="B10" s="69"/>
      <c r="C10" s="69"/>
      <c r="D10" s="69"/>
      <c r="E10" s="69"/>
      <c r="F10" s="74"/>
      <c r="G10" s="69"/>
      <c r="H10" s="69"/>
      <c r="I10" s="69"/>
      <c r="J10" s="69"/>
      <c r="K10" s="69"/>
      <c r="L10" s="69"/>
      <c r="M10" s="69"/>
    </row>
    <row r="11" spans="1:13" ht="15.75" customHeight="1">
      <c r="A11" s="69"/>
      <c r="B11" s="69"/>
      <c r="C11" s="69"/>
      <c r="D11" s="69"/>
      <c r="E11" s="69"/>
      <c r="F11" s="74"/>
      <c r="G11" s="69"/>
      <c r="H11" s="69"/>
      <c r="I11" s="69"/>
      <c r="J11" s="69"/>
      <c r="K11" s="69"/>
      <c r="L11" s="69"/>
      <c r="M11" s="69"/>
    </row>
    <row r="12" spans="1:13" ht="15.75" customHeight="1">
      <c r="A12" s="69"/>
      <c r="B12" s="69"/>
      <c r="C12" s="69"/>
      <c r="D12" s="69"/>
      <c r="E12" s="69"/>
      <c r="F12" s="75"/>
      <c r="G12" s="69"/>
      <c r="H12" s="69"/>
      <c r="I12" s="69"/>
      <c r="J12" s="69"/>
      <c r="K12" s="69"/>
      <c r="L12" s="69"/>
      <c r="M12" s="69"/>
    </row>
    <row r="13" spans="1:13" ht="22.5">
      <c r="A13" s="81" t="s">
        <v>2</v>
      </c>
      <c r="B13" s="81"/>
      <c r="C13" s="81"/>
      <c r="D13" s="81"/>
      <c r="E13" s="81"/>
      <c r="F13" s="81"/>
      <c r="G13" s="81"/>
      <c r="H13" s="81"/>
      <c r="I13" s="81"/>
      <c r="J13" s="81"/>
      <c r="K13" s="81"/>
      <c r="L13" s="81"/>
      <c r="M13" s="81"/>
    </row>
    <row r="14" spans="1:13" ht="22.5">
      <c r="A14" s="73"/>
      <c r="B14" s="73"/>
      <c r="C14" s="73"/>
      <c r="D14" s="73"/>
      <c r="E14" s="73"/>
      <c r="F14" s="73"/>
      <c r="G14" s="76"/>
      <c r="H14" s="73"/>
      <c r="I14" s="73"/>
      <c r="J14" s="73"/>
      <c r="K14" s="73"/>
      <c r="L14" s="73"/>
      <c r="M14" s="73"/>
    </row>
    <row r="15" spans="1:13" ht="14.25">
      <c r="A15" s="69"/>
      <c r="B15" s="69"/>
      <c r="C15" s="69"/>
      <c r="D15" s="69"/>
      <c r="E15" s="69"/>
      <c r="F15" s="69"/>
      <c r="G15" s="69"/>
      <c r="H15" s="69"/>
      <c r="I15" s="69"/>
      <c r="J15" s="69"/>
      <c r="K15" s="69"/>
      <c r="L15" s="69"/>
      <c r="M15" s="69"/>
    </row>
    <row r="16" spans="1:13" ht="14.25">
      <c r="A16" s="69"/>
      <c r="B16" s="69"/>
      <c r="C16" s="69"/>
      <c r="D16" s="69"/>
      <c r="E16" s="69"/>
      <c r="F16" s="69"/>
      <c r="G16" s="69"/>
      <c r="H16" s="69"/>
      <c r="I16" s="69"/>
      <c r="J16" s="69"/>
      <c r="K16" s="69"/>
      <c r="L16" s="69"/>
      <c r="M16" s="69"/>
    </row>
    <row r="17" spans="1:13" ht="14.25">
      <c r="A17" s="69"/>
      <c r="B17" s="69"/>
      <c r="C17" s="69"/>
      <c r="D17" s="69"/>
      <c r="E17" s="69"/>
      <c r="F17" s="69"/>
      <c r="G17" s="69"/>
      <c r="H17" s="69"/>
      <c r="I17" s="69"/>
      <c r="J17" s="69"/>
      <c r="K17" s="69"/>
      <c r="L17" s="69"/>
      <c r="M17" s="69"/>
    </row>
    <row r="18" spans="1:13" ht="44.25" customHeight="1">
      <c r="A18" s="81"/>
      <c r="B18" s="81"/>
      <c r="C18" s="81"/>
      <c r="D18" s="81"/>
      <c r="E18" s="81"/>
      <c r="F18" s="81"/>
      <c r="G18" s="81"/>
      <c r="H18" s="81"/>
      <c r="I18" s="81"/>
      <c r="J18" s="81"/>
      <c r="K18" s="81"/>
      <c r="L18" s="81"/>
      <c r="M18" s="81"/>
    </row>
    <row r="19" spans="1:13" ht="22.5">
      <c r="A19" s="82"/>
      <c r="B19" s="82"/>
      <c r="C19" s="82"/>
      <c r="D19" s="82"/>
      <c r="E19" s="82"/>
      <c r="F19" s="82"/>
      <c r="G19" s="82"/>
      <c r="H19" s="82"/>
      <c r="I19" s="82"/>
      <c r="J19" s="82"/>
      <c r="K19" s="82"/>
      <c r="L19" s="82"/>
      <c r="M19" s="82"/>
    </row>
  </sheetData>
  <sheetProtection/>
  <mergeCells count="6">
    <mergeCell ref="A1:M1"/>
    <mergeCell ref="A2:M2"/>
    <mergeCell ref="A7:M7"/>
    <mergeCell ref="A13:M13"/>
    <mergeCell ref="A18:M18"/>
    <mergeCell ref="A19:M19"/>
  </mergeCells>
  <printOptions/>
  <pageMargins left="0.7" right="0.7" top="0.75" bottom="0.75" header="0.3" footer="0.3"/>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V33"/>
  <sheetViews>
    <sheetView workbookViewId="0" topLeftCell="A13">
      <selection activeCell="E18" sqref="E18"/>
    </sheetView>
  </sheetViews>
  <sheetFormatPr defaultColWidth="8.00390625" defaultRowHeight="14.25"/>
  <cols>
    <col min="1" max="1" width="20.625" style="47" customWidth="1"/>
    <col min="2" max="2" width="17.50390625" style="47" customWidth="1"/>
    <col min="3" max="3" width="31.25390625" style="47" customWidth="1"/>
    <col min="4" max="7" width="17.50390625" style="47" customWidth="1"/>
    <col min="8" max="16384" width="8.00390625" style="47" customWidth="1"/>
  </cols>
  <sheetData>
    <row r="1" ht="18" customHeight="1">
      <c r="G1" s="17"/>
    </row>
    <row r="2" spans="1:256" ht="22.5" customHeight="1">
      <c r="A2" s="86" t="s">
        <v>114</v>
      </c>
      <c r="B2" s="87"/>
      <c r="C2" s="87"/>
      <c r="D2" s="87"/>
      <c r="E2" s="87"/>
      <c r="F2" s="87"/>
      <c r="G2" s="87"/>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ustomHeight="1">
      <c r="A3" s="13"/>
      <c r="B3" s="36"/>
      <c r="C3" s="36"/>
      <c r="D3" s="36"/>
      <c r="E3" s="36"/>
      <c r="F3" s="36"/>
      <c r="G3" s="36"/>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13"/>
      <c r="B4" s="36"/>
      <c r="C4" s="36"/>
      <c r="D4" s="36"/>
      <c r="E4" s="36"/>
      <c r="F4" s="36"/>
      <c r="G4" s="36"/>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s="24"/>
      <c r="B5" s="24"/>
      <c r="C5" s="24"/>
      <c r="D5" s="24"/>
      <c r="E5" s="24"/>
      <c r="F5" s="24"/>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88" t="s">
        <v>34</v>
      </c>
      <c r="B6" s="88"/>
      <c r="C6" s="88"/>
      <c r="D6" s="88"/>
      <c r="E6" s="88"/>
      <c r="F6" s="18"/>
      <c r="G6" s="26" t="s">
        <v>35</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ht="7.5" customHeight="1">
      <c r="B7" s="24"/>
      <c r="C7" s="24"/>
      <c r="D7" s="24"/>
      <c r="E7" s="24"/>
      <c r="F7" s="24"/>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7" s="46" customFormat="1" ht="24" customHeight="1">
      <c r="A8" s="89" t="s">
        <v>81</v>
      </c>
      <c r="B8" s="90"/>
      <c r="C8" s="95" t="s">
        <v>115</v>
      </c>
      <c r="D8" s="96"/>
      <c r="E8" s="96"/>
      <c r="F8" s="96"/>
      <c r="G8" s="97"/>
    </row>
    <row r="9" spans="1:7" s="46" customFormat="1" ht="24" customHeight="1">
      <c r="A9" s="44" t="s">
        <v>38</v>
      </c>
      <c r="B9" s="44" t="s">
        <v>39</v>
      </c>
      <c r="C9" s="48" t="s">
        <v>38</v>
      </c>
      <c r="D9" s="48" t="s">
        <v>40</v>
      </c>
      <c r="E9" s="48" t="s">
        <v>116</v>
      </c>
      <c r="F9" s="48" t="s">
        <v>117</v>
      </c>
      <c r="G9" s="48" t="s">
        <v>118</v>
      </c>
    </row>
    <row r="10" spans="1:7" s="46" customFormat="1" ht="24" customHeight="1">
      <c r="A10" s="34" t="s">
        <v>119</v>
      </c>
      <c r="B10" s="49">
        <v>5222720.98</v>
      </c>
      <c r="C10" s="34" t="s">
        <v>46</v>
      </c>
      <c r="D10" s="32">
        <v>0</v>
      </c>
      <c r="E10" s="32">
        <v>0</v>
      </c>
      <c r="F10" s="32">
        <v>0</v>
      </c>
      <c r="G10" s="32">
        <v>0</v>
      </c>
    </row>
    <row r="11" spans="1:7" s="46" customFormat="1" ht="24" customHeight="1">
      <c r="A11" s="50" t="s">
        <v>120</v>
      </c>
      <c r="B11" s="32">
        <v>0</v>
      </c>
      <c r="C11" s="34" t="s">
        <v>48</v>
      </c>
      <c r="D11" s="32">
        <v>0</v>
      </c>
      <c r="E11" s="32">
        <v>0</v>
      </c>
      <c r="F11" s="32">
        <v>0</v>
      </c>
      <c r="G11" s="32">
        <v>0</v>
      </c>
    </row>
    <row r="12" spans="1:7" s="46" customFormat="1" ht="24" customHeight="1">
      <c r="A12" s="51" t="s">
        <v>121</v>
      </c>
      <c r="B12" s="52">
        <v>0</v>
      </c>
      <c r="C12" s="34" t="s">
        <v>50</v>
      </c>
      <c r="D12" s="32">
        <v>0</v>
      </c>
      <c r="E12" s="32">
        <v>0</v>
      </c>
      <c r="F12" s="32">
        <v>0</v>
      </c>
      <c r="G12" s="32">
        <v>0</v>
      </c>
    </row>
    <row r="13" spans="1:7" s="46" customFormat="1" ht="24" customHeight="1">
      <c r="A13" s="53"/>
      <c r="B13" s="54"/>
      <c r="C13" s="34" t="s">
        <v>52</v>
      </c>
      <c r="D13" s="32">
        <v>0</v>
      </c>
      <c r="E13" s="32">
        <v>0</v>
      </c>
      <c r="F13" s="32">
        <v>0</v>
      </c>
      <c r="G13" s="32">
        <v>0</v>
      </c>
    </row>
    <row r="14" spans="1:7" s="46" customFormat="1" ht="24" customHeight="1">
      <c r="A14" s="48"/>
      <c r="B14" s="55"/>
      <c r="C14" s="34" t="s">
        <v>54</v>
      </c>
      <c r="D14" s="32">
        <v>0</v>
      </c>
      <c r="E14" s="32">
        <v>0</v>
      </c>
      <c r="F14" s="32">
        <v>0</v>
      </c>
      <c r="G14" s="32">
        <v>0</v>
      </c>
    </row>
    <row r="15" spans="1:7" s="46" customFormat="1" ht="24" customHeight="1">
      <c r="A15" s="44"/>
      <c r="B15" s="55"/>
      <c r="C15" s="34" t="s">
        <v>56</v>
      </c>
      <c r="D15" s="32">
        <v>0</v>
      </c>
      <c r="E15" s="32">
        <v>0</v>
      </c>
      <c r="F15" s="32">
        <v>0</v>
      </c>
      <c r="G15" s="32">
        <v>0</v>
      </c>
    </row>
    <row r="16" spans="1:7" s="46" customFormat="1" ht="24" customHeight="1">
      <c r="A16" s="44"/>
      <c r="B16" s="55"/>
      <c r="C16" s="34" t="s">
        <v>58</v>
      </c>
      <c r="D16" s="49">
        <v>695169.6</v>
      </c>
      <c r="E16" s="49">
        <v>695169.6</v>
      </c>
      <c r="F16" s="49">
        <v>0</v>
      </c>
      <c r="G16" s="49">
        <v>0</v>
      </c>
    </row>
    <row r="17" spans="1:7" s="46" customFormat="1" ht="24" customHeight="1">
      <c r="A17" s="44"/>
      <c r="B17" s="55"/>
      <c r="C17" s="34" t="s">
        <v>59</v>
      </c>
      <c r="D17" s="49">
        <v>405933.3</v>
      </c>
      <c r="E17" s="49">
        <v>405933.3</v>
      </c>
      <c r="F17" s="49">
        <v>0</v>
      </c>
      <c r="G17" s="49">
        <v>0</v>
      </c>
    </row>
    <row r="18" spans="1:7" s="46" customFormat="1" ht="24" customHeight="1">
      <c r="A18" s="44"/>
      <c r="B18" s="55"/>
      <c r="C18" s="34" t="s">
        <v>60</v>
      </c>
      <c r="D18" s="49">
        <v>0</v>
      </c>
      <c r="E18" s="49">
        <v>0</v>
      </c>
      <c r="F18" s="49">
        <v>0</v>
      </c>
      <c r="G18" s="49">
        <v>0</v>
      </c>
    </row>
    <row r="19" spans="1:7" s="46" customFormat="1" ht="24" customHeight="1">
      <c r="A19" s="44"/>
      <c r="B19" s="55"/>
      <c r="C19" s="34" t="s">
        <v>61</v>
      </c>
      <c r="D19" s="49">
        <v>0</v>
      </c>
      <c r="E19" s="49">
        <v>0</v>
      </c>
      <c r="F19" s="49">
        <v>0</v>
      </c>
      <c r="G19" s="49">
        <v>0</v>
      </c>
    </row>
    <row r="20" spans="1:7" ht="21" customHeight="1">
      <c r="A20" s="44"/>
      <c r="B20" s="55"/>
      <c r="C20" s="34" t="s">
        <v>62</v>
      </c>
      <c r="D20" s="49">
        <v>3925650.28</v>
      </c>
      <c r="E20" s="49">
        <v>3925650.28</v>
      </c>
      <c r="F20" s="49">
        <v>0</v>
      </c>
      <c r="G20" s="49">
        <v>0</v>
      </c>
    </row>
    <row r="21" spans="1:7" ht="28.5" customHeight="1">
      <c r="A21" s="44"/>
      <c r="B21" s="55"/>
      <c r="C21" s="34" t="s">
        <v>63</v>
      </c>
      <c r="D21" s="49">
        <v>0</v>
      </c>
      <c r="E21" s="49">
        <v>0</v>
      </c>
      <c r="F21" s="49">
        <v>0</v>
      </c>
      <c r="G21" s="49">
        <v>0</v>
      </c>
    </row>
    <row r="22" spans="1:7" ht="29.25" customHeight="1">
      <c r="A22" s="44"/>
      <c r="B22" s="55"/>
      <c r="C22" s="34" t="s">
        <v>64</v>
      </c>
      <c r="D22" s="49">
        <v>0</v>
      </c>
      <c r="E22" s="49">
        <v>0</v>
      </c>
      <c r="F22" s="49">
        <v>0</v>
      </c>
      <c r="G22" s="49">
        <v>0</v>
      </c>
    </row>
    <row r="23" spans="1:7" ht="21.75" customHeight="1">
      <c r="A23" s="44"/>
      <c r="B23" s="55"/>
      <c r="C23" s="34" t="s">
        <v>65</v>
      </c>
      <c r="D23" s="49">
        <v>0</v>
      </c>
      <c r="E23" s="49">
        <v>0</v>
      </c>
      <c r="F23" s="49">
        <v>0</v>
      </c>
      <c r="G23" s="49">
        <v>0</v>
      </c>
    </row>
    <row r="24" spans="1:7" ht="25.5" customHeight="1">
      <c r="A24" s="44"/>
      <c r="B24" s="55"/>
      <c r="C24" s="34" t="s">
        <v>66</v>
      </c>
      <c r="D24" s="49">
        <v>0</v>
      </c>
      <c r="E24" s="49">
        <v>0</v>
      </c>
      <c r="F24" s="49">
        <v>0</v>
      </c>
      <c r="G24" s="49">
        <v>0</v>
      </c>
    </row>
    <row r="25" spans="1:7" ht="27.75" customHeight="1">
      <c r="A25" s="44"/>
      <c r="B25" s="55"/>
      <c r="C25" s="34" t="s">
        <v>67</v>
      </c>
      <c r="D25" s="49">
        <v>0</v>
      </c>
      <c r="E25" s="49">
        <v>0</v>
      </c>
      <c r="F25" s="49">
        <v>0</v>
      </c>
      <c r="G25" s="49">
        <v>0</v>
      </c>
    </row>
    <row r="26" spans="1:7" ht="20.25" customHeight="1">
      <c r="A26" s="44"/>
      <c r="B26" s="44"/>
      <c r="C26" s="34" t="s">
        <v>68</v>
      </c>
      <c r="D26" s="49">
        <v>195967.8</v>
      </c>
      <c r="E26" s="49">
        <v>195967.8</v>
      </c>
      <c r="F26" s="49">
        <v>0</v>
      </c>
      <c r="G26" s="49">
        <v>0</v>
      </c>
    </row>
    <row r="27" spans="1:7" ht="23.25" customHeight="1">
      <c r="A27" s="44"/>
      <c r="B27" s="44"/>
      <c r="C27" s="34" t="s">
        <v>69</v>
      </c>
      <c r="D27" s="49">
        <v>0</v>
      </c>
      <c r="E27" s="49">
        <v>0</v>
      </c>
      <c r="F27" s="49">
        <v>0</v>
      </c>
      <c r="G27" s="49">
        <v>0</v>
      </c>
    </row>
    <row r="28" spans="1:7" ht="24.75" customHeight="1">
      <c r="A28" s="44"/>
      <c r="B28" s="44"/>
      <c r="C28" s="34" t="s">
        <v>70</v>
      </c>
      <c r="D28" s="49">
        <v>0</v>
      </c>
      <c r="E28" s="49">
        <v>0</v>
      </c>
      <c r="F28" s="49">
        <v>0</v>
      </c>
      <c r="G28" s="49">
        <v>0</v>
      </c>
    </row>
    <row r="29" spans="1:7" ht="19.5" customHeight="1">
      <c r="A29" s="44"/>
      <c r="B29" s="44"/>
      <c r="C29" s="34" t="s">
        <v>71</v>
      </c>
      <c r="D29" s="49">
        <v>0</v>
      </c>
      <c r="E29" s="49">
        <v>0</v>
      </c>
      <c r="F29" s="49">
        <v>0</v>
      </c>
      <c r="G29" s="49">
        <v>0</v>
      </c>
    </row>
    <row r="30" spans="1:7" ht="22.5" customHeight="1">
      <c r="A30" s="44"/>
      <c r="B30" s="44"/>
      <c r="C30" s="34" t="s">
        <v>72</v>
      </c>
      <c r="D30" s="49">
        <v>0</v>
      </c>
      <c r="E30" s="49">
        <v>0</v>
      </c>
      <c r="F30" s="49">
        <v>0</v>
      </c>
      <c r="G30" s="49">
        <v>0</v>
      </c>
    </row>
    <row r="31" spans="1:7" ht="22.5" customHeight="1">
      <c r="A31" s="44"/>
      <c r="B31" s="44"/>
      <c r="C31" s="34" t="s">
        <v>73</v>
      </c>
      <c r="D31" s="49">
        <v>0</v>
      </c>
      <c r="E31" s="49">
        <v>0</v>
      </c>
      <c r="F31" s="49">
        <v>0</v>
      </c>
      <c r="G31" s="49">
        <v>0</v>
      </c>
    </row>
    <row r="32" spans="1:7" ht="24.75" customHeight="1">
      <c r="A32" s="44"/>
      <c r="B32" s="55"/>
      <c r="C32" s="34" t="s">
        <v>74</v>
      </c>
      <c r="D32" s="49">
        <v>0</v>
      </c>
      <c r="E32" s="49">
        <v>0</v>
      </c>
      <c r="F32" s="49">
        <v>0</v>
      </c>
      <c r="G32" s="49">
        <v>0</v>
      </c>
    </row>
    <row r="33" spans="1:7" ht="14.25">
      <c r="A33" s="44" t="s">
        <v>75</v>
      </c>
      <c r="B33" s="49">
        <f>SUM(B10:B12)</f>
        <v>5222720.98</v>
      </c>
      <c r="C33" s="44" t="s">
        <v>76</v>
      </c>
      <c r="D33" s="49">
        <f>SUM(D10:D32)</f>
        <v>5222720.9799999995</v>
      </c>
      <c r="E33" s="49">
        <f>SUM(E10:E32)</f>
        <v>5222720.9799999995</v>
      </c>
      <c r="F33" s="49">
        <v>0</v>
      </c>
      <c r="G33" s="49">
        <v>0</v>
      </c>
    </row>
  </sheetData>
  <sheetProtection/>
  <mergeCells count="4">
    <mergeCell ref="A2:G2"/>
    <mergeCell ref="A6:E6"/>
    <mergeCell ref="A8:B8"/>
    <mergeCell ref="C8:G8"/>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sheetPr>
    <pageSetUpPr fitToPage="1"/>
  </sheetPr>
  <dimension ref="A1:G25"/>
  <sheetViews>
    <sheetView workbookViewId="0" topLeftCell="A7">
      <selection activeCell="E24" sqref="E24"/>
    </sheetView>
  </sheetViews>
  <sheetFormatPr defaultColWidth="8.00390625" defaultRowHeight="14.25"/>
  <cols>
    <col min="1" max="3" width="6.25390625" style="19" customWidth="1"/>
    <col min="4" max="4" width="44.25390625" style="19" customWidth="1"/>
    <col min="5" max="5" width="20.00390625" style="25" customWidth="1"/>
    <col min="6" max="6" width="18.75390625" style="25" customWidth="1"/>
    <col min="7" max="7" width="20.00390625" style="25" customWidth="1"/>
    <col min="8" max="254" width="8.00390625" style="19" customWidth="1"/>
    <col min="255" max="16384" width="8.00390625" style="19" customWidth="1"/>
  </cols>
  <sheetData>
    <row r="1" ht="18" customHeight="1">
      <c r="G1" s="17"/>
    </row>
    <row r="2" spans="1:7" s="24" customFormat="1" ht="22.5" customHeight="1">
      <c r="A2" s="86" t="s">
        <v>122</v>
      </c>
      <c r="B2" s="86"/>
      <c r="C2" s="86"/>
      <c r="D2" s="86"/>
      <c r="E2" s="86"/>
      <c r="F2" s="86"/>
      <c r="G2" s="86"/>
    </row>
    <row r="3" spans="1:7" s="24" customFormat="1" ht="22.5" customHeight="1">
      <c r="A3" s="13"/>
      <c r="B3" s="13"/>
      <c r="C3" s="13"/>
      <c r="D3" s="13"/>
      <c r="E3" s="13"/>
      <c r="F3" s="13"/>
      <c r="G3" s="13"/>
    </row>
    <row r="4" spans="1:7" s="24" customFormat="1" ht="22.5" customHeight="1">
      <c r="A4" s="13"/>
      <c r="B4" s="13"/>
      <c r="C4" s="13"/>
      <c r="D4" s="13"/>
      <c r="E4" s="13"/>
      <c r="F4" s="13"/>
      <c r="G4" s="13"/>
    </row>
    <row r="5" spans="1:6" s="24" customFormat="1" ht="7.5" customHeight="1">
      <c r="A5" s="19"/>
      <c r="B5" s="19"/>
      <c r="C5" s="19"/>
      <c r="D5" s="19"/>
      <c r="E5" s="25"/>
      <c r="F5" s="25"/>
    </row>
    <row r="6" spans="1:7" s="24" customFormat="1" ht="18" customHeight="1">
      <c r="A6" s="88" t="s">
        <v>34</v>
      </c>
      <c r="B6" s="88"/>
      <c r="C6" s="88"/>
      <c r="D6" s="88"/>
      <c r="E6" s="88"/>
      <c r="F6" s="25"/>
      <c r="G6" s="26" t="s">
        <v>35</v>
      </c>
    </row>
    <row r="7" spans="1:6" s="24" customFormat="1" ht="7.5" customHeight="1">
      <c r="A7" s="27"/>
      <c r="B7" s="27"/>
      <c r="C7" s="27"/>
      <c r="D7" s="27"/>
      <c r="E7" s="25"/>
      <c r="F7" s="25"/>
    </row>
    <row r="8" spans="1:7" ht="24" customHeight="1">
      <c r="A8" s="89" t="s">
        <v>123</v>
      </c>
      <c r="B8" s="89"/>
      <c r="C8" s="89"/>
      <c r="D8" s="89"/>
      <c r="E8" s="89" t="s">
        <v>124</v>
      </c>
      <c r="F8" s="89"/>
      <c r="G8" s="89"/>
    </row>
    <row r="9" spans="1:7" ht="24" customHeight="1">
      <c r="A9" s="89" t="s">
        <v>79</v>
      </c>
      <c r="B9" s="89"/>
      <c r="C9" s="89"/>
      <c r="D9" s="89" t="s">
        <v>80</v>
      </c>
      <c r="E9" s="89" t="s">
        <v>40</v>
      </c>
      <c r="F9" s="89" t="s">
        <v>41</v>
      </c>
      <c r="G9" s="89" t="s">
        <v>42</v>
      </c>
    </row>
    <row r="10" spans="1:7" s="36" customFormat="1" ht="24" customHeight="1">
      <c r="A10" s="44" t="s">
        <v>85</v>
      </c>
      <c r="B10" s="44" t="s">
        <v>86</v>
      </c>
      <c r="C10" s="44" t="s">
        <v>87</v>
      </c>
      <c r="D10" s="89"/>
      <c r="E10" s="89"/>
      <c r="F10" s="89"/>
      <c r="G10" s="89"/>
    </row>
    <row r="11" spans="1:7" ht="24" customHeight="1">
      <c r="A11" s="34" t="s">
        <v>88</v>
      </c>
      <c r="B11" s="34"/>
      <c r="C11" s="34"/>
      <c r="D11" s="34" t="s">
        <v>89</v>
      </c>
      <c r="E11" s="32">
        <f>E12</f>
        <v>695169.6000000001</v>
      </c>
      <c r="F11" s="32">
        <f>F12</f>
        <v>695169.6</v>
      </c>
      <c r="G11" s="32">
        <v>0</v>
      </c>
    </row>
    <row r="12" spans="1:7" ht="24" customHeight="1">
      <c r="A12" s="34" t="s">
        <v>88</v>
      </c>
      <c r="B12" s="34" t="s">
        <v>90</v>
      </c>
      <c r="C12" s="34"/>
      <c r="D12" s="34" t="s">
        <v>91</v>
      </c>
      <c r="E12" s="32">
        <f>E14+E15+E13</f>
        <v>695169.6000000001</v>
      </c>
      <c r="F12" s="32">
        <v>695169.6</v>
      </c>
      <c r="G12" s="32">
        <v>0</v>
      </c>
    </row>
    <row r="13" spans="1:7" ht="24" customHeight="1">
      <c r="A13" s="34">
        <v>208</v>
      </c>
      <c r="B13" s="45" t="s">
        <v>90</v>
      </c>
      <c r="C13" s="45" t="s">
        <v>92</v>
      </c>
      <c r="D13" s="34" t="s">
        <v>93</v>
      </c>
      <c r="E13" s="32">
        <v>23280</v>
      </c>
      <c r="F13" s="32">
        <v>23280</v>
      </c>
      <c r="G13" s="32"/>
    </row>
    <row r="14" spans="1:7" ht="24" customHeight="1">
      <c r="A14" s="34" t="s">
        <v>88</v>
      </c>
      <c r="B14" s="34" t="s">
        <v>90</v>
      </c>
      <c r="C14" s="34" t="s">
        <v>90</v>
      </c>
      <c r="D14" s="34" t="s">
        <v>94</v>
      </c>
      <c r="E14" s="32">
        <v>447926.4</v>
      </c>
      <c r="F14" s="32">
        <v>447926.4</v>
      </c>
      <c r="G14" s="32">
        <v>0</v>
      </c>
    </row>
    <row r="15" spans="1:7" ht="24" customHeight="1">
      <c r="A15" s="34" t="s">
        <v>88</v>
      </c>
      <c r="B15" s="34" t="s">
        <v>90</v>
      </c>
      <c r="C15" s="34" t="s">
        <v>95</v>
      </c>
      <c r="D15" s="34" t="s">
        <v>96</v>
      </c>
      <c r="E15" s="32">
        <v>223963.2</v>
      </c>
      <c r="F15" s="32">
        <v>223963.2</v>
      </c>
      <c r="G15" s="32">
        <v>0</v>
      </c>
    </row>
    <row r="16" spans="1:7" ht="24" customHeight="1">
      <c r="A16" s="34" t="s">
        <v>97</v>
      </c>
      <c r="B16" s="34"/>
      <c r="C16" s="34"/>
      <c r="D16" s="34" t="s">
        <v>98</v>
      </c>
      <c r="E16" s="32">
        <f>E17</f>
        <v>405933.3</v>
      </c>
      <c r="F16" s="32">
        <f>F17</f>
        <v>405933.3</v>
      </c>
      <c r="G16" s="32">
        <v>0</v>
      </c>
    </row>
    <row r="17" spans="1:7" s="24" customFormat="1" ht="24" customHeight="1">
      <c r="A17" s="34" t="s">
        <v>97</v>
      </c>
      <c r="B17" s="34" t="s">
        <v>99</v>
      </c>
      <c r="C17" s="34"/>
      <c r="D17" s="34" t="s">
        <v>100</v>
      </c>
      <c r="E17" s="32">
        <f>E18</f>
        <v>405933.3</v>
      </c>
      <c r="F17" s="32">
        <f>F18</f>
        <v>405933.3</v>
      </c>
      <c r="G17" s="32">
        <v>0</v>
      </c>
    </row>
    <row r="18" spans="1:7" s="24" customFormat="1" ht="24" customHeight="1">
      <c r="A18" s="34" t="s">
        <v>97</v>
      </c>
      <c r="B18" s="34" t="s">
        <v>99</v>
      </c>
      <c r="C18" s="34" t="s">
        <v>92</v>
      </c>
      <c r="D18" s="34" t="s">
        <v>101</v>
      </c>
      <c r="E18" s="32">
        <v>405933.3</v>
      </c>
      <c r="F18" s="32">
        <v>405933.3</v>
      </c>
      <c r="G18" s="32">
        <v>0</v>
      </c>
    </row>
    <row r="19" spans="1:7" s="24" customFormat="1" ht="24" customHeight="1">
      <c r="A19" s="34" t="s">
        <v>102</v>
      </c>
      <c r="B19" s="34"/>
      <c r="C19" s="34"/>
      <c r="D19" s="34" t="s">
        <v>103</v>
      </c>
      <c r="E19" s="32">
        <f aca="true" t="shared" si="0" ref="E19:G20">E20</f>
        <v>3925650.28</v>
      </c>
      <c r="F19" s="32">
        <f t="shared" si="0"/>
        <v>3169650.28</v>
      </c>
      <c r="G19" s="32">
        <f t="shared" si="0"/>
        <v>756000</v>
      </c>
    </row>
    <row r="20" spans="1:7" s="24" customFormat="1" ht="24" customHeight="1">
      <c r="A20" s="34" t="s">
        <v>102</v>
      </c>
      <c r="B20" s="34" t="s">
        <v>104</v>
      </c>
      <c r="C20" s="34"/>
      <c r="D20" s="34" t="s">
        <v>105</v>
      </c>
      <c r="E20" s="32">
        <f t="shared" si="0"/>
        <v>3925650.28</v>
      </c>
      <c r="F20" s="32">
        <f t="shared" si="0"/>
        <v>3169650.28</v>
      </c>
      <c r="G20" s="32">
        <f t="shared" si="0"/>
        <v>756000</v>
      </c>
    </row>
    <row r="21" spans="1:7" s="24" customFormat="1" ht="22.5" customHeight="1">
      <c r="A21" s="34" t="s">
        <v>102</v>
      </c>
      <c r="B21" s="34" t="s">
        <v>104</v>
      </c>
      <c r="C21" s="34">
        <v>22</v>
      </c>
      <c r="D21" s="34" t="s">
        <v>106</v>
      </c>
      <c r="E21" s="32">
        <v>3925650.28</v>
      </c>
      <c r="F21" s="32">
        <v>3169650.28</v>
      </c>
      <c r="G21" s="32">
        <v>756000</v>
      </c>
    </row>
    <row r="22" spans="1:7" s="24" customFormat="1" ht="22.5" customHeight="1">
      <c r="A22" s="34" t="s">
        <v>107</v>
      </c>
      <c r="B22" s="34"/>
      <c r="C22" s="34"/>
      <c r="D22" s="34" t="s">
        <v>108</v>
      </c>
      <c r="E22" s="32">
        <f>E23</f>
        <v>195967.8</v>
      </c>
      <c r="F22" s="32">
        <f>F23</f>
        <v>195967.8</v>
      </c>
      <c r="G22" s="32">
        <v>0</v>
      </c>
    </row>
    <row r="23" spans="1:7" s="24" customFormat="1" ht="22.5" customHeight="1">
      <c r="A23" s="34" t="s">
        <v>107</v>
      </c>
      <c r="B23" s="34" t="s">
        <v>92</v>
      </c>
      <c r="C23" s="34"/>
      <c r="D23" s="34" t="s">
        <v>109</v>
      </c>
      <c r="E23" s="32">
        <f>E24</f>
        <v>195967.8</v>
      </c>
      <c r="F23" s="32">
        <f>F24</f>
        <v>195967.8</v>
      </c>
      <c r="G23" s="32">
        <v>0</v>
      </c>
    </row>
    <row r="24" spans="1:7" ht="22.5" customHeight="1">
      <c r="A24" s="34" t="s">
        <v>107</v>
      </c>
      <c r="B24" s="34" t="s">
        <v>92</v>
      </c>
      <c r="C24" s="34" t="s">
        <v>110</v>
      </c>
      <c r="D24" s="34" t="s">
        <v>111</v>
      </c>
      <c r="E24" s="32">
        <v>195967.8</v>
      </c>
      <c r="F24" s="32">
        <v>195967.8</v>
      </c>
      <c r="G24" s="32">
        <v>0</v>
      </c>
    </row>
    <row r="25" spans="1:7" ht="22.5" customHeight="1">
      <c r="A25" s="34" t="s">
        <v>40</v>
      </c>
      <c r="B25" s="34"/>
      <c r="C25" s="34"/>
      <c r="D25" s="34"/>
      <c r="E25" s="32">
        <f>E11+E16+E19+E22</f>
        <v>5222720.9799999995</v>
      </c>
      <c r="F25" s="32">
        <f>F11+F16+F19+F22</f>
        <v>4466720.9799999995</v>
      </c>
      <c r="G25" s="32">
        <f>G11+G16+G19+G22</f>
        <v>756000</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9">
    <mergeCell ref="A2:G2"/>
    <mergeCell ref="A6:E6"/>
    <mergeCell ref="A8:D8"/>
    <mergeCell ref="E8:G8"/>
    <mergeCell ref="A9:C9"/>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76"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A6" sqref="A6:E6"/>
    </sheetView>
  </sheetViews>
  <sheetFormatPr defaultColWidth="8.00390625" defaultRowHeight="14.25"/>
  <cols>
    <col min="1" max="3" width="6.25390625" style="19" customWidth="1"/>
    <col min="4" max="4" width="44.25390625" style="19" customWidth="1"/>
    <col min="5" max="5" width="20.00390625" style="25" customWidth="1"/>
    <col min="6" max="6" width="18.75390625" style="25" customWidth="1"/>
    <col min="7" max="7" width="20.00390625" style="25" customWidth="1"/>
    <col min="8" max="254" width="8.00390625" style="19" customWidth="1"/>
    <col min="255" max="16384" width="8.00390625" style="19" customWidth="1"/>
  </cols>
  <sheetData>
    <row r="1" ht="18" customHeight="1">
      <c r="G1" s="17"/>
    </row>
    <row r="2" spans="1:7" s="24" customFormat="1" ht="22.5" customHeight="1">
      <c r="A2" s="86" t="s">
        <v>125</v>
      </c>
      <c r="B2" s="86"/>
      <c r="C2" s="86"/>
      <c r="D2" s="86"/>
      <c r="E2" s="86"/>
      <c r="F2" s="86"/>
      <c r="G2" s="86"/>
    </row>
    <row r="3" spans="1:7" s="24" customFormat="1" ht="22.5" customHeight="1">
      <c r="A3" s="13"/>
      <c r="B3" s="13"/>
      <c r="C3" s="13"/>
      <c r="D3" s="13"/>
      <c r="E3" s="13"/>
      <c r="F3" s="13"/>
      <c r="G3" s="13"/>
    </row>
    <row r="4" spans="1:7" s="24" customFormat="1" ht="22.5" customHeight="1">
      <c r="A4" s="13"/>
      <c r="B4" s="13"/>
      <c r="C4" s="13"/>
      <c r="D4" s="13"/>
      <c r="E4" s="13"/>
      <c r="F4" s="13"/>
      <c r="G4" s="13"/>
    </row>
    <row r="5" spans="1:6" s="24" customFormat="1" ht="7.5" customHeight="1">
      <c r="A5" s="19"/>
      <c r="B5" s="19"/>
      <c r="C5" s="19"/>
      <c r="D5" s="19"/>
      <c r="E5" s="25"/>
      <c r="F5" s="25"/>
    </row>
    <row r="6" spans="1:7" s="24" customFormat="1" ht="18" customHeight="1">
      <c r="A6" s="88" t="s">
        <v>34</v>
      </c>
      <c r="B6" s="88"/>
      <c r="C6" s="88"/>
      <c r="D6" s="88"/>
      <c r="E6" s="88"/>
      <c r="F6" s="25"/>
      <c r="G6" s="26" t="s">
        <v>35</v>
      </c>
    </row>
    <row r="7" spans="1:6" s="24" customFormat="1" ht="7.5" customHeight="1">
      <c r="A7" s="27"/>
      <c r="B7" s="27"/>
      <c r="C7" s="27"/>
      <c r="D7" s="27"/>
      <c r="E7" s="25"/>
      <c r="F7" s="25"/>
    </row>
    <row r="8" spans="1:7" ht="24" customHeight="1">
      <c r="A8" s="98" t="s">
        <v>38</v>
      </c>
      <c r="B8" s="98"/>
      <c r="C8" s="98"/>
      <c r="D8" s="98"/>
      <c r="E8" s="98" t="s">
        <v>126</v>
      </c>
      <c r="F8" s="99"/>
      <c r="G8" s="99"/>
    </row>
    <row r="9" spans="1:7" ht="24" customHeight="1">
      <c r="A9" s="100" t="s">
        <v>79</v>
      </c>
      <c r="B9" s="101"/>
      <c r="C9" s="102"/>
      <c r="D9" s="98" t="s">
        <v>80</v>
      </c>
      <c r="E9" s="98" t="s">
        <v>40</v>
      </c>
      <c r="F9" s="103" t="s">
        <v>41</v>
      </c>
      <c r="G9" s="98" t="s">
        <v>42</v>
      </c>
    </row>
    <row r="10" spans="1:7" s="36" customFormat="1" ht="24" customHeight="1">
      <c r="A10" s="37" t="s">
        <v>85</v>
      </c>
      <c r="B10" s="37" t="s">
        <v>86</v>
      </c>
      <c r="C10" s="37" t="s">
        <v>87</v>
      </c>
      <c r="D10" s="98"/>
      <c r="E10" s="98"/>
      <c r="F10" s="104"/>
      <c r="G10" s="98"/>
    </row>
    <row r="11" spans="1:7" ht="24" customHeight="1">
      <c r="A11" s="37"/>
      <c r="B11" s="37"/>
      <c r="C11" s="37"/>
      <c r="D11" s="38"/>
      <c r="E11" s="39"/>
      <c r="F11" s="39"/>
      <c r="G11" s="39"/>
    </row>
    <row r="12" spans="1:7" ht="24" customHeight="1">
      <c r="A12" s="37"/>
      <c r="B12" s="40"/>
      <c r="C12" s="40"/>
      <c r="D12" s="38"/>
      <c r="E12" s="39"/>
      <c r="F12" s="39"/>
      <c r="G12" s="39"/>
    </row>
    <row r="13" spans="1:7" ht="24" customHeight="1">
      <c r="A13" s="37"/>
      <c r="B13" s="40"/>
      <c r="C13" s="40"/>
      <c r="D13" s="38" t="s">
        <v>127</v>
      </c>
      <c r="E13" s="39"/>
      <c r="F13" s="39"/>
      <c r="G13" s="39"/>
    </row>
    <row r="14" spans="1:7" ht="24" customHeight="1">
      <c r="A14" s="37"/>
      <c r="B14" s="37"/>
      <c r="C14" s="37"/>
      <c r="D14" s="38"/>
      <c r="E14" s="39"/>
      <c r="F14" s="39"/>
      <c r="G14" s="39"/>
    </row>
    <row r="15" spans="1:7" ht="24" customHeight="1">
      <c r="A15" s="37"/>
      <c r="B15" s="40"/>
      <c r="C15" s="40"/>
      <c r="D15" s="38"/>
      <c r="E15" s="39"/>
      <c r="F15" s="39"/>
      <c r="G15" s="39"/>
    </row>
    <row r="16" spans="1:7" s="24" customFormat="1" ht="24" customHeight="1">
      <c r="A16" s="37"/>
      <c r="B16" s="40"/>
      <c r="C16" s="40"/>
      <c r="D16" s="38"/>
      <c r="E16" s="39"/>
      <c r="F16" s="39"/>
      <c r="G16" s="39"/>
    </row>
    <row r="17" spans="1:7" s="24" customFormat="1" ht="24" customHeight="1">
      <c r="A17" s="37"/>
      <c r="B17" s="40"/>
      <c r="C17" s="40"/>
      <c r="D17" s="38"/>
      <c r="E17" s="39"/>
      <c r="F17" s="39"/>
      <c r="G17" s="39"/>
    </row>
    <row r="18" spans="1:7" s="24" customFormat="1" ht="24" customHeight="1">
      <c r="A18" s="37"/>
      <c r="B18" s="40"/>
      <c r="C18" s="40"/>
      <c r="D18" s="38"/>
      <c r="E18" s="39"/>
      <c r="F18" s="39"/>
      <c r="G18" s="39"/>
    </row>
    <row r="19" spans="1:7" s="24" customFormat="1" ht="24" customHeight="1">
      <c r="A19" s="98" t="s">
        <v>40</v>
      </c>
      <c r="B19" s="98"/>
      <c r="C19" s="98"/>
      <c r="D19" s="98"/>
      <c r="E19" s="39"/>
      <c r="F19" s="39"/>
      <c r="G19" s="39"/>
    </row>
    <row r="20" spans="1:7" s="24" customFormat="1" ht="22.5" customHeight="1">
      <c r="A20" s="41" t="s">
        <v>128</v>
      </c>
      <c r="B20" s="41"/>
      <c r="C20" s="41"/>
      <c r="D20" s="41"/>
      <c r="E20" s="42"/>
      <c r="F20" s="42"/>
      <c r="G20" s="42"/>
    </row>
    <row r="21" spans="1:7" s="24" customFormat="1" ht="22.5" customHeight="1">
      <c r="A21" s="41"/>
      <c r="B21" s="41"/>
      <c r="C21" s="41"/>
      <c r="D21" s="41"/>
      <c r="E21" s="42"/>
      <c r="F21" s="42"/>
      <c r="G21" s="42"/>
    </row>
    <row r="22" spans="1:7" s="24" customFormat="1" ht="22.5" customHeight="1">
      <c r="A22" s="41"/>
      <c r="B22" s="41"/>
      <c r="C22" s="41"/>
      <c r="D22" s="41"/>
      <c r="E22" s="43"/>
      <c r="F22" s="43"/>
      <c r="G22" s="43"/>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0">
    <mergeCell ref="A2:G2"/>
    <mergeCell ref="A6:E6"/>
    <mergeCell ref="A8:D8"/>
    <mergeCell ref="E8:G8"/>
    <mergeCell ref="A9:C9"/>
    <mergeCell ref="A19:D19"/>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G23"/>
  <sheetViews>
    <sheetView workbookViewId="0" topLeftCell="A5">
      <selection activeCell="E15" sqref="E15"/>
    </sheetView>
  </sheetViews>
  <sheetFormatPr defaultColWidth="8.00390625" defaultRowHeight="14.25"/>
  <cols>
    <col min="1" max="3" width="6.25390625" style="19" customWidth="1"/>
    <col min="4" max="4" width="41.25390625" style="19" customWidth="1"/>
    <col min="5" max="5" width="20.00390625" style="25" customWidth="1"/>
    <col min="6" max="6" width="18.75390625" style="25" customWidth="1"/>
    <col min="7" max="7" width="20.00390625" style="25" customWidth="1"/>
    <col min="8" max="254" width="8.00390625" style="19" customWidth="1"/>
    <col min="255" max="16384" width="8.00390625" style="19" customWidth="1"/>
  </cols>
  <sheetData>
    <row r="1" ht="18" customHeight="1">
      <c r="G1" s="17"/>
    </row>
    <row r="2" spans="1:7" s="24" customFormat="1" ht="22.5" customHeight="1">
      <c r="A2" s="86" t="s">
        <v>129</v>
      </c>
      <c r="B2" s="86"/>
      <c r="C2" s="86"/>
      <c r="D2" s="86"/>
      <c r="E2" s="86"/>
      <c r="F2" s="86"/>
      <c r="G2" s="86"/>
    </row>
    <row r="3" spans="1:7" s="24" customFormat="1" ht="22.5" customHeight="1">
      <c r="A3" s="13"/>
      <c r="B3" s="13"/>
      <c r="C3" s="13"/>
      <c r="D3" s="13"/>
      <c r="E3" s="13"/>
      <c r="F3" s="13"/>
      <c r="G3" s="13"/>
    </row>
    <row r="4" spans="1:7" s="24" customFormat="1" ht="22.5" customHeight="1">
      <c r="A4" s="13"/>
      <c r="B4" s="13"/>
      <c r="C4" s="13"/>
      <c r="D4" s="13"/>
      <c r="E4" s="13"/>
      <c r="F4" s="13"/>
      <c r="G4" s="13"/>
    </row>
    <row r="5" spans="1:6" s="24" customFormat="1" ht="7.5" customHeight="1">
      <c r="A5" s="19"/>
      <c r="B5" s="19"/>
      <c r="C5" s="19"/>
      <c r="D5" s="19"/>
      <c r="E5" s="25"/>
      <c r="F5" s="25"/>
    </row>
    <row r="6" spans="1:7" s="24" customFormat="1" ht="18" customHeight="1">
      <c r="A6" s="88" t="s">
        <v>34</v>
      </c>
      <c r="B6" s="88"/>
      <c r="C6" s="88"/>
      <c r="D6" s="88"/>
      <c r="E6" s="88"/>
      <c r="F6" s="25"/>
      <c r="G6" s="26" t="s">
        <v>35</v>
      </c>
    </row>
    <row r="7" spans="1:6" s="24" customFormat="1" ht="7.5" customHeight="1">
      <c r="A7" s="27"/>
      <c r="B7" s="27"/>
      <c r="C7" s="27"/>
      <c r="D7" s="27"/>
      <c r="E7" s="25"/>
      <c r="F7" s="25"/>
    </row>
    <row r="8" spans="1:7" ht="24" customHeight="1">
      <c r="A8" s="98" t="s">
        <v>38</v>
      </c>
      <c r="B8" s="98"/>
      <c r="C8" s="98"/>
      <c r="D8" s="98"/>
      <c r="E8" s="98" t="s">
        <v>130</v>
      </c>
      <c r="F8" s="99"/>
      <c r="G8" s="99"/>
    </row>
    <row r="9" spans="1:7" ht="24" customHeight="1">
      <c r="A9" s="100" t="s">
        <v>79</v>
      </c>
      <c r="B9" s="101"/>
      <c r="C9" s="102"/>
      <c r="D9" s="98" t="s">
        <v>80</v>
      </c>
      <c r="E9" s="98" t="s">
        <v>40</v>
      </c>
      <c r="F9" s="103" t="s">
        <v>41</v>
      </c>
      <c r="G9" s="98" t="s">
        <v>42</v>
      </c>
    </row>
    <row r="10" spans="1:7" s="36" customFormat="1" ht="24" customHeight="1">
      <c r="A10" s="37" t="s">
        <v>85</v>
      </c>
      <c r="B10" s="37" t="s">
        <v>86</v>
      </c>
      <c r="C10" s="37" t="s">
        <v>87</v>
      </c>
      <c r="D10" s="98"/>
      <c r="E10" s="98"/>
      <c r="F10" s="104"/>
      <c r="G10" s="98"/>
    </row>
    <row r="11" spans="1:7" ht="24" customHeight="1">
      <c r="A11" s="37"/>
      <c r="B11" s="37"/>
      <c r="C11" s="37"/>
      <c r="D11" s="38"/>
      <c r="E11" s="39"/>
      <c r="F11" s="39"/>
      <c r="G11" s="39"/>
    </row>
    <row r="12" spans="1:7" ht="24" customHeight="1">
      <c r="A12" s="37"/>
      <c r="B12" s="40"/>
      <c r="C12" s="37"/>
      <c r="D12" s="38"/>
      <c r="E12" s="39"/>
      <c r="F12" s="39"/>
      <c r="G12" s="39"/>
    </row>
    <row r="13" spans="1:7" ht="24" customHeight="1">
      <c r="A13" s="37"/>
      <c r="B13" s="40"/>
      <c r="C13" s="40"/>
      <c r="D13" s="38"/>
      <c r="E13" s="39"/>
      <c r="F13" s="39"/>
      <c r="G13" s="39"/>
    </row>
    <row r="14" spans="1:7" ht="24" customHeight="1">
      <c r="A14" s="37"/>
      <c r="B14" s="40"/>
      <c r="C14" s="40"/>
      <c r="D14" s="38"/>
      <c r="E14" s="39"/>
      <c r="F14" s="39"/>
      <c r="G14" s="39"/>
    </row>
    <row r="15" spans="1:7" ht="24" customHeight="1">
      <c r="A15" s="37"/>
      <c r="B15" s="40"/>
      <c r="C15" s="40"/>
      <c r="D15" s="38"/>
      <c r="E15" s="39"/>
      <c r="F15" s="39"/>
      <c r="G15" s="39"/>
    </row>
    <row r="16" spans="1:7" ht="24" customHeight="1">
      <c r="A16" s="37"/>
      <c r="B16" s="37"/>
      <c r="C16" s="37"/>
      <c r="D16" s="38"/>
      <c r="E16" s="39"/>
      <c r="F16" s="39"/>
      <c r="G16" s="39"/>
    </row>
    <row r="17" spans="1:7" ht="24" customHeight="1">
      <c r="A17" s="37"/>
      <c r="B17" s="40"/>
      <c r="C17" s="40"/>
      <c r="D17" s="38"/>
      <c r="E17" s="39"/>
      <c r="F17" s="39"/>
      <c r="G17" s="39"/>
    </row>
    <row r="18" spans="1:7" s="24" customFormat="1" ht="24" customHeight="1">
      <c r="A18" s="37"/>
      <c r="B18" s="40"/>
      <c r="C18" s="40"/>
      <c r="D18" s="38"/>
      <c r="E18" s="39"/>
      <c r="F18" s="39"/>
      <c r="G18" s="39"/>
    </row>
    <row r="19" spans="1:7" s="24" customFormat="1" ht="24" customHeight="1">
      <c r="A19" s="37"/>
      <c r="B19" s="40"/>
      <c r="C19" s="40"/>
      <c r="D19" s="38"/>
      <c r="E19" s="39"/>
      <c r="F19" s="39"/>
      <c r="G19" s="39"/>
    </row>
    <row r="20" spans="1:7" s="24" customFormat="1" ht="24" customHeight="1">
      <c r="A20" s="98" t="s">
        <v>40</v>
      </c>
      <c r="B20" s="98"/>
      <c r="C20" s="98"/>
      <c r="D20" s="98"/>
      <c r="E20" s="39"/>
      <c r="F20" s="39"/>
      <c r="G20" s="39"/>
    </row>
    <row r="21" spans="1:7" s="24" customFormat="1" ht="22.5" customHeight="1">
      <c r="A21" s="41" t="s">
        <v>131</v>
      </c>
      <c r="B21" s="41"/>
      <c r="C21" s="41"/>
      <c r="D21" s="41"/>
      <c r="E21" s="42"/>
      <c r="F21" s="42"/>
      <c r="G21" s="42"/>
    </row>
    <row r="22" spans="1:7" s="24" customFormat="1" ht="22.5" customHeight="1">
      <c r="A22" s="41"/>
      <c r="B22" s="41"/>
      <c r="C22" s="41"/>
      <c r="D22" s="41"/>
      <c r="E22" s="42"/>
      <c r="F22" s="42"/>
      <c r="G22" s="42"/>
    </row>
    <row r="23" spans="1:7" s="24" customFormat="1" ht="22.5" customHeight="1">
      <c r="A23" s="41"/>
      <c r="B23" s="41"/>
      <c r="C23" s="41"/>
      <c r="D23" s="41"/>
      <c r="E23" s="43"/>
      <c r="F23" s="43"/>
      <c r="G23" s="43"/>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G2"/>
    <mergeCell ref="A6:E6"/>
    <mergeCell ref="A8:D8"/>
    <mergeCell ref="E8:G8"/>
    <mergeCell ref="A9:C9"/>
    <mergeCell ref="A20:D20"/>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F43"/>
  <sheetViews>
    <sheetView workbookViewId="0" topLeftCell="A4">
      <selection activeCell="D42" sqref="D42"/>
    </sheetView>
  </sheetViews>
  <sheetFormatPr defaultColWidth="8.00390625" defaultRowHeight="14.25"/>
  <cols>
    <col min="1" max="2" width="11.75390625" style="19" customWidth="1"/>
    <col min="3" max="3" width="53.50390625" style="19" customWidth="1"/>
    <col min="4" max="5" width="14.75390625" style="19" customWidth="1"/>
    <col min="6" max="6" width="14.75390625" style="25" customWidth="1"/>
    <col min="7" max="253" width="8.00390625" style="19" customWidth="1"/>
    <col min="254" max="16384" width="8.00390625" style="19" customWidth="1"/>
  </cols>
  <sheetData>
    <row r="1" ht="18" customHeight="1">
      <c r="F1" s="17"/>
    </row>
    <row r="2" spans="1:6" s="24" customFormat="1" ht="22.5" customHeight="1">
      <c r="A2" s="86" t="s">
        <v>132</v>
      </c>
      <c r="B2" s="86"/>
      <c r="C2" s="86"/>
      <c r="D2" s="86"/>
      <c r="E2" s="86"/>
      <c r="F2" s="86"/>
    </row>
    <row r="3" spans="1:6" s="24" customFormat="1" ht="22.5" customHeight="1">
      <c r="A3" s="13"/>
      <c r="B3" s="13"/>
      <c r="C3" s="13"/>
      <c r="D3" s="13"/>
      <c r="E3" s="13"/>
      <c r="F3" s="13"/>
    </row>
    <row r="4" spans="1:6" s="24" customFormat="1" ht="22.5" customHeight="1">
      <c r="A4" s="13"/>
      <c r="B4" s="13"/>
      <c r="C4" s="13"/>
      <c r="D4" s="13"/>
      <c r="E4" s="13"/>
      <c r="F4" s="13"/>
    </row>
    <row r="5" spans="1:5" s="24" customFormat="1" ht="7.5" customHeight="1">
      <c r="A5" s="19"/>
      <c r="B5" s="19"/>
      <c r="C5" s="19"/>
      <c r="D5" s="19"/>
      <c r="E5" s="19"/>
    </row>
    <row r="6" spans="1:6" s="24" customFormat="1" ht="18" customHeight="1">
      <c r="A6" s="88" t="s">
        <v>34</v>
      </c>
      <c r="B6" s="88"/>
      <c r="C6" s="88"/>
      <c r="D6" s="88"/>
      <c r="E6" s="88"/>
      <c r="F6" s="26" t="s">
        <v>35</v>
      </c>
    </row>
    <row r="7" spans="1:5" s="24" customFormat="1" ht="7.5" customHeight="1">
      <c r="A7" s="27"/>
      <c r="B7" s="27"/>
      <c r="C7" s="27"/>
      <c r="D7" s="27"/>
      <c r="E7" s="27"/>
    </row>
    <row r="8" spans="1:6" ht="24" customHeight="1">
      <c r="A8" s="105" t="s">
        <v>38</v>
      </c>
      <c r="B8" s="105"/>
      <c r="C8" s="105"/>
      <c r="D8" s="105" t="s">
        <v>133</v>
      </c>
      <c r="E8" s="105"/>
      <c r="F8" s="105"/>
    </row>
    <row r="9" spans="1:6" ht="24" customHeight="1">
      <c r="A9" s="105" t="s">
        <v>134</v>
      </c>
      <c r="B9" s="105"/>
      <c r="C9" s="105" t="s">
        <v>135</v>
      </c>
      <c r="D9" s="105" t="s">
        <v>40</v>
      </c>
      <c r="E9" s="105" t="s">
        <v>43</v>
      </c>
      <c r="F9" s="105" t="s">
        <v>44</v>
      </c>
    </row>
    <row r="10" spans="1:6" ht="24" customHeight="1">
      <c r="A10" s="28" t="s">
        <v>85</v>
      </c>
      <c r="B10" s="28" t="s">
        <v>86</v>
      </c>
      <c r="C10" s="105"/>
      <c r="D10" s="105"/>
      <c r="E10" s="105"/>
      <c r="F10" s="105"/>
    </row>
    <row r="11" spans="1:6" ht="24" customHeight="1">
      <c r="A11" s="29" t="s">
        <v>136</v>
      </c>
      <c r="B11" s="29"/>
      <c r="C11" s="30" t="s">
        <v>137</v>
      </c>
      <c r="D11" s="31">
        <f aca="true" t="shared" si="0" ref="D11:D41">SUM(E11,F11)</f>
        <v>4104602.1</v>
      </c>
      <c r="E11" s="31">
        <v>4104602.1</v>
      </c>
      <c r="F11" s="32">
        <v>0</v>
      </c>
    </row>
    <row r="12" spans="1:6" ht="24" customHeight="1">
      <c r="A12" s="29" t="s">
        <v>136</v>
      </c>
      <c r="B12" s="29" t="s">
        <v>110</v>
      </c>
      <c r="C12" s="30" t="s">
        <v>138</v>
      </c>
      <c r="D12" s="31">
        <f t="shared" si="0"/>
        <v>422964</v>
      </c>
      <c r="E12" s="31">
        <v>422964</v>
      </c>
      <c r="F12" s="32">
        <v>0</v>
      </c>
    </row>
    <row r="13" spans="1:6" ht="24" customHeight="1">
      <c r="A13" s="29" t="s">
        <v>136</v>
      </c>
      <c r="B13" s="29" t="s">
        <v>92</v>
      </c>
      <c r="C13" s="30" t="s">
        <v>139</v>
      </c>
      <c r="D13" s="31">
        <f t="shared" si="0"/>
        <v>52800</v>
      </c>
      <c r="E13" s="31">
        <v>52800</v>
      </c>
      <c r="F13" s="32">
        <v>0</v>
      </c>
    </row>
    <row r="14" spans="1:6" ht="24" customHeight="1">
      <c r="A14" s="29" t="s">
        <v>136</v>
      </c>
      <c r="B14" s="29" t="s">
        <v>140</v>
      </c>
      <c r="C14" s="30" t="s">
        <v>141</v>
      </c>
      <c r="D14" s="31">
        <f t="shared" si="0"/>
        <v>2027052</v>
      </c>
      <c r="E14" s="31">
        <v>2027052</v>
      </c>
      <c r="F14" s="32">
        <v>0</v>
      </c>
    </row>
    <row r="15" spans="1:6" ht="24" customHeight="1">
      <c r="A15" s="29" t="s">
        <v>136</v>
      </c>
      <c r="B15" s="29" t="s">
        <v>142</v>
      </c>
      <c r="C15" s="30" t="s">
        <v>143</v>
      </c>
      <c r="D15" s="31">
        <f t="shared" si="0"/>
        <v>447926.4</v>
      </c>
      <c r="E15" s="31">
        <v>447926.4</v>
      </c>
      <c r="F15" s="32">
        <v>0</v>
      </c>
    </row>
    <row r="16" spans="1:6" s="24" customFormat="1" ht="24" customHeight="1">
      <c r="A16" s="29" t="s">
        <v>136</v>
      </c>
      <c r="B16" s="29" t="s">
        <v>144</v>
      </c>
      <c r="C16" s="30" t="s">
        <v>145</v>
      </c>
      <c r="D16" s="31">
        <f t="shared" si="0"/>
        <v>223963.2</v>
      </c>
      <c r="E16" s="31">
        <v>223963.2</v>
      </c>
      <c r="F16" s="32">
        <v>0</v>
      </c>
    </row>
    <row r="17" spans="1:6" s="24" customFormat="1" ht="24" customHeight="1">
      <c r="A17" s="29" t="s">
        <v>136</v>
      </c>
      <c r="B17" s="29" t="s">
        <v>146</v>
      </c>
      <c r="C17" s="30" t="s">
        <v>147</v>
      </c>
      <c r="D17" s="31">
        <f t="shared" si="0"/>
        <v>405933.3</v>
      </c>
      <c r="E17" s="31">
        <v>405933.3</v>
      </c>
      <c r="F17" s="32">
        <v>0</v>
      </c>
    </row>
    <row r="18" spans="1:6" s="24" customFormat="1" ht="24" customHeight="1">
      <c r="A18" s="29" t="s">
        <v>136</v>
      </c>
      <c r="B18" s="29" t="s">
        <v>148</v>
      </c>
      <c r="C18" s="30" t="s">
        <v>149</v>
      </c>
      <c r="D18" s="31">
        <f t="shared" si="0"/>
        <v>27995.4</v>
      </c>
      <c r="E18" s="31">
        <v>27995.4</v>
      </c>
      <c r="F18" s="32">
        <v>0</v>
      </c>
    </row>
    <row r="19" spans="1:6" s="24" customFormat="1" ht="24" customHeight="1">
      <c r="A19" s="29" t="s">
        <v>136</v>
      </c>
      <c r="B19" s="29" t="s">
        <v>150</v>
      </c>
      <c r="C19" s="30" t="s">
        <v>111</v>
      </c>
      <c r="D19" s="31">
        <f t="shared" si="0"/>
        <v>195967.8</v>
      </c>
      <c r="E19" s="31">
        <v>195967.8</v>
      </c>
      <c r="F19" s="32">
        <v>0</v>
      </c>
    </row>
    <row r="20" spans="1:6" s="24" customFormat="1" ht="22.5" customHeight="1">
      <c r="A20" s="29" t="s">
        <v>136</v>
      </c>
      <c r="B20" s="29" t="s">
        <v>151</v>
      </c>
      <c r="C20" s="30" t="s">
        <v>152</v>
      </c>
      <c r="D20" s="31">
        <f t="shared" si="0"/>
        <v>300000</v>
      </c>
      <c r="E20" s="31">
        <v>300000</v>
      </c>
      <c r="F20" s="32">
        <v>0</v>
      </c>
    </row>
    <row r="21" spans="1:6" s="24" customFormat="1" ht="22.5" customHeight="1">
      <c r="A21" s="29" t="s">
        <v>153</v>
      </c>
      <c r="B21" s="29"/>
      <c r="C21" s="30" t="s">
        <v>154</v>
      </c>
      <c r="D21" s="31">
        <f t="shared" si="0"/>
        <v>338478.88</v>
      </c>
      <c r="E21" s="32">
        <v>0</v>
      </c>
      <c r="F21" s="31">
        <v>338478.88</v>
      </c>
    </row>
    <row r="22" spans="1:6" s="24" customFormat="1" ht="22.5" customHeight="1">
      <c r="A22" s="29" t="s">
        <v>153</v>
      </c>
      <c r="B22" s="29" t="s">
        <v>110</v>
      </c>
      <c r="C22" s="30" t="s">
        <v>155</v>
      </c>
      <c r="D22" s="31">
        <f t="shared" si="0"/>
        <v>51200</v>
      </c>
      <c r="E22" s="32">
        <v>0</v>
      </c>
      <c r="F22" s="31">
        <v>51200</v>
      </c>
    </row>
    <row r="23" spans="1:6" ht="22.5" customHeight="1">
      <c r="A23" s="29" t="s">
        <v>153</v>
      </c>
      <c r="B23" s="29" t="s">
        <v>156</v>
      </c>
      <c r="C23" s="30" t="s">
        <v>157</v>
      </c>
      <c r="D23" s="31">
        <f t="shared" si="0"/>
        <v>100</v>
      </c>
      <c r="E23" s="32">
        <v>0</v>
      </c>
      <c r="F23" s="31">
        <v>100</v>
      </c>
    </row>
    <row r="24" spans="1:6" ht="22.5" customHeight="1">
      <c r="A24" s="29" t="s">
        <v>153</v>
      </c>
      <c r="B24" s="29" t="s">
        <v>90</v>
      </c>
      <c r="C24" s="30" t="s">
        <v>158</v>
      </c>
      <c r="D24" s="31">
        <f t="shared" si="0"/>
        <v>1000</v>
      </c>
      <c r="E24" s="32">
        <v>0</v>
      </c>
      <c r="F24" s="31">
        <v>1000</v>
      </c>
    </row>
    <row r="25" spans="1:6" ht="22.5" customHeight="1">
      <c r="A25" s="29" t="s">
        <v>153</v>
      </c>
      <c r="B25" s="29" t="s">
        <v>95</v>
      </c>
      <c r="C25" s="30" t="s">
        <v>159</v>
      </c>
      <c r="D25" s="31">
        <f t="shared" si="0"/>
        <v>18000</v>
      </c>
      <c r="E25" s="32">
        <v>0</v>
      </c>
      <c r="F25" s="31">
        <v>18000</v>
      </c>
    </row>
    <row r="26" spans="1:6" ht="22.5" customHeight="1">
      <c r="A26" s="29" t="s">
        <v>153</v>
      </c>
      <c r="B26" s="29" t="s">
        <v>140</v>
      </c>
      <c r="C26" s="30" t="s">
        <v>160</v>
      </c>
      <c r="D26" s="31">
        <f t="shared" si="0"/>
        <v>13000</v>
      </c>
      <c r="E26" s="32">
        <v>0</v>
      </c>
      <c r="F26" s="31">
        <v>13000</v>
      </c>
    </row>
    <row r="27" spans="1:6" ht="22.5" customHeight="1">
      <c r="A27" s="29" t="s">
        <v>153</v>
      </c>
      <c r="B27" s="29" t="s">
        <v>144</v>
      </c>
      <c r="C27" s="30" t="s">
        <v>161</v>
      </c>
      <c r="D27" s="31">
        <f t="shared" si="0"/>
        <v>3333.4</v>
      </c>
      <c r="E27" s="32">
        <v>0</v>
      </c>
      <c r="F27" s="31">
        <v>3333.4</v>
      </c>
    </row>
    <row r="28" spans="1:6" ht="22.5" customHeight="1">
      <c r="A28" s="29" t="s">
        <v>153</v>
      </c>
      <c r="B28" s="29" t="s">
        <v>99</v>
      </c>
      <c r="C28" s="30" t="s">
        <v>162</v>
      </c>
      <c r="D28" s="31">
        <f t="shared" si="0"/>
        <v>25000</v>
      </c>
      <c r="E28" s="32">
        <v>0</v>
      </c>
      <c r="F28" s="31">
        <v>25000</v>
      </c>
    </row>
    <row r="29" spans="1:6" ht="22.5" customHeight="1">
      <c r="A29" s="29" t="s">
        <v>153</v>
      </c>
      <c r="B29" s="29" t="s">
        <v>150</v>
      </c>
      <c r="C29" s="30" t="s">
        <v>163</v>
      </c>
      <c r="D29" s="31">
        <f t="shared" si="0"/>
        <v>15000</v>
      </c>
      <c r="E29" s="32">
        <v>0</v>
      </c>
      <c r="F29" s="31">
        <v>15000</v>
      </c>
    </row>
    <row r="30" spans="1:6" ht="22.5" customHeight="1">
      <c r="A30" s="29">
        <v>302</v>
      </c>
      <c r="B30" s="29">
        <v>14</v>
      </c>
      <c r="C30" s="30" t="s">
        <v>164</v>
      </c>
      <c r="D30" s="31">
        <f t="shared" si="0"/>
        <v>6034.68</v>
      </c>
      <c r="E30" s="32">
        <v>0</v>
      </c>
      <c r="F30" s="31">
        <v>6034.68</v>
      </c>
    </row>
    <row r="31" spans="1:6" ht="22.5" customHeight="1">
      <c r="A31" s="29" t="s">
        <v>153</v>
      </c>
      <c r="B31" s="29" t="s">
        <v>165</v>
      </c>
      <c r="C31" s="30" t="s">
        <v>166</v>
      </c>
      <c r="D31" s="31">
        <f t="shared" si="0"/>
        <v>9300</v>
      </c>
      <c r="E31" s="32">
        <v>0</v>
      </c>
      <c r="F31" s="31">
        <v>9300</v>
      </c>
    </row>
    <row r="32" spans="1:6" ht="22.5" customHeight="1">
      <c r="A32" s="29" t="s">
        <v>153</v>
      </c>
      <c r="B32" s="29">
        <v>26</v>
      </c>
      <c r="C32" s="30" t="s">
        <v>167</v>
      </c>
      <c r="D32" s="31">
        <f t="shared" si="0"/>
        <v>74400</v>
      </c>
      <c r="E32" s="32">
        <v>0</v>
      </c>
      <c r="F32" s="31">
        <v>74400</v>
      </c>
    </row>
    <row r="33" spans="1:6" ht="22.5" customHeight="1">
      <c r="A33" s="29" t="s">
        <v>153</v>
      </c>
      <c r="B33" s="29">
        <v>27</v>
      </c>
      <c r="C33" s="30" t="s">
        <v>168</v>
      </c>
      <c r="D33" s="31">
        <f t="shared" si="0"/>
        <v>7000</v>
      </c>
      <c r="E33" s="32">
        <v>0</v>
      </c>
      <c r="F33" s="31">
        <v>7000</v>
      </c>
    </row>
    <row r="34" spans="1:6" ht="22.5" customHeight="1">
      <c r="A34" s="29" t="s">
        <v>153</v>
      </c>
      <c r="B34" s="29" t="s">
        <v>169</v>
      </c>
      <c r="C34" s="30" t="s">
        <v>170</v>
      </c>
      <c r="D34" s="31">
        <f t="shared" si="0"/>
        <v>55990.8</v>
      </c>
      <c r="E34" s="32">
        <v>0</v>
      </c>
      <c r="F34" s="31">
        <v>55990.8</v>
      </c>
    </row>
    <row r="35" spans="1:6" ht="22.5" customHeight="1">
      <c r="A35" s="29" t="s">
        <v>153</v>
      </c>
      <c r="B35" s="29" t="s">
        <v>171</v>
      </c>
      <c r="C35" s="30" t="s">
        <v>172</v>
      </c>
      <c r="D35" s="31">
        <f t="shared" si="0"/>
        <v>47520</v>
      </c>
      <c r="E35" s="32">
        <v>0</v>
      </c>
      <c r="F35" s="31">
        <v>47520</v>
      </c>
    </row>
    <row r="36" spans="1:6" ht="22.5" customHeight="1">
      <c r="A36" s="29" t="s">
        <v>153</v>
      </c>
      <c r="B36" s="29" t="s">
        <v>151</v>
      </c>
      <c r="C36" s="30" t="s">
        <v>173</v>
      </c>
      <c r="D36" s="31">
        <f t="shared" si="0"/>
        <v>11600</v>
      </c>
      <c r="E36" s="32">
        <v>0</v>
      </c>
      <c r="F36" s="31">
        <v>11600</v>
      </c>
    </row>
    <row r="37" spans="1:6" ht="22.5" customHeight="1">
      <c r="A37" s="29">
        <v>303</v>
      </c>
      <c r="B37" s="29"/>
      <c r="C37" s="30" t="s">
        <v>174</v>
      </c>
      <c r="D37" s="31">
        <v>23640</v>
      </c>
      <c r="E37" s="32">
        <v>23640</v>
      </c>
      <c r="F37" s="31"/>
    </row>
    <row r="38" spans="1:6" ht="22.5" customHeight="1">
      <c r="A38" s="29">
        <v>303</v>
      </c>
      <c r="B38" s="33" t="s">
        <v>92</v>
      </c>
      <c r="C38" s="30" t="s">
        <v>175</v>
      </c>
      <c r="D38" s="31">
        <f>E38</f>
        <v>23280</v>
      </c>
      <c r="E38" s="32">
        <v>23280</v>
      </c>
      <c r="F38" s="31"/>
    </row>
    <row r="39" spans="1:6" ht="22.5" customHeight="1">
      <c r="A39" s="29">
        <v>303</v>
      </c>
      <c r="B39" s="33" t="s">
        <v>144</v>
      </c>
      <c r="C39" s="30" t="s">
        <v>176</v>
      </c>
      <c r="D39" s="31">
        <f>E39</f>
        <v>360</v>
      </c>
      <c r="E39" s="32">
        <v>360</v>
      </c>
      <c r="F39" s="31"/>
    </row>
    <row r="40" spans="1:6" ht="22.5" customHeight="1">
      <c r="A40" s="29" t="s">
        <v>177</v>
      </c>
      <c r="B40" s="29"/>
      <c r="C40" s="30" t="s">
        <v>178</v>
      </c>
      <c r="D40" s="31">
        <f t="shared" si="0"/>
        <v>0</v>
      </c>
      <c r="E40" s="32">
        <v>0</v>
      </c>
      <c r="F40" s="31"/>
    </row>
    <row r="41" spans="1:6" ht="22.5" customHeight="1">
      <c r="A41" s="29" t="s">
        <v>177</v>
      </c>
      <c r="B41" s="29" t="s">
        <v>92</v>
      </c>
      <c r="C41" s="30" t="s">
        <v>179</v>
      </c>
      <c r="D41" s="31">
        <f t="shared" si="0"/>
        <v>0</v>
      </c>
      <c r="E41" s="32">
        <v>0</v>
      </c>
      <c r="F41" s="31"/>
    </row>
    <row r="42" spans="1:6" ht="22.5" customHeight="1">
      <c r="A42" s="34" t="s">
        <v>40</v>
      </c>
      <c r="B42" s="34"/>
      <c r="C42" s="34"/>
      <c r="D42" s="31">
        <f>D11+D37+D21</f>
        <v>4466720.98</v>
      </c>
      <c r="E42" s="31">
        <f>E11+E21+E37</f>
        <v>4128242.1</v>
      </c>
      <c r="F42" s="31">
        <v>338478.88</v>
      </c>
    </row>
    <row r="43" ht="22.5" customHeight="1">
      <c r="E43" s="35"/>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9">
    <mergeCell ref="A2:F2"/>
    <mergeCell ref="A6:E6"/>
    <mergeCell ref="A8:C8"/>
    <mergeCell ref="D8:F8"/>
    <mergeCell ref="A9:B9"/>
    <mergeCell ref="C9:C10"/>
    <mergeCell ref="D9:D10"/>
    <mergeCell ref="E9:E10"/>
    <mergeCell ref="F9:F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51" r:id="rId1"/>
</worksheet>
</file>

<file path=xl/worksheets/sheet15.xml><?xml version="1.0" encoding="utf-8"?>
<worksheet xmlns="http://schemas.openxmlformats.org/spreadsheetml/2006/main" xmlns:r="http://schemas.openxmlformats.org/officeDocument/2006/relationships">
  <sheetPr>
    <pageSetUpPr fitToPage="1"/>
  </sheetPr>
  <dimension ref="A1:G8"/>
  <sheetViews>
    <sheetView workbookViewId="0" topLeftCell="A1">
      <selection activeCell="J6" sqref="J6:K6"/>
    </sheetView>
  </sheetViews>
  <sheetFormatPr defaultColWidth="9.00390625" defaultRowHeight="14.25"/>
  <cols>
    <col min="1" max="7" width="16.875" style="0" customWidth="1"/>
  </cols>
  <sheetData>
    <row r="1" ht="20.25" customHeight="1">
      <c r="G1" s="17"/>
    </row>
    <row r="2" spans="1:7" ht="36" customHeight="1">
      <c r="A2" s="86" t="s">
        <v>180</v>
      </c>
      <c r="B2" s="86"/>
      <c r="C2" s="86"/>
      <c r="D2" s="86"/>
      <c r="E2" s="86"/>
      <c r="F2" s="86"/>
      <c r="G2" s="106"/>
    </row>
    <row r="3" spans="1:7" ht="36" customHeight="1">
      <c r="A3" s="13"/>
      <c r="B3" s="13"/>
      <c r="C3" s="13"/>
      <c r="D3" s="13"/>
      <c r="E3" s="13"/>
      <c r="F3" s="13"/>
      <c r="G3" s="18"/>
    </row>
    <row r="4" spans="1:7" s="15" customFormat="1" ht="29.25" customHeight="1">
      <c r="A4" s="88" t="s">
        <v>34</v>
      </c>
      <c r="B4" s="88"/>
      <c r="C4" s="88"/>
      <c r="D4" s="88"/>
      <c r="E4" s="88"/>
      <c r="F4" s="20"/>
      <c r="G4" s="21" t="s">
        <v>181</v>
      </c>
    </row>
    <row r="5" spans="1:7" s="16" customFormat="1" ht="32.25" customHeight="1">
      <c r="A5" s="107" t="s">
        <v>182</v>
      </c>
      <c r="B5" s="108"/>
      <c r="C5" s="108"/>
      <c r="D5" s="108"/>
      <c r="E5" s="108"/>
      <c r="F5" s="109"/>
      <c r="G5" s="111" t="s">
        <v>183</v>
      </c>
    </row>
    <row r="6" spans="1:7" s="16" customFormat="1" ht="32.25" customHeight="1">
      <c r="A6" s="111" t="s">
        <v>40</v>
      </c>
      <c r="B6" s="111" t="s">
        <v>184</v>
      </c>
      <c r="C6" s="111" t="s">
        <v>185</v>
      </c>
      <c r="D6" s="110" t="s">
        <v>186</v>
      </c>
      <c r="E6" s="110"/>
      <c r="F6" s="110"/>
      <c r="G6" s="113"/>
    </row>
    <row r="7" spans="1:7" s="16" customFormat="1" ht="32.25" customHeight="1">
      <c r="A7" s="112"/>
      <c r="B7" s="112"/>
      <c r="C7" s="112"/>
      <c r="D7" s="22" t="s">
        <v>187</v>
      </c>
      <c r="E7" s="22" t="s">
        <v>188</v>
      </c>
      <c r="F7" s="22" t="s">
        <v>189</v>
      </c>
      <c r="G7" s="112"/>
    </row>
    <row r="8" spans="1:7" s="15" customFormat="1" ht="67.5" customHeight="1">
      <c r="A8" s="23">
        <v>0</v>
      </c>
      <c r="B8" s="23">
        <v>0</v>
      </c>
      <c r="C8" s="23">
        <v>0</v>
      </c>
      <c r="D8" s="23">
        <v>0</v>
      </c>
      <c r="E8" s="23">
        <v>0</v>
      </c>
      <c r="F8" s="23">
        <v>0</v>
      </c>
      <c r="G8" s="23">
        <v>0</v>
      </c>
    </row>
  </sheetData>
  <sheetProtection/>
  <mergeCells count="8">
    <mergeCell ref="A2:G2"/>
    <mergeCell ref="A4:E4"/>
    <mergeCell ref="A5:F5"/>
    <mergeCell ref="D6:F6"/>
    <mergeCell ref="A6:A7"/>
    <mergeCell ref="B6:B7"/>
    <mergeCell ref="C6:C7"/>
    <mergeCell ref="G5:G7"/>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M19"/>
  <sheetViews>
    <sheetView workbookViewId="0" topLeftCell="A1">
      <selection activeCell="A23" sqref="A23"/>
    </sheetView>
  </sheetViews>
  <sheetFormatPr defaultColWidth="9.00390625" defaultRowHeight="14.25"/>
  <cols>
    <col min="1" max="1" width="121.375" style="0" customWidth="1"/>
    <col min="13" max="13" width="13.25390625" style="0" customWidth="1"/>
  </cols>
  <sheetData>
    <row r="1" spans="1:13" ht="24" customHeight="1">
      <c r="A1" s="13" t="s">
        <v>190</v>
      </c>
      <c r="B1" s="13"/>
      <c r="C1" s="13"/>
      <c r="D1" s="13"/>
      <c r="E1" s="13"/>
      <c r="F1" s="13"/>
      <c r="G1" s="13"/>
      <c r="H1" s="13"/>
      <c r="I1" s="13"/>
      <c r="J1" s="13"/>
      <c r="K1" s="13"/>
      <c r="L1" s="13"/>
      <c r="M1" s="13"/>
    </row>
    <row r="2" ht="24" customHeight="1"/>
    <row r="3" ht="24" customHeight="1"/>
    <row r="4" ht="24" customHeight="1"/>
    <row r="5" spans="1:13" ht="37.5" customHeight="1">
      <c r="A5" s="267" t="s">
        <v>284</v>
      </c>
      <c r="B5" s="14"/>
      <c r="C5" s="14"/>
      <c r="D5" s="14"/>
      <c r="E5" s="14"/>
      <c r="F5" s="14"/>
      <c r="G5" s="14"/>
      <c r="H5" s="14"/>
      <c r="I5" s="14"/>
      <c r="J5" s="14"/>
      <c r="K5" s="14"/>
      <c r="L5" s="14"/>
      <c r="M5" s="14"/>
    </row>
    <row r="6" spans="1:13" ht="24" customHeight="1">
      <c r="A6" s="84"/>
      <c r="B6" s="14"/>
      <c r="C6" s="14"/>
      <c r="D6" s="14"/>
      <c r="E6" s="14"/>
      <c r="F6" s="14"/>
      <c r="G6" s="14"/>
      <c r="H6" s="14"/>
      <c r="I6" s="14"/>
      <c r="J6" s="14"/>
      <c r="K6" s="14"/>
      <c r="L6" s="14"/>
      <c r="M6" s="14"/>
    </row>
    <row r="7" spans="1:13" ht="24" customHeight="1">
      <c r="A7" s="84"/>
      <c r="B7" s="14"/>
      <c r="C7" s="14"/>
      <c r="D7" s="14"/>
      <c r="E7" s="14"/>
      <c r="F7" s="14"/>
      <c r="G7" s="14"/>
      <c r="H7" s="14"/>
      <c r="I7" s="14"/>
      <c r="J7" s="14"/>
      <c r="K7" s="14"/>
      <c r="L7" s="14"/>
      <c r="M7" s="14"/>
    </row>
    <row r="8" spans="1:13" ht="24" customHeight="1">
      <c r="A8" s="84"/>
      <c r="B8" s="14"/>
      <c r="C8" s="14"/>
      <c r="D8" s="14"/>
      <c r="E8" s="14"/>
      <c r="F8" s="14"/>
      <c r="G8" s="14"/>
      <c r="H8" s="14"/>
      <c r="I8" s="14"/>
      <c r="J8" s="14"/>
      <c r="K8" s="14"/>
      <c r="L8" s="14"/>
      <c r="M8" s="14"/>
    </row>
    <row r="9" ht="24" customHeight="1">
      <c r="A9" s="84"/>
    </row>
    <row r="10" spans="1:13" ht="24" customHeight="1">
      <c r="A10" s="84"/>
      <c r="B10" s="14"/>
      <c r="C10" s="14"/>
      <c r="D10" s="14"/>
      <c r="E10" s="14"/>
      <c r="F10" s="14"/>
      <c r="G10" s="14"/>
      <c r="H10" s="14"/>
      <c r="I10" s="14"/>
      <c r="J10" s="14"/>
      <c r="K10" s="14"/>
      <c r="L10" s="14"/>
      <c r="M10" s="14"/>
    </row>
    <row r="11" spans="1:13" ht="24" customHeight="1">
      <c r="A11" s="84"/>
      <c r="B11" s="14"/>
      <c r="C11" s="14"/>
      <c r="D11" s="14"/>
      <c r="E11" s="14"/>
      <c r="F11" s="14"/>
      <c r="G11" s="14"/>
      <c r="H11" s="14"/>
      <c r="I11" s="14"/>
      <c r="J11" s="14"/>
      <c r="K11" s="14"/>
      <c r="L11" s="14"/>
      <c r="M11" s="14"/>
    </row>
    <row r="12" spans="1:13" ht="24" customHeight="1">
      <c r="A12" s="84"/>
      <c r="B12" s="14"/>
      <c r="C12" s="14"/>
      <c r="D12" s="14"/>
      <c r="E12" s="14"/>
      <c r="F12" s="14"/>
      <c r="G12" s="14"/>
      <c r="H12" s="14"/>
      <c r="I12" s="14"/>
      <c r="J12" s="14"/>
      <c r="K12" s="14"/>
      <c r="L12" s="14"/>
      <c r="M12" s="14"/>
    </row>
    <row r="13" spans="1:13" ht="24" customHeight="1">
      <c r="A13" s="84"/>
      <c r="B13" s="14"/>
      <c r="C13" s="14"/>
      <c r="D13" s="14"/>
      <c r="E13" s="14"/>
      <c r="F13" s="14"/>
      <c r="G13" s="14"/>
      <c r="H13" s="14"/>
      <c r="I13" s="14"/>
      <c r="J13" s="14"/>
      <c r="K13" s="14"/>
      <c r="L13" s="14"/>
      <c r="M13" s="14"/>
    </row>
    <row r="14" spans="1:13" ht="24" customHeight="1">
      <c r="A14" s="84"/>
      <c r="B14" s="14"/>
      <c r="C14" s="14"/>
      <c r="D14" s="14"/>
      <c r="E14" s="14"/>
      <c r="F14" s="14"/>
      <c r="G14" s="14"/>
      <c r="H14" s="14"/>
      <c r="I14" s="14"/>
      <c r="J14" s="14"/>
      <c r="K14" s="14"/>
      <c r="L14" s="14"/>
      <c r="M14" s="14"/>
    </row>
    <row r="15" spans="1:13" ht="24" customHeight="1">
      <c r="A15" s="84"/>
      <c r="B15" s="14"/>
      <c r="C15" s="14"/>
      <c r="D15" s="14"/>
      <c r="E15" s="14"/>
      <c r="F15" s="14"/>
      <c r="G15" s="14"/>
      <c r="H15" s="14"/>
      <c r="I15" s="14"/>
      <c r="J15" s="14"/>
      <c r="K15" s="14"/>
      <c r="L15" s="14"/>
      <c r="M15" s="14"/>
    </row>
    <row r="16" ht="14.25">
      <c r="A16" s="84"/>
    </row>
    <row r="17" ht="14.25">
      <c r="A17" s="84"/>
    </row>
    <row r="18" ht="14.25">
      <c r="A18" s="84"/>
    </row>
    <row r="19" ht="14.25">
      <c r="A19" s="84"/>
    </row>
  </sheetData>
  <sheetProtection/>
  <mergeCells count="1">
    <mergeCell ref="A5:A19"/>
  </mergeCells>
  <printOptions/>
  <pageMargins left="0.7" right="0.7" top="0.75" bottom="0.75" header="0.3" footer="0.3"/>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105"/>
  <sheetViews>
    <sheetView workbookViewId="0" topLeftCell="A10">
      <selection activeCell="U40" sqref="U40"/>
    </sheetView>
  </sheetViews>
  <sheetFormatPr defaultColWidth="8.75390625" defaultRowHeight="14.25"/>
  <cols>
    <col min="1" max="5" width="8.75390625" style="0" customWidth="1"/>
    <col min="6" max="6" width="14.25390625" style="0" customWidth="1"/>
    <col min="7" max="8" width="8.75390625" style="0" customWidth="1"/>
    <col min="9" max="9" width="25.00390625" style="0" customWidth="1"/>
  </cols>
  <sheetData>
    <row r="1" spans="1:9" ht="22.5">
      <c r="A1" s="114" t="s">
        <v>191</v>
      </c>
      <c r="B1" s="114"/>
      <c r="C1" s="114"/>
      <c r="D1" s="114"/>
      <c r="E1" s="114"/>
      <c r="F1" s="114"/>
      <c r="G1" s="114"/>
      <c r="H1" s="114"/>
      <c r="I1" s="114"/>
    </row>
    <row r="2" spans="1:9" ht="14.25">
      <c r="A2" s="115" t="s">
        <v>192</v>
      </c>
      <c r="B2" s="116"/>
      <c r="C2" s="116"/>
      <c r="D2" s="116"/>
      <c r="E2" s="116"/>
      <c r="F2" s="116"/>
      <c r="G2" s="116"/>
      <c r="H2" s="116"/>
      <c r="I2" s="117"/>
    </row>
    <row r="3" spans="1:9" ht="14.25">
      <c r="A3" s="201" t="s">
        <v>193</v>
      </c>
      <c r="B3" s="202"/>
      <c r="C3" s="192" t="s">
        <v>194</v>
      </c>
      <c r="D3" s="193"/>
      <c r="E3" s="194"/>
      <c r="F3" s="156" t="s">
        <v>195</v>
      </c>
      <c r="G3" s="168" t="s">
        <v>196</v>
      </c>
      <c r="H3" s="156" t="s">
        <v>197</v>
      </c>
      <c r="I3" s="168" t="s">
        <v>198</v>
      </c>
    </row>
    <row r="4" spans="1:9" ht="14.25">
      <c r="A4" s="203"/>
      <c r="B4" s="204"/>
      <c r="C4" s="195"/>
      <c r="D4" s="196"/>
      <c r="E4" s="197"/>
      <c r="F4" s="157"/>
      <c r="G4" s="169"/>
      <c r="H4" s="157"/>
      <c r="I4" s="169"/>
    </row>
    <row r="5" spans="1:9" ht="14.25">
      <c r="A5" s="205"/>
      <c r="B5" s="206"/>
      <c r="C5" s="198"/>
      <c r="D5" s="199"/>
      <c r="E5" s="200"/>
      <c r="F5" s="158"/>
      <c r="G5" s="170"/>
      <c r="H5" s="158"/>
      <c r="I5" s="170"/>
    </row>
    <row r="6" spans="1:9" ht="14.25">
      <c r="A6" s="118" t="s">
        <v>199</v>
      </c>
      <c r="B6" s="118"/>
      <c r="C6" s="119" t="s">
        <v>200</v>
      </c>
      <c r="D6" s="119"/>
      <c r="E6" s="119"/>
      <c r="F6" s="1" t="s">
        <v>201</v>
      </c>
      <c r="G6" s="119" t="s">
        <v>202</v>
      </c>
      <c r="H6" s="119"/>
      <c r="I6" s="119"/>
    </row>
    <row r="7" spans="1:9" ht="14.25">
      <c r="A7" s="118" t="s">
        <v>203</v>
      </c>
      <c r="B7" s="118"/>
      <c r="C7" s="119" t="s">
        <v>204</v>
      </c>
      <c r="D7" s="119"/>
      <c r="E7" s="119"/>
      <c r="F7" s="1" t="s">
        <v>205</v>
      </c>
      <c r="G7" s="119" t="s">
        <v>206</v>
      </c>
      <c r="H7" s="119"/>
      <c r="I7" s="119"/>
    </row>
    <row r="8" spans="1:9" ht="14.25">
      <c r="A8" s="118" t="s">
        <v>207</v>
      </c>
      <c r="B8" s="118"/>
      <c r="C8" s="120" t="s">
        <v>208</v>
      </c>
      <c r="D8" s="120"/>
      <c r="E8" s="120"/>
      <c r="F8" s="2"/>
      <c r="G8" s="120" t="s">
        <v>209</v>
      </c>
      <c r="H8" s="120"/>
      <c r="I8" s="2" t="s">
        <v>210</v>
      </c>
    </row>
    <row r="9" spans="1:9" ht="14.25">
      <c r="A9" s="118"/>
      <c r="B9" s="118"/>
      <c r="C9" s="120" t="s">
        <v>211</v>
      </c>
      <c r="D9" s="120"/>
      <c r="E9" s="120"/>
      <c r="F9" s="159"/>
      <c r="G9" s="120" t="s">
        <v>212</v>
      </c>
      <c r="H9" s="120"/>
      <c r="I9" s="2" t="s">
        <v>210</v>
      </c>
    </row>
    <row r="10" spans="1:9" ht="14.25">
      <c r="A10" s="118"/>
      <c r="B10" s="118"/>
      <c r="C10" s="120"/>
      <c r="D10" s="120"/>
      <c r="E10" s="120"/>
      <c r="F10" s="159"/>
      <c r="G10" s="120" t="s">
        <v>213</v>
      </c>
      <c r="H10" s="120"/>
      <c r="I10" s="2" t="s">
        <v>214</v>
      </c>
    </row>
    <row r="11" spans="1:9" ht="14.25">
      <c r="A11" s="118"/>
      <c r="B11" s="118"/>
      <c r="C11" s="120" t="s">
        <v>215</v>
      </c>
      <c r="D11" s="120"/>
      <c r="E11" s="120"/>
      <c r="F11" s="2"/>
      <c r="G11" s="120" t="s">
        <v>215</v>
      </c>
      <c r="H11" s="120"/>
      <c r="I11" s="2" t="s">
        <v>214</v>
      </c>
    </row>
    <row r="12" spans="1:9" ht="14.25">
      <c r="A12" s="150" t="s">
        <v>216</v>
      </c>
      <c r="B12" s="121" t="s">
        <v>217</v>
      </c>
      <c r="C12" s="122"/>
      <c r="D12" s="122"/>
      <c r="E12" s="122"/>
      <c r="F12" s="123"/>
      <c r="G12" s="121" t="s">
        <v>218</v>
      </c>
      <c r="H12" s="122"/>
      <c r="I12" s="123"/>
    </row>
    <row r="13" spans="1:9" ht="14.25">
      <c r="A13" s="151"/>
      <c r="B13" s="177"/>
      <c r="C13" s="178"/>
      <c r="D13" s="178"/>
      <c r="E13" s="178"/>
      <c r="F13" s="178"/>
      <c r="G13" s="183" t="s">
        <v>219</v>
      </c>
      <c r="H13" s="184"/>
      <c r="I13" s="185"/>
    </row>
    <row r="14" spans="1:9" ht="14.25">
      <c r="A14" s="151"/>
      <c r="B14" s="179"/>
      <c r="C14" s="180"/>
      <c r="D14" s="180"/>
      <c r="E14" s="180"/>
      <c r="F14" s="180"/>
      <c r="G14" s="186"/>
      <c r="H14" s="187"/>
      <c r="I14" s="188"/>
    </row>
    <row r="15" spans="1:9" ht="14.25">
      <c r="A15" s="151"/>
      <c r="B15" s="179"/>
      <c r="C15" s="180"/>
      <c r="D15" s="180"/>
      <c r="E15" s="180"/>
      <c r="F15" s="180"/>
      <c r="G15" s="186"/>
      <c r="H15" s="187"/>
      <c r="I15" s="188"/>
    </row>
    <row r="16" spans="1:9" ht="14.25">
      <c r="A16" s="151"/>
      <c r="B16" s="179"/>
      <c r="C16" s="180"/>
      <c r="D16" s="180"/>
      <c r="E16" s="180"/>
      <c r="F16" s="180"/>
      <c r="G16" s="186"/>
      <c r="H16" s="187"/>
      <c r="I16" s="188"/>
    </row>
    <row r="17" spans="1:9" ht="14.25">
      <c r="A17" s="151"/>
      <c r="B17" s="179"/>
      <c r="C17" s="180"/>
      <c r="D17" s="180"/>
      <c r="E17" s="180"/>
      <c r="F17" s="180"/>
      <c r="G17" s="186"/>
      <c r="H17" s="187"/>
      <c r="I17" s="188"/>
    </row>
    <row r="18" spans="1:9" ht="14.25">
      <c r="A18" s="151"/>
      <c r="B18" s="179"/>
      <c r="C18" s="180"/>
      <c r="D18" s="180"/>
      <c r="E18" s="180"/>
      <c r="F18" s="180"/>
      <c r="G18" s="186"/>
      <c r="H18" s="187"/>
      <c r="I18" s="188"/>
    </row>
    <row r="19" spans="1:9" ht="14.25">
      <c r="A19" s="151"/>
      <c r="B19" s="179"/>
      <c r="C19" s="180"/>
      <c r="D19" s="180"/>
      <c r="E19" s="180"/>
      <c r="F19" s="180"/>
      <c r="G19" s="186"/>
      <c r="H19" s="187"/>
      <c r="I19" s="188"/>
    </row>
    <row r="20" spans="1:9" ht="14.25">
      <c r="A20" s="151"/>
      <c r="B20" s="179"/>
      <c r="C20" s="180"/>
      <c r="D20" s="180"/>
      <c r="E20" s="180"/>
      <c r="F20" s="180"/>
      <c r="G20" s="186"/>
      <c r="H20" s="187"/>
      <c r="I20" s="188"/>
    </row>
    <row r="21" spans="1:9" ht="14.25">
      <c r="A21" s="151"/>
      <c r="B21" s="179"/>
      <c r="C21" s="180"/>
      <c r="D21" s="180"/>
      <c r="E21" s="180"/>
      <c r="F21" s="180"/>
      <c r="G21" s="186"/>
      <c r="H21" s="187"/>
      <c r="I21" s="188"/>
    </row>
    <row r="22" spans="1:9" ht="14.25">
      <c r="A22" s="151"/>
      <c r="B22" s="179"/>
      <c r="C22" s="180"/>
      <c r="D22" s="180"/>
      <c r="E22" s="180"/>
      <c r="F22" s="180"/>
      <c r="G22" s="186"/>
      <c r="H22" s="187"/>
      <c r="I22" s="188"/>
    </row>
    <row r="23" spans="1:9" ht="14.25">
      <c r="A23" s="124"/>
      <c r="B23" s="181"/>
      <c r="C23" s="182"/>
      <c r="D23" s="182"/>
      <c r="E23" s="182"/>
      <c r="F23" s="182"/>
      <c r="G23" s="189"/>
      <c r="H23" s="190"/>
      <c r="I23" s="191"/>
    </row>
    <row r="24" spans="1:9" ht="14.25">
      <c r="A24" s="4"/>
      <c r="B24" s="3" t="s">
        <v>220</v>
      </c>
      <c r="C24" s="3" t="s">
        <v>221</v>
      </c>
      <c r="D24" s="124" t="s">
        <v>222</v>
      </c>
      <c r="E24" s="124"/>
      <c r="F24" s="124"/>
      <c r="G24" s="124"/>
      <c r="H24" s="124" t="s">
        <v>223</v>
      </c>
      <c r="I24" s="124"/>
    </row>
    <row r="25" spans="1:9" ht="27">
      <c r="A25" s="125" t="s">
        <v>224</v>
      </c>
      <c r="B25" s="4" t="s">
        <v>225</v>
      </c>
      <c r="C25" s="4" t="s">
        <v>226</v>
      </c>
      <c r="D25" s="125" t="s">
        <v>227</v>
      </c>
      <c r="E25" s="125"/>
      <c r="F25" s="125"/>
      <c r="G25" s="125"/>
      <c r="H25" s="125" t="s">
        <v>228</v>
      </c>
      <c r="I25" s="125"/>
    </row>
    <row r="26" spans="1:9" ht="14.25">
      <c r="A26" s="125" t="s">
        <v>224</v>
      </c>
      <c r="B26" s="125" t="s">
        <v>229</v>
      </c>
      <c r="C26" s="4" t="s">
        <v>230</v>
      </c>
      <c r="D26" s="125" t="s">
        <v>231</v>
      </c>
      <c r="E26" s="125"/>
      <c r="F26" s="125"/>
      <c r="G26" s="125"/>
      <c r="H26" s="125" t="s">
        <v>232</v>
      </c>
      <c r="I26" s="125"/>
    </row>
    <row r="27" spans="1:9" ht="14.25">
      <c r="A27" s="125" t="s">
        <v>224</v>
      </c>
      <c r="B27" s="125" t="s">
        <v>229</v>
      </c>
      <c r="C27" s="4" t="s">
        <v>233</v>
      </c>
      <c r="D27" s="125" t="s">
        <v>234</v>
      </c>
      <c r="E27" s="125"/>
      <c r="F27" s="125"/>
      <c r="G27" s="125"/>
      <c r="H27" s="125" t="s">
        <v>235</v>
      </c>
      <c r="I27" s="125"/>
    </row>
    <row r="28" spans="1:9" ht="14.25">
      <c r="A28" s="125" t="s">
        <v>224</v>
      </c>
      <c r="B28" s="125" t="s">
        <v>229</v>
      </c>
      <c r="C28" s="4" t="s">
        <v>236</v>
      </c>
      <c r="D28" s="125" t="s">
        <v>237</v>
      </c>
      <c r="E28" s="125"/>
      <c r="F28" s="125"/>
      <c r="G28" s="125"/>
      <c r="H28" s="125" t="s">
        <v>238</v>
      </c>
      <c r="I28" s="125"/>
    </row>
    <row r="29" spans="1:9" ht="14.25">
      <c r="A29" s="125" t="s">
        <v>224</v>
      </c>
      <c r="B29" s="125" t="s">
        <v>239</v>
      </c>
      <c r="C29" s="125" t="s">
        <v>240</v>
      </c>
      <c r="D29" s="125" t="s">
        <v>241</v>
      </c>
      <c r="E29" s="125"/>
      <c r="F29" s="125"/>
      <c r="G29" s="125"/>
      <c r="H29" s="125" t="s">
        <v>242</v>
      </c>
      <c r="I29" s="125"/>
    </row>
    <row r="30" spans="1:9" ht="14.25">
      <c r="A30" s="125" t="s">
        <v>224</v>
      </c>
      <c r="B30" s="125" t="s">
        <v>239</v>
      </c>
      <c r="C30" s="125" t="s">
        <v>240</v>
      </c>
      <c r="D30" s="125" t="s">
        <v>243</v>
      </c>
      <c r="E30" s="125"/>
      <c r="F30" s="125"/>
      <c r="G30" s="125"/>
      <c r="H30" s="125" t="s">
        <v>244</v>
      </c>
      <c r="I30" s="125"/>
    </row>
    <row r="31" spans="1:9" ht="27">
      <c r="A31" s="125" t="s">
        <v>224</v>
      </c>
      <c r="B31" s="125" t="s">
        <v>239</v>
      </c>
      <c r="C31" s="4" t="s">
        <v>245</v>
      </c>
      <c r="D31" s="125" t="s">
        <v>246</v>
      </c>
      <c r="E31" s="125"/>
      <c r="F31" s="125"/>
      <c r="G31" s="125"/>
      <c r="H31" s="125" t="s">
        <v>247</v>
      </c>
      <c r="I31" s="125"/>
    </row>
    <row r="32" spans="1:9" ht="40.5">
      <c r="A32" s="125" t="s">
        <v>224</v>
      </c>
      <c r="B32" s="4" t="s">
        <v>248</v>
      </c>
      <c r="C32" s="4" t="s">
        <v>249</v>
      </c>
      <c r="D32" s="125" t="s">
        <v>250</v>
      </c>
      <c r="E32" s="125"/>
      <c r="F32" s="125"/>
      <c r="G32" s="125"/>
      <c r="H32" s="125" t="s">
        <v>251</v>
      </c>
      <c r="I32" s="125"/>
    </row>
    <row r="35" spans="1:9" ht="22.5">
      <c r="A35" s="126" t="s">
        <v>191</v>
      </c>
      <c r="B35" s="126"/>
      <c r="C35" s="126"/>
      <c r="D35" s="126"/>
      <c r="E35" s="126"/>
      <c r="F35" s="126"/>
      <c r="G35" s="126"/>
      <c r="H35" s="126"/>
      <c r="I35" s="126"/>
    </row>
    <row r="36" spans="1:9" ht="14.25">
      <c r="A36" s="127" t="s">
        <v>192</v>
      </c>
      <c r="B36" s="128"/>
      <c r="C36" s="128"/>
      <c r="D36" s="128"/>
      <c r="E36" s="128"/>
      <c r="F36" s="128"/>
      <c r="G36" s="128"/>
      <c r="H36" s="128"/>
      <c r="I36" s="129"/>
    </row>
    <row r="37" spans="1:9" ht="14.25">
      <c r="A37" s="222" t="s">
        <v>193</v>
      </c>
      <c r="B37" s="223"/>
      <c r="C37" s="228" t="s">
        <v>252</v>
      </c>
      <c r="D37" s="229"/>
      <c r="E37" s="230"/>
      <c r="F37" s="160" t="s">
        <v>195</v>
      </c>
      <c r="G37" s="171" t="s">
        <v>196</v>
      </c>
      <c r="H37" s="160" t="s">
        <v>197</v>
      </c>
      <c r="I37" s="171" t="s">
        <v>198</v>
      </c>
    </row>
    <row r="38" spans="1:9" ht="14.25">
      <c r="A38" s="224"/>
      <c r="B38" s="225"/>
      <c r="C38" s="231"/>
      <c r="D38" s="232"/>
      <c r="E38" s="233"/>
      <c r="F38" s="161"/>
      <c r="G38" s="172"/>
      <c r="H38" s="161"/>
      <c r="I38" s="172"/>
    </row>
    <row r="39" spans="1:9" ht="14.25">
      <c r="A39" s="226"/>
      <c r="B39" s="227"/>
      <c r="C39" s="234"/>
      <c r="D39" s="235"/>
      <c r="E39" s="236"/>
      <c r="F39" s="162"/>
      <c r="G39" s="173"/>
      <c r="H39" s="162"/>
      <c r="I39" s="173"/>
    </row>
    <row r="40" spans="1:9" ht="31.5" customHeight="1">
      <c r="A40" s="130" t="s">
        <v>199</v>
      </c>
      <c r="B40" s="130"/>
      <c r="C40" s="131" t="s">
        <v>200</v>
      </c>
      <c r="D40" s="131"/>
      <c r="E40" s="131"/>
      <c r="F40" s="5" t="s">
        <v>201</v>
      </c>
      <c r="G40" s="131" t="s">
        <v>202</v>
      </c>
      <c r="H40" s="131"/>
      <c r="I40" s="131"/>
    </row>
    <row r="41" spans="1:9" ht="27.75" customHeight="1">
      <c r="A41" s="130" t="s">
        <v>203</v>
      </c>
      <c r="B41" s="130"/>
      <c r="C41" s="131" t="s">
        <v>204</v>
      </c>
      <c r="D41" s="131"/>
      <c r="E41" s="131"/>
      <c r="F41" s="5" t="s">
        <v>205</v>
      </c>
      <c r="G41" s="131" t="s">
        <v>206</v>
      </c>
      <c r="H41" s="131"/>
      <c r="I41" s="131"/>
    </row>
    <row r="42" spans="1:9" ht="14.25">
      <c r="A42" s="130" t="s">
        <v>207</v>
      </c>
      <c r="B42" s="130"/>
      <c r="C42" s="132" t="s">
        <v>208</v>
      </c>
      <c r="D42" s="132"/>
      <c r="E42" s="132"/>
      <c r="F42" s="6"/>
      <c r="G42" s="132" t="s">
        <v>209</v>
      </c>
      <c r="H42" s="132"/>
      <c r="I42" s="6" t="s">
        <v>253</v>
      </c>
    </row>
    <row r="43" spans="1:9" ht="14.25">
      <c r="A43" s="130"/>
      <c r="B43" s="130"/>
      <c r="C43" s="132" t="s">
        <v>211</v>
      </c>
      <c r="D43" s="132"/>
      <c r="E43" s="132"/>
      <c r="F43" s="163"/>
      <c r="G43" s="132" t="s">
        <v>212</v>
      </c>
      <c r="H43" s="132"/>
      <c r="I43" s="6" t="s">
        <v>253</v>
      </c>
    </row>
    <row r="44" spans="1:9" ht="14.25">
      <c r="A44" s="130"/>
      <c r="B44" s="130"/>
      <c r="C44" s="132"/>
      <c r="D44" s="132"/>
      <c r="E44" s="132"/>
      <c r="F44" s="163"/>
      <c r="G44" s="132" t="s">
        <v>213</v>
      </c>
      <c r="H44" s="132"/>
      <c r="I44" s="6" t="s">
        <v>214</v>
      </c>
    </row>
    <row r="45" spans="1:9" ht="14.25">
      <c r="A45" s="130"/>
      <c r="B45" s="130"/>
      <c r="C45" s="132" t="s">
        <v>215</v>
      </c>
      <c r="D45" s="132"/>
      <c r="E45" s="132"/>
      <c r="F45" s="6"/>
      <c r="G45" s="132" t="s">
        <v>215</v>
      </c>
      <c r="H45" s="132"/>
      <c r="I45" s="6" t="s">
        <v>214</v>
      </c>
    </row>
    <row r="46" spans="1:9" ht="14.25">
      <c r="A46" s="152" t="s">
        <v>216</v>
      </c>
      <c r="B46" s="133" t="s">
        <v>217</v>
      </c>
      <c r="C46" s="134"/>
      <c r="D46" s="134"/>
      <c r="E46" s="134"/>
      <c r="F46" s="135"/>
      <c r="G46" s="133" t="s">
        <v>218</v>
      </c>
      <c r="H46" s="134"/>
      <c r="I46" s="135"/>
    </row>
    <row r="47" spans="1:9" ht="14.25">
      <c r="A47" s="153"/>
      <c r="B47" s="207"/>
      <c r="C47" s="208"/>
      <c r="D47" s="208"/>
      <c r="E47" s="208"/>
      <c r="F47" s="208"/>
      <c r="G47" s="213" t="s">
        <v>254</v>
      </c>
      <c r="H47" s="214"/>
      <c r="I47" s="215"/>
    </row>
    <row r="48" spans="1:9" ht="14.25">
      <c r="A48" s="153"/>
      <c r="B48" s="209"/>
      <c r="C48" s="210"/>
      <c r="D48" s="210"/>
      <c r="E48" s="210"/>
      <c r="F48" s="210"/>
      <c r="G48" s="216"/>
      <c r="H48" s="217"/>
      <c r="I48" s="218"/>
    </row>
    <row r="49" spans="1:9" ht="14.25">
      <c r="A49" s="153"/>
      <c r="B49" s="209"/>
      <c r="C49" s="210"/>
      <c r="D49" s="210"/>
      <c r="E49" s="210"/>
      <c r="F49" s="210"/>
      <c r="G49" s="216"/>
      <c r="H49" s="217"/>
      <c r="I49" s="218"/>
    </row>
    <row r="50" spans="1:9" ht="14.25">
      <c r="A50" s="153"/>
      <c r="B50" s="209"/>
      <c r="C50" s="210"/>
      <c r="D50" s="210"/>
      <c r="E50" s="210"/>
      <c r="F50" s="210"/>
      <c r="G50" s="216"/>
      <c r="H50" s="217"/>
      <c r="I50" s="218"/>
    </row>
    <row r="51" spans="1:9" ht="14.25">
      <c r="A51" s="153"/>
      <c r="B51" s="209"/>
      <c r="C51" s="210"/>
      <c r="D51" s="210"/>
      <c r="E51" s="210"/>
      <c r="F51" s="210"/>
      <c r="G51" s="216"/>
      <c r="H51" s="217"/>
      <c r="I51" s="218"/>
    </row>
    <row r="52" spans="1:9" ht="14.25">
      <c r="A52" s="153"/>
      <c r="B52" s="209"/>
      <c r="C52" s="210"/>
      <c r="D52" s="210"/>
      <c r="E52" s="210"/>
      <c r="F52" s="210"/>
      <c r="G52" s="216"/>
      <c r="H52" s="217"/>
      <c r="I52" s="218"/>
    </row>
    <row r="53" spans="1:9" ht="14.25">
      <c r="A53" s="153"/>
      <c r="B53" s="209"/>
      <c r="C53" s="210"/>
      <c r="D53" s="210"/>
      <c r="E53" s="210"/>
      <c r="F53" s="210"/>
      <c r="G53" s="216"/>
      <c r="H53" s="217"/>
      <c r="I53" s="218"/>
    </row>
    <row r="54" spans="1:9" ht="14.25">
      <c r="A54" s="153"/>
      <c r="B54" s="209"/>
      <c r="C54" s="210"/>
      <c r="D54" s="210"/>
      <c r="E54" s="210"/>
      <c r="F54" s="210"/>
      <c r="G54" s="216"/>
      <c r="H54" s="217"/>
      <c r="I54" s="218"/>
    </row>
    <row r="55" spans="1:9" ht="14.25">
      <c r="A55" s="153"/>
      <c r="B55" s="209"/>
      <c r="C55" s="210"/>
      <c r="D55" s="210"/>
      <c r="E55" s="210"/>
      <c r="F55" s="210"/>
      <c r="G55" s="216"/>
      <c r="H55" s="217"/>
      <c r="I55" s="218"/>
    </row>
    <row r="56" spans="1:9" ht="14.25">
      <c r="A56" s="153"/>
      <c r="B56" s="209"/>
      <c r="C56" s="210"/>
      <c r="D56" s="210"/>
      <c r="E56" s="210"/>
      <c r="F56" s="210"/>
      <c r="G56" s="216"/>
      <c r="H56" s="217"/>
      <c r="I56" s="218"/>
    </row>
    <row r="57" spans="1:9" ht="14.25">
      <c r="A57" s="136"/>
      <c r="B57" s="211"/>
      <c r="C57" s="212"/>
      <c r="D57" s="212"/>
      <c r="E57" s="212"/>
      <c r="F57" s="212"/>
      <c r="G57" s="219"/>
      <c r="H57" s="220"/>
      <c r="I57" s="221"/>
    </row>
    <row r="58" spans="1:9" ht="36" customHeight="1">
      <c r="A58" s="8"/>
      <c r="B58" s="7" t="s">
        <v>220</v>
      </c>
      <c r="C58" s="7" t="s">
        <v>221</v>
      </c>
      <c r="D58" s="136" t="s">
        <v>222</v>
      </c>
      <c r="E58" s="136"/>
      <c r="F58" s="136"/>
      <c r="G58" s="136"/>
      <c r="H58" s="136" t="s">
        <v>223</v>
      </c>
      <c r="I58" s="136"/>
    </row>
    <row r="59" spans="1:9" ht="27">
      <c r="A59" s="137" t="s">
        <v>224</v>
      </c>
      <c r="B59" s="8" t="s">
        <v>225</v>
      </c>
      <c r="C59" s="8" t="s">
        <v>226</v>
      </c>
      <c r="D59" s="137" t="s">
        <v>227</v>
      </c>
      <c r="E59" s="137"/>
      <c r="F59" s="137"/>
      <c r="G59" s="137"/>
      <c r="H59" s="137" t="s">
        <v>228</v>
      </c>
      <c r="I59" s="137"/>
    </row>
    <row r="60" spans="1:9" ht="14.25">
      <c r="A60" s="137" t="s">
        <v>224</v>
      </c>
      <c r="B60" s="137" t="s">
        <v>229</v>
      </c>
      <c r="C60" s="8" t="s">
        <v>230</v>
      </c>
      <c r="D60" s="137" t="s">
        <v>255</v>
      </c>
      <c r="E60" s="137"/>
      <c r="F60" s="137"/>
      <c r="G60" s="137"/>
      <c r="H60" s="137" t="s">
        <v>256</v>
      </c>
      <c r="I60" s="137"/>
    </row>
    <row r="61" spans="1:9" ht="14.25">
      <c r="A61" s="137" t="s">
        <v>224</v>
      </c>
      <c r="B61" s="137" t="s">
        <v>229</v>
      </c>
      <c r="C61" s="8" t="s">
        <v>233</v>
      </c>
      <c r="D61" s="137" t="s">
        <v>257</v>
      </c>
      <c r="E61" s="137"/>
      <c r="F61" s="137"/>
      <c r="G61" s="137"/>
      <c r="H61" s="137" t="s">
        <v>256</v>
      </c>
      <c r="I61" s="137"/>
    </row>
    <row r="62" spans="1:9" ht="14.25">
      <c r="A62" s="137" t="s">
        <v>224</v>
      </c>
      <c r="B62" s="137" t="s">
        <v>229</v>
      </c>
      <c r="C62" s="8" t="s">
        <v>236</v>
      </c>
      <c r="D62" s="137" t="s">
        <v>258</v>
      </c>
      <c r="E62" s="137"/>
      <c r="F62" s="137"/>
      <c r="G62" s="137"/>
      <c r="H62" s="137" t="s">
        <v>238</v>
      </c>
      <c r="I62" s="137"/>
    </row>
    <row r="63" spans="1:9" ht="14.25">
      <c r="A63" s="137" t="s">
        <v>224</v>
      </c>
      <c r="B63" s="137" t="s">
        <v>239</v>
      </c>
      <c r="C63" s="137" t="s">
        <v>240</v>
      </c>
      <c r="D63" s="137" t="s">
        <v>259</v>
      </c>
      <c r="E63" s="137"/>
      <c r="F63" s="137"/>
      <c r="G63" s="137"/>
      <c r="H63" s="137" t="s">
        <v>260</v>
      </c>
      <c r="I63" s="137"/>
    </row>
    <row r="64" spans="1:9" ht="14.25">
      <c r="A64" s="137" t="s">
        <v>224</v>
      </c>
      <c r="B64" s="137" t="s">
        <v>239</v>
      </c>
      <c r="C64" s="137" t="s">
        <v>240</v>
      </c>
      <c r="D64" s="137" t="s">
        <v>261</v>
      </c>
      <c r="E64" s="137"/>
      <c r="F64" s="137"/>
      <c r="G64" s="137"/>
      <c r="H64" s="137" t="s">
        <v>256</v>
      </c>
      <c r="I64" s="137"/>
    </row>
    <row r="65" spans="1:9" ht="27">
      <c r="A65" s="137" t="s">
        <v>224</v>
      </c>
      <c r="B65" s="137" t="s">
        <v>239</v>
      </c>
      <c r="C65" s="8" t="s">
        <v>245</v>
      </c>
      <c r="D65" s="137" t="s">
        <v>246</v>
      </c>
      <c r="E65" s="137"/>
      <c r="F65" s="137"/>
      <c r="G65" s="137"/>
      <c r="H65" s="137" t="s">
        <v>247</v>
      </c>
      <c r="I65" s="137"/>
    </row>
    <row r="66" spans="1:9" ht="40.5">
      <c r="A66" s="137" t="s">
        <v>224</v>
      </c>
      <c r="B66" s="8" t="s">
        <v>248</v>
      </c>
      <c r="C66" s="8" t="s">
        <v>249</v>
      </c>
      <c r="D66" s="137" t="s">
        <v>262</v>
      </c>
      <c r="E66" s="137"/>
      <c r="F66" s="137"/>
      <c r="G66" s="137"/>
      <c r="H66" s="137" t="s">
        <v>251</v>
      </c>
      <c r="I66" s="137"/>
    </row>
    <row r="69" spans="1:9" ht="22.5">
      <c r="A69" s="138" t="s">
        <v>191</v>
      </c>
      <c r="B69" s="138"/>
      <c r="C69" s="138"/>
      <c r="D69" s="138"/>
      <c r="E69" s="138"/>
      <c r="F69" s="138"/>
      <c r="G69" s="138"/>
      <c r="H69" s="138"/>
      <c r="I69" s="138"/>
    </row>
    <row r="70" spans="1:9" ht="30.75" customHeight="1">
      <c r="A70" s="139" t="s">
        <v>192</v>
      </c>
      <c r="B70" s="140"/>
      <c r="C70" s="140"/>
      <c r="D70" s="140"/>
      <c r="E70" s="140"/>
      <c r="F70" s="140"/>
      <c r="G70" s="140"/>
      <c r="H70" s="140"/>
      <c r="I70" s="141"/>
    </row>
    <row r="71" spans="1:9" ht="14.25">
      <c r="A71" s="261" t="s">
        <v>193</v>
      </c>
      <c r="B71" s="262"/>
      <c r="C71" s="252" t="s">
        <v>263</v>
      </c>
      <c r="D71" s="253"/>
      <c r="E71" s="254"/>
      <c r="F71" s="164" t="s">
        <v>195</v>
      </c>
      <c r="G71" s="174" t="s">
        <v>196</v>
      </c>
      <c r="H71" s="164" t="s">
        <v>197</v>
      </c>
      <c r="I71" s="174" t="s">
        <v>198</v>
      </c>
    </row>
    <row r="72" spans="1:9" ht="14.25">
      <c r="A72" s="263"/>
      <c r="B72" s="264"/>
      <c r="C72" s="255"/>
      <c r="D72" s="256"/>
      <c r="E72" s="257"/>
      <c r="F72" s="165"/>
      <c r="G72" s="175"/>
      <c r="H72" s="165"/>
      <c r="I72" s="175"/>
    </row>
    <row r="73" spans="1:9" ht="14.25">
      <c r="A73" s="265"/>
      <c r="B73" s="266"/>
      <c r="C73" s="258"/>
      <c r="D73" s="259"/>
      <c r="E73" s="260"/>
      <c r="F73" s="166"/>
      <c r="G73" s="176"/>
      <c r="H73" s="166"/>
      <c r="I73" s="176"/>
    </row>
    <row r="74" spans="1:9" ht="31.5" customHeight="1">
      <c r="A74" s="142" t="s">
        <v>199</v>
      </c>
      <c r="B74" s="142"/>
      <c r="C74" s="143" t="s">
        <v>200</v>
      </c>
      <c r="D74" s="143"/>
      <c r="E74" s="143"/>
      <c r="F74" s="9" t="s">
        <v>201</v>
      </c>
      <c r="G74" s="143" t="s">
        <v>202</v>
      </c>
      <c r="H74" s="143"/>
      <c r="I74" s="143"/>
    </row>
    <row r="75" spans="1:9" ht="39.75" customHeight="1">
      <c r="A75" s="142" t="s">
        <v>203</v>
      </c>
      <c r="B75" s="142"/>
      <c r="C75" s="143" t="s">
        <v>204</v>
      </c>
      <c r="D75" s="143"/>
      <c r="E75" s="143"/>
      <c r="F75" s="9" t="s">
        <v>205</v>
      </c>
      <c r="G75" s="143" t="s">
        <v>206</v>
      </c>
      <c r="H75" s="143"/>
      <c r="I75" s="143"/>
    </row>
    <row r="76" spans="1:9" ht="44.25" customHeight="1">
      <c r="A76" s="142" t="s">
        <v>207</v>
      </c>
      <c r="B76" s="142"/>
      <c r="C76" s="144" t="s">
        <v>208</v>
      </c>
      <c r="D76" s="144"/>
      <c r="E76" s="144"/>
      <c r="F76" s="10"/>
      <c r="G76" s="144" t="s">
        <v>209</v>
      </c>
      <c r="H76" s="144"/>
      <c r="I76" s="10" t="s">
        <v>264</v>
      </c>
    </row>
    <row r="77" spans="1:9" ht="25.5" customHeight="1">
      <c r="A77" s="142"/>
      <c r="B77" s="142"/>
      <c r="C77" s="144" t="s">
        <v>211</v>
      </c>
      <c r="D77" s="144"/>
      <c r="E77" s="144"/>
      <c r="F77" s="167"/>
      <c r="G77" s="144" t="s">
        <v>212</v>
      </c>
      <c r="H77" s="144"/>
      <c r="I77" s="10" t="s">
        <v>264</v>
      </c>
    </row>
    <row r="78" spans="1:9" ht="33" customHeight="1">
      <c r="A78" s="142"/>
      <c r="B78" s="142"/>
      <c r="C78" s="144"/>
      <c r="D78" s="144"/>
      <c r="E78" s="144"/>
      <c r="F78" s="167"/>
      <c r="G78" s="144" t="s">
        <v>213</v>
      </c>
      <c r="H78" s="144"/>
      <c r="I78" s="10" t="s">
        <v>214</v>
      </c>
    </row>
    <row r="79" spans="1:9" ht="30.75" customHeight="1">
      <c r="A79" s="142"/>
      <c r="B79" s="142"/>
      <c r="C79" s="144" t="s">
        <v>215</v>
      </c>
      <c r="D79" s="144"/>
      <c r="E79" s="144"/>
      <c r="F79" s="10"/>
      <c r="G79" s="144" t="s">
        <v>215</v>
      </c>
      <c r="H79" s="144"/>
      <c r="I79" s="10" t="s">
        <v>214</v>
      </c>
    </row>
    <row r="80" spans="1:9" ht="33" customHeight="1">
      <c r="A80" s="154" t="s">
        <v>216</v>
      </c>
      <c r="B80" s="145" t="s">
        <v>217</v>
      </c>
      <c r="C80" s="146"/>
      <c r="D80" s="146"/>
      <c r="E80" s="146"/>
      <c r="F80" s="147"/>
      <c r="G80" s="145" t="s">
        <v>218</v>
      </c>
      <c r="H80" s="146"/>
      <c r="I80" s="147"/>
    </row>
    <row r="81" spans="1:9" ht="14.25">
      <c r="A81" s="155"/>
      <c r="B81" s="237"/>
      <c r="C81" s="238"/>
      <c r="D81" s="238"/>
      <c r="E81" s="238"/>
      <c r="F81" s="238"/>
      <c r="G81" s="243" t="s">
        <v>265</v>
      </c>
      <c r="H81" s="244"/>
      <c r="I81" s="245"/>
    </row>
    <row r="82" spans="1:9" ht="14.25">
      <c r="A82" s="155"/>
      <c r="B82" s="239"/>
      <c r="C82" s="240"/>
      <c r="D82" s="240"/>
      <c r="E82" s="240"/>
      <c r="F82" s="240"/>
      <c r="G82" s="246"/>
      <c r="H82" s="247"/>
      <c r="I82" s="248"/>
    </row>
    <row r="83" spans="1:9" ht="14.25">
      <c r="A83" s="155"/>
      <c r="B83" s="239"/>
      <c r="C83" s="240"/>
      <c r="D83" s="240"/>
      <c r="E83" s="240"/>
      <c r="F83" s="240"/>
      <c r="G83" s="246"/>
      <c r="H83" s="247"/>
      <c r="I83" s="248"/>
    </row>
    <row r="84" spans="1:9" ht="14.25">
      <c r="A84" s="155"/>
      <c r="B84" s="239"/>
      <c r="C84" s="240"/>
      <c r="D84" s="240"/>
      <c r="E84" s="240"/>
      <c r="F84" s="240"/>
      <c r="G84" s="246"/>
      <c r="H84" s="247"/>
      <c r="I84" s="248"/>
    </row>
    <row r="85" spans="1:9" ht="14.25">
      <c r="A85" s="155"/>
      <c r="B85" s="239"/>
      <c r="C85" s="240"/>
      <c r="D85" s="240"/>
      <c r="E85" s="240"/>
      <c r="F85" s="240"/>
      <c r="G85" s="246"/>
      <c r="H85" s="247"/>
      <c r="I85" s="248"/>
    </row>
    <row r="86" spans="1:9" ht="14.25">
      <c r="A86" s="155"/>
      <c r="B86" s="239"/>
      <c r="C86" s="240"/>
      <c r="D86" s="240"/>
      <c r="E86" s="240"/>
      <c r="F86" s="240"/>
      <c r="G86" s="246"/>
      <c r="H86" s="247"/>
      <c r="I86" s="248"/>
    </row>
    <row r="87" spans="1:9" ht="14.25">
      <c r="A87" s="155"/>
      <c r="B87" s="239"/>
      <c r="C87" s="240"/>
      <c r="D87" s="240"/>
      <c r="E87" s="240"/>
      <c r="F87" s="240"/>
      <c r="G87" s="246"/>
      <c r="H87" s="247"/>
      <c r="I87" s="248"/>
    </row>
    <row r="88" spans="1:9" ht="14.25">
      <c r="A88" s="155"/>
      <c r="B88" s="239"/>
      <c r="C88" s="240"/>
      <c r="D88" s="240"/>
      <c r="E88" s="240"/>
      <c r="F88" s="240"/>
      <c r="G88" s="246"/>
      <c r="H88" s="247"/>
      <c r="I88" s="248"/>
    </row>
    <row r="89" spans="1:9" ht="14.25">
      <c r="A89" s="155"/>
      <c r="B89" s="239"/>
      <c r="C89" s="240"/>
      <c r="D89" s="240"/>
      <c r="E89" s="240"/>
      <c r="F89" s="240"/>
      <c r="G89" s="246"/>
      <c r="H89" s="247"/>
      <c r="I89" s="248"/>
    </row>
    <row r="90" spans="1:9" ht="14.25">
      <c r="A90" s="155"/>
      <c r="B90" s="239"/>
      <c r="C90" s="240"/>
      <c r="D90" s="240"/>
      <c r="E90" s="240"/>
      <c r="F90" s="240"/>
      <c r="G90" s="246"/>
      <c r="H90" s="247"/>
      <c r="I90" s="248"/>
    </row>
    <row r="91" spans="1:9" ht="46.5" customHeight="1">
      <c r="A91" s="148"/>
      <c r="B91" s="241"/>
      <c r="C91" s="242"/>
      <c r="D91" s="242"/>
      <c r="E91" s="242"/>
      <c r="F91" s="242"/>
      <c r="G91" s="249"/>
      <c r="H91" s="250"/>
      <c r="I91" s="251"/>
    </row>
    <row r="92" spans="1:9" ht="39" customHeight="1">
      <c r="A92" s="12"/>
      <c r="B92" s="11" t="s">
        <v>220</v>
      </c>
      <c r="C92" s="11" t="s">
        <v>221</v>
      </c>
      <c r="D92" s="148" t="s">
        <v>222</v>
      </c>
      <c r="E92" s="148"/>
      <c r="F92" s="148"/>
      <c r="G92" s="148"/>
      <c r="H92" s="148" t="s">
        <v>223</v>
      </c>
      <c r="I92" s="148"/>
    </row>
    <row r="93" spans="1:9" ht="27">
      <c r="A93" s="149" t="s">
        <v>224</v>
      </c>
      <c r="B93" s="12" t="s">
        <v>225</v>
      </c>
      <c r="C93" s="12" t="s">
        <v>226</v>
      </c>
      <c r="D93" s="149" t="s">
        <v>227</v>
      </c>
      <c r="E93" s="149"/>
      <c r="F93" s="149"/>
      <c r="G93" s="149"/>
      <c r="H93" s="149" t="s">
        <v>228</v>
      </c>
      <c r="I93" s="149"/>
    </row>
    <row r="94" spans="1:9" ht="14.25">
      <c r="A94" s="149" t="s">
        <v>224</v>
      </c>
      <c r="B94" s="149" t="s">
        <v>229</v>
      </c>
      <c r="C94" s="149" t="s">
        <v>230</v>
      </c>
      <c r="D94" s="149" t="s">
        <v>266</v>
      </c>
      <c r="E94" s="149"/>
      <c r="F94" s="149"/>
      <c r="G94" s="149"/>
      <c r="H94" s="149" t="s">
        <v>256</v>
      </c>
      <c r="I94" s="149"/>
    </row>
    <row r="95" spans="1:9" ht="14.25">
      <c r="A95" s="149" t="s">
        <v>224</v>
      </c>
      <c r="B95" s="149" t="s">
        <v>229</v>
      </c>
      <c r="C95" s="149" t="s">
        <v>230</v>
      </c>
      <c r="D95" s="149" t="s">
        <v>267</v>
      </c>
      <c r="E95" s="149"/>
      <c r="F95" s="149"/>
      <c r="G95" s="149"/>
      <c r="H95" s="149" t="s">
        <v>268</v>
      </c>
      <c r="I95" s="149"/>
    </row>
    <row r="96" spans="1:9" ht="14.25">
      <c r="A96" s="149" t="s">
        <v>224</v>
      </c>
      <c r="B96" s="149" t="s">
        <v>229</v>
      </c>
      <c r="C96" s="149" t="s">
        <v>230</v>
      </c>
      <c r="D96" s="149" t="s">
        <v>269</v>
      </c>
      <c r="E96" s="149"/>
      <c r="F96" s="149"/>
      <c r="G96" s="149"/>
      <c r="H96" s="149" t="s">
        <v>256</v>
      </c>
      <c r="I96" s="149"/>
    </row>
    <row r="97" spans="1:9" ht="14.25">
      <c r="A97" s="149" t="s">
        <v>224</v>
      </c>
      <c r="B97" s="149" t="s">
        <v>229</v>
      </c>
      <c r="C97" s="149" t="s">
        <v>233</v>
      </c>
      <c r="D97" s="149" t="s">
        <v>270</v>
      </c>
      <c r="E97" s="149"/>
      <c r="F97" s="149"/>
      <c r="G97" s="149"/>
      <c r="H97" s="149" t="s">
        <v>256</v>
      </c>
      <c r="I97" s="149"/>
    </row>
    <row r="98" spans="1:9" ht="14.25">
      <c r="A98" s="149" t="s">
        <v>224</v>
      </c>
      <c r="B98" s="149" t="s">
        <v>229</v>
      </c>
      <c r="C98" s="149" t="s">
        <v>233</v>
      </c>
      <c r="D98" s="149" t="s">
        <v>271</v>
      </c>
      <c r="E98" s="149"/>
      <c r="F98" s="149"/>
      <c r="G98" s="149"/>
      <c r="H98" s="149" t="s">
        <v>256</v>
      </c>
      <c r="I98" s="149"/>
    </row>
    <row r="99" spans="1:9" ht="14.25">
      <c r="A99" s="149" t="s">
        <v>224</v>
      </c>
      <c r="B99" s="149" t="s">
        <v>229</v>
      </c>
      <c r="C99" s="149" t="s">
        <v>236</v>
      </c>
      <c r="D99" s="149" t="s">
        <v>272</v>
      </c>
      <c r="E99" s="149"/>
      <c r="F99" s="149"/>
      <c r="G99" s="149"/>
      <c r="H99" s="149" t="s">
        <v>273</v>
      </c>
      <c r="I99" s="149"/>
    </row>
    <row r="100" spans="1:9" ht="14.25">
      <c r="A100" s="149" t="s">
        <v>224</v>
      </c>
      <c r="B100" s="149" t="s">
        <v>229</v>
      </c>
      <c r="C100" s="149" t="s">
        <v>236</v>
      </c>
      <c r="D100" s="149" t="s">
        <v>274</v>
      </c>
      <c r="E100" s="149"/>
      <c r="F100" s="149"/>
      <c r="G100" s="149"/>
      <c r="H100" s="149" t="s">
        <v>275</v>
      </c>
      <c r="I100" s="149"/>
    </row>
    <row r="101" spans="1:9" ht="14.25">
      <c r="A101" s="149" t="s">
        <v>224</v>
      </c>
      <c r="B101" s="149" t="s">
        <v>239</v>
      </c>
      <c r="C101" s="149" t="s">
        <v>240</v>
      </c>
      <c r="D101" s="149" t="s">
        <v>276</v>
      </c>
      <c r="E101" s="149"/>
      <c r="F101" s="149"/>
      <c r="G101" s="149"/>
      <c r="H101" s="149" t="s">
        <v>277</v>
      </c>
      <c r="I101" s="149"/>
    </row>
    <row r="102" spans="1:9" ht="14.25">
      <c r="A102" s="149" t="s">
        <v>224</v>
      </c>
      <c r="B102" s="149" t="s">
        <v>239</v>
      </c>
      <c r="C102" s="149" t="s">
        <v>240</v>
      </c>
      <c r="D102" s="149" t="s">
        <v>278</v>
      </c>
      <c r="E102" s="149"/>
      <c r="F102" s="149"/>
      <c r="G102" s="149"/>
      <c r="H102" s="149" t="s">
        <v>279</v>
      </c>
      <c r="I102" s="149"/>
    </row>
    <row r="103" spans="1:9" ht="14.25">
      <c r="A103" s="149" t="s">
        <v>224</v>
      </c>
      <c r="B103" s="149" t="s">
        <v>239</v>
      </c>
      <c r="C103" s="149" t="s">
        <v>240</v>
      </c>
      <c r="D103" s="149" t="s">
        <v>280</v>
      </c>
      <c r="E103" s="149"/>
      <c r="F103" s="149"/>
      <c r="G103" s="149"/>
      <c r="H103" s="149" t="s">
        <v>281</v>
      </c>
      <c r="I103" s="149"/>
    </row>
    <row r="104" spans="1:9" ht="27">
      <c r="A104" s="149" t="s">
        <v>224</v>
      </c>
      <c r="B104" s="149" t="s">
        <v>239</v>
      </c>
      <c r="C104" s="12" t="s">
        <v>245</v>
      </c>
      <c r="D104" s="149" t="s">
        <v>282</v>
      </c>
      <c r="E104" s="149"/>
      <c r="F104" s="149"/>
      <c r="G104" s="149"/>
      <c r="H104" s="149" t="s">
        <v>247</v>
      </c>
      <c r="I104" s="149"/>
    </row>
    <row r="105" spans="1:9" ht="57" customHeight="1">
      <c r="A105" s="149" t="s">
        <v>224</v>
      </c>
      <c r="B105" s="12" t="s">
        <v>248</v>
      </c>
      <c r="C105" s="12" t="s">
        <v>249</v>
      </c>
      <c r="D105" s="149" t="s">
        <v>283</v>
      </c>
      <c r="E105" s="149"/>
      <c r="F105" s="149"/>
      <c r="G105" s="149"/>
      <c r="H105" s="149" t="s">
        <v>251</v>
      </c>
      <c r="I105" s="149"/>
    </row>
  </sheetData>
  <sheetProtection/>
  <mergeCells count="163">
    <mergeCell ref="C71:E73"/>
    <mergeCell ref="A71:B73"/>
    <mergeCell ref="I71:I73"/>
    <mergeCell ref="B13:F23"/>
    <mergeCell ref="G13:I23"/>
    <mergeCell ref="C9:E10"/>
    <mergeCell ref="C3:E5"/>
    <mergeCell ref="A8:B11"/>
    <mergeCell ref="A3:B5"/>
    <mergeCell ref="C43:E44"/>
    <mergeCell ref="A42:B45"/>
    <mergeCell ref="B47:F57"/>
    <mergeCell ref="F71:F73"/>
    <mergeCell ref="F77:F78"/>
    <mergeCell ref="G3:G5"/>
    <mergeCell ref="G37:G39"/>
    <mergeCell ref="G71:G73"/>
    <mergeCell ref="H3:H5"/>
    <mergeCell ref="H37:H39"/>
    <mergeCell ref="H71:H73"/>
    <mergeCell ref="G47:I57"/>
    <mergeCell ref="C29:C30"/>
    <mergeCell ref="C63:C64"/>
    <mergeCell ref="C94:C96"/>
    <mergeCell ref="C97:C98"/>
    <mergeCell ref="C99:C100"/>
    <mergeCell ref="C101:C103"/>
    <mergeCell ref="C37:E39"/>
    <mergeCell ref="B81:F91"/>
    <mergeCell ref="C77:E78"/>
    <mergeCell ref="A76:B79"/>
    <mergeCell ref="B26:B28"/>
    <mergeCell ref="B29:B31"/>
    <mergeCell ref="B60:B62"/>
    <mergeCell ref="B63:B65"/>
    <mergeCell ref="B94:B100"/>
    <mergeCell ref="B101:B104"/>
    <mergeCell ref="A37:B39"/>
    <mergeCell ref="A12:A23"/>
    <mergeCell ref="A25:A32"/>
    <mergeCell ref="A46:A57"/>
    <mergeCell ref="A59:A66"/>
    <mergeCell ref="A80:A91"/>
    <mergeCell ref="A93:A105"/>
    <mergeCell ref="D103:G103"/>
    <mergeCell ref="H103:I103"/>
    <mergeCell ref="D104:G104"/>
    <mergeCell ref="H104:I104"/>
    <mergeCell ref="D105:G105"/>
    <mergeCell ref="H105:I105"/>
    <mergeCell ref="D100:G100"/>
    <mergeCell ref="H100:I100"/>
    <mergeCell ref="D101:G101"/>
    <mergeCell ref="H101:I101"/>
    <mergeCell ref="D102:G102"/>
    <mergeCell ref="H102:I102"/>
    <mergeCell ref="D97:G97"/>
    <mergeCell ref="H97:I97"/>
    <mergeCell ref="D98:G98"/>
    <mergeCell ref="H98:I98"/>
    <mergeCell ref="D99:G99"/>
    <mergeCell ref="H99:I99"/>
    <mergeCell ref="D94:G94"/>
    <mergeCell ref="H94:I94"/>
    <mergeCell ref="D95:G95"/>
    <mergeCell ref="H95:I95"/>
    <mergeCell ref="D96:G96"/>
    <mergeCell ref="H96:I96"/>
    <mergeCell ref="B80:F80"/>
    <mergeCell ref="G80:I80"/>
    <mergeCell ref="D92:G92"/>
    <mergeCell ref="H92:I92"/>
    <mergeCell ref="D93:G93"/>
    <mergeCell ref="H93:I93"/>
    <mergeCell ref="G81:I91"/>
    <mergeCell ref="C76:E76"/>
    <mergeCell ref="G76:H76"/>
    <mergeCell ref="G77:H77"/>
    <mergeCell ref="G78:H78"/>
    <mergeCell ref="C79:E79"/>
    <mergeCell ref="G79:H79"/>
    <mergeCell ref="A74:B74"/>
    <mergeCell ref="C74:E74"/>
    <mergeCell ref="G74:I74"/>
    <mergeCell ref="A75:B75"/>
    <mergeCell ref="C75:E75"/>
    <mergeCell ref="G75:I75"/>
    <mergeCell ref="D65:G65"/>
    <mergeCell ref="H65:I65"/>
    <mergeCell ref="D66:G66"/>
    <mergeCell ref="H66:I66"/>
    <mergeCell ref="A69:I69"/>
    <mergeCell ref="A70:I70"/>
    <mergeCell ref="D62:G62"/>
    <mergeCell ref="H62:I62"/>
    <mergeCell ref="D63:G63"/>
    <mergeCell ref="H63:I63"/>
    <mergeCell ref="D64:G64"/>
    <mergeCell ref="H64:I64"/>
    <mergeCell ref="D59:G59"/>
    <mergeCell ref="H59:I59"/>
    <mergeCell ref="D60:G60"/>
    <mergeCell ref="H60:I60"/>
    <mergeCell ref="D61:G61"/>
    <mergeCell ref="H61:I61"/>
    <mergeCell ref="G44:H44"/>
    <mergeCell ref="C45:E45"/>
    <mergeCell ref="G45:H45"/>
    <mergeCell ref="B46:F46"/>
    <mergeCell ref="G46:I46"/>
    <mergeCell ref="D58:G58"/>
    <mergeCell ref="H58:I58"/>
    <mergeCell ref="F43:F44"/>
    <mergeCell ref="A41:B41"/>
    <mergeCell ref="C41:E41"/>
    <mergeCell ref="G41:I41"/>
    <mergeCell ref="C42:E42"/>
    <mergeCell ref="G42:H42"/>
    <mergeCell ref="G43:H43"/>
    <mergeCell ref="D32:G32"/>
    <mergeCell ref="H32:I32"/>
    <mergeCell ref="A35:I35"/>
    <mergeCell ref="A36:I36"/>
    <mergeCell ref="A40:B40"/>
    <mergeCell ref="C40:E40"/>
    <mergeCell ref="G40:I40"/>
    <mergeCell ref="F37:F39"/>
    <mergeCell ref="I37:I39"/>
    <mergeCell ref="D29:G29"/>
    <mergeCell ref="H29:I29"/>
    <mergeCell ref="D30:G30"/>
    <mergeCell ref="H30:I30"/>
    <mergeCell ref="D31:G31"/>
    <mergeCell ref="H31:I31"/>
    <mergeCell ref="D26:G26"/>
    <mergeCell ref="H26:I26"/>
    <mergeCell ref="D27:G27"/>
    <mergeCell ref="H27:I27"/>
    <mergeCell ref="D28:G28"/>
    <mergeCell ref="H28:I28"/>
    <mergeCell ref="B12:F12"/>
    <mergeCell ref="G12:I12"/>
    <mergeCell ref="D24:G24"/>
    <mergeCell ref="H24:I24"/>
    <mergeCell ref="D25:G25"/>
    <mergeCell ref="H25:I25"/>
    <mergeCell ref="C8:E8"/>
    <mergeCell ref="G8:H8"/>
    <mergeCell ref="G9:H9"/>
    <mergeCell ref="G10:H10"/>
    <mergeCell ref="C11:E11"/>
    <mergeCell ref="G11:H11"/>
    <mergeCell ref="F9:F10"/>
    <mergeCell ref="A1:I1"/>
    <mergeCell ref="A2:I2"/>
    <mergeCell ref="A6:B6"/>
    <mergeCell ref="C6:E6"/>
    <mergeCell ref="G6:I6"/>
    <mergeCell ref="A7:B7"/>
    <mergeCell ref="C7:E7"/>
    <mergeCell ref="G7:I7"/>
    <mergeCell ref="F3:F5"/>
    <mergeCell ref="I3:I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37"/>
  <sheetViews>
    <sheetView zoomScale="90" zoomScaleNormal="90" workbookViewId="0" topLeftCell="A3">
      <selection activeCell="G21" sqref="G21"/>
    </sheetView>
  </sheetViews>
  <sheetFormatPr defaultColWidth="8.75390625" defaultRowHeight="14.25"/>
  <cols>
    <col min="1" max="1" width="111.625" style="0" customWidth="1"/>
    <col min="2" max="2" width="9.00390625" style="62" bestFit="1" customWidth="1"/>
  </cols>
  <sheetData>
    <row r="1" ht="21" customHeight="1">
      <c r="A1" s="63" t="s">
        <v>3</v>
      </c>
    </row>
    <row r="2" ht="21" customHeight="1">
      <c r="A2" s="64"/>
    </row>
    <row r="3" ht="21" customHeight="1">
      <c r="A3" s="64"/>
    </row>
    <row r="4" ht="21" customHeight="1">
      <c r="A4" s="65" t="s">
        <v>4</v>
      </c>
    </row>
    <row r="5" ht="21" customHeight="1">
      <c r="A5" s="66" t="s">
        <v>5</v>
      </c>
    </row>
    <row r="6" ht="21" customHeight="1">
      <c r="A6" s="66" t="s">
        <v>6</v>
      </c>
    </row>
    <row r="7" ht="21" customHeight="1">
      <c r="A7" s="66" t="s">
        <v>7</v>
      </c>
    </row>
    <row r="8" ht="21" customHeight="1">
      <c r="A8" s="66" t="s">
        <v>8</v>
      </c>
    </row>
    <row r="9" ht="21" customHeight="1">
      <c r="A9" s="66" t="s">
        <v>9</v>
      </c>
    </row>
    <row r="10" ht="21" customHeight="1">
      <c r="A10" s="66" t="s">
        <v>10</v>
      </c>
    </row>
    <row r="11" ht="21" customHeight="1">
      <c r="A11" s="66" t="s">
        <v>11</v>
      </c>
    </row>
    <row r="12" ht="21" customHeight="1">
      <c r="A12" s="66" t="s">
        <v>12</v>
      </c>
    </row>
    <row r="13" ht="21" customHeight="1">
      <c r="A13" s="66" t="s">
        <v>13</v>
      </c>
    </row>
    <row r="14" ht="21" customHeight="1">
      <c r="A14" s="66" t="s">
        <v>14</v>
      </c>
    </row>
    <row r="15" ht="21" customHeight="1">
      <c r="A15" s="66" t="s">
        <v>15</v>
      </c>
    </row>
    <row r="16" ht="21" customHeight="1">
      <c r="A16" s="66" t="s">
        <v>16</v>
      </c>
    </row>
    <row r="17" ht="21" customHeight="1">
      <c r="A17" s="66" t="s">
        <v>17</v>
      </c>
    </row>
    <row r="18" ht="21" customHeight="1">
      <c r="A18" s="66" t="s">
        <v>18</v>
      </c>
    </row>
    <row r="19" ht="21" customHeight="1">
      <c r="A19" s="66" t="s">
        <v>19</v>
      </c>
    </row>
    <row r="20" ht="21" customHeight="1">
      <c r="A20" s="66"/>
    </row>
    <row r="21" ht="21" customHeight="1">
      <c r="A21" s="66"/>
    </row>
    <row r="22" ht="21" customHeight="1">
      <c r="A22" s="66"/>
    </row>
    <row r="23" ht="18.75">
      <c r="A23" s="66"/>
    </row>
    <row r="24" ht="18.75">
      <c r="A24" s="66"/>
    </row>
    <row r="25" ht="18.75">
      <c r="A25" s="66"/>
    </row>
    <row r="26" ht="18.75">
      <c r="A26" s="66"/>
    </row>
    <row r="27" ht="18.75">
      <c r="A27" s="66"/>
    </row>
    <row r="28" ht="18.75">
      <c r="A28" s="66"/>
    </row>
    <row r="29" ht="18.75">
      <c r="A29" s="66"/>
    </row>
    <row r="30" ht="18.75">
      <c r="A30" s="66"/>
    </row>
    <row r="31" ht="18.75">
      <c r="A31" s="66"/>
    </row>
    <row r="32" ht="18.75">
      <c r="A32" s="66"/>
    </row>
    <row r="33" ht="18.75">
      <c r="A33" s="66"/>
    </row>
    <row r="34" ht="18.75">
      <c r="A34" s="66"/>
    </row>
    <row r="35" ht="18.75">
      <c r="A35" s="66"/>
    </row>
    <row r="36" ht="18.75">
      <c r="A36" s="66"/>
    </row>
    <row r="37" ht="18.75">
      <c r="A37" s="66"/>
    </row>
  </sheetData>
  <sheetProtection/>
  <printOptions/>
  <pageMargins left="0.7" right="0.7"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5" sqref="A5:A15"/>
    </sheetView>
  </sheetViews>
  <sheetFormatPr defaultColWidth="9.00390625" defaultRowHeight="14.25"/>
  <cols>
    <col min="1" max="1" width="121.375" style="0" customWidth="1"/>
    <col min="13" max="13" width="13.25390625" style="0" customWidth="1"/>
  </cols>
  <sheetData>
    <row r="1" spans="1:13" ht="24" customHeight="1">
      <c r="A1" s="13" t="s">
        <v>20</v>
      </c>
      <c r="B1" s="13"/>
      <c r="C1" s="13"/>
      <c r="D1" s="13"/>
      <c r="E1" s="13"/>
      <c r="F1" s="13"/>
      <c r="G1" s="13"/>
      <c r="H1" s="13"/>
      <c r="I1" s="13"/>
      <c r="J1" s="13"/>
      <c r="K1" s="13"/>
      <c r="L1" s="13"/>
      <c r="M1" s="13"/>
    </row>
    <row r="2" ht="24" customHeight="1"/>
    <row r="3" ht="24" customHeight="1"/>
    <row r="4" ht="24" customHeight="1"/>
    <row r="5" spans="1:13" ht="37.5" customHeight="1">
      <c r="A5" s="83" t="s">
        <v>21</v>
      </c>
      <c r="B5" s="14"/>
      <c r="C5" s="14"/>
      <c r="D5" s="14"/>
      <c r="E5" s="14"/>
      <c r="F5" s="14"/>
      <c r="G5" s="14"/>
      <c r="H5" s="14"/>
      <c r="I5" s="14"/>
      <c r="J5" s="14"/>
      <c r="K5" s="14"/>
      <c r="L5" s="14"/>
      <c r="M5" s="14"/>
    </row>
    <row r="6" spans="1:13" ht="24" customHeight="1">
      <c r="A6" s="84"/>
      <c r="B6" s="14"/>
      <c r="C6" s="14"/>
      <c r="D6" s="14"/>
      <c r="E6" s="14"/>
      <c r="F6" s="14"/>
      <c r="G6" s="14"/>
      <c r="H6" s="14"/>
      <c r="I6" s="14"/>
      <c r="J6" s="14"/>
      <c r="K6" s="14"/>
      <c r="L6" s="14"/>
      <c r="M6" s="14"/>
    </row>
    <row r="7" spans="1:13" ht="24" customHeight="1">
      <c r="A7" s="84"/>
      <c r="B7" s="14"/>
      <c r="C7" s="14"/>
      <c r="D7" s="14"/>
      <c r="E7" s="14"/>
      <c r="F7" s="14"/>
      <c r="G7" s="14"/>
      <c r="H7" s="14"/>
      <c r="I7" s="14"/>
      <c r="J7" s="14"/>
      <c r="K7" s="14"/>
      <c r="L7" s="14"/>
      <c r="M7" s="14"/>
    </row>
    <row r="8" spans="1:13" ht="24" customHeight="1">
      <c r="A8" s="84"/>
      <c r="B8" s="14"/>
      <c r="C8" s="14"/>
      <c r="D8" s="14"/>
      <c r="E8" s="14"/>
      <c r="F8" s="14"/>
      <c r="G8" s="14"/>
      <c r="H8" s="14"/>
      <c r="I8" s="14"/>
      <c r="J8" s="14"/>
      <c r="K8" s="14"/>
      <c r="L8" s="14"/>
      <c r="M8" s="14"/>
    </row>
    <row r="9" ht="24" customHeight="1">
      <c r="A9" s="84"/>
    </row>
    <row r="10" spans="1:13" ht="24" customHeight="1">
      <c r="A10" s="84"/>
      <c r="B10" s="14"/>
      <c r="C10" s="14"/>
      <c r="D10" s="14"/>
      <c r="E10" s="14"/>
      <c r="F10" s="14"/>
      <c r="G10" s="14"/>
      <c r="H10" s="14"/>
      <c r="I10" s="14"/>
      <c r="J10" s="14"/>
      <c r="K10" s="14"/>
      <c r="L10" s="14"/>
      <c r="M10" s="14"/>
    </row>
    <row r="11" spans="1:13" ht="24" customHeight="1">
      <c r="A11" s="84"/>
      <c r="B11" s="14"/>
      <c r="C11" s="14"/>
      <c r="D11" s="14"/>
      <c r="E11" s="14"/>
      <c r="F11" s="14"/>
      <c r="G11" s="14"/>
      <c r="H11" s="14"/>
      <c r="I11" s="14"/>
      <c r="J11" s="14"/>
      <c r="K11" s="14"/>
      <c r="L11" s="14"/>
      <c r="M11" s="14"/>
    </row>
    <row r="12" spans="1:13" ht="24" customHeight="1">
      <c r="A12" s="84"/>
      <c r="B12" s="14"/>
      <c r="C12" s="14"/>
      <c r="D12" s="14"/>
      <c r="E12" s="14"/>
      <c r="F12" s="14"/>
      <c r="G12" s="14"/>
      <c r="H12" s="14"/>
      <c r="I12" s="14"/>
      <c r="J12" s="14"/>
      <c r="K12" s="14"/>
      <c r="L12" s="14"/>
      <c r="M12" s="14"/>
    </row>
    <row r="13" spans="1:13" ht="24" customHeight="1">
      <c r="A13" s="84"/>
      <c r="B13" s="14"/>
      <c r="C13" s="14"/>
      <c r="D13" s="14"/>
      <c r="E13" s="14"/>
      <c r="F13" s="14"/>
      <c r="G13" s="14"/>
      <c r="H13" s="14"/>
      <c r="I13" s="14"/>
      <c r="J13" s="14"/>
      <c r="K13" s="14"/>
      <c r="L13" s="14"/>
      <c r="M13" s="14"/>
    </row>
    <row r="14" spans="1:13" ht="24" customHeight="1">
      <c r="A14" s="84"/>
      <c r="B14" s="14"/>
      <c r="C14" s="14"/>
      <c r="D14" s="14"/>
      <c r="E14" s="14"/>
      <c r="F14" s="14"/>
      <c r="G14" s="14"/>
      <c r="H14" s="14"/>
      <c r="I14" s="14"/>
      <c r="J14" s="14"/>
      <c r="K14" s="14"/>
      <c r="L14" s="14"/>
      <c r="M14" s="14"/>
    </row>
    <row r="15" spans="1:13" ht="24" customHeight="1">
      <c r="A15" s="84"/>
      <c r="B15" s="14"/>
      <c r="C15" s="14"/>
      <c r="D15" s="14"/>
      <c r="E15" s="14"/>
      <c r="F15" s="14"/>
      <c r="G15" s="14"/>
      <c r="H15" s="14"/>
      <c r="I15" s="14"/>
      <c r="J15" s="14"/>
      <c r="K15" s="14"/>
      <c r="L15" s="14"/>
      <c r="M15" s="14"/>
    </row>
  </sheetData>
  <sheetProtection/>
  <mergeCells count="1">
    <mergeCell ref="A5:A15"/>
  </mergeCells>
  <printOptions/>
  <pageMargins left="0.7" right="0.7" top="0.75" bottom="0.75" header="0.3" footer="0.3"/>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B5" sqref="B5"/>
    </sheetView>
  </sheetViews>
  <sheetFormatPr defaultColWidth="9.00390625" defaultRowHeight="14.25"/>
  <cols>
    <col min="1" max="1" width="121.375" style="0" customWidth="1"/>
    <col min="13" max="13" width="13.25390625" style="0" customWidth="1"/>
  </cols>
  <sheetData>
    <row r="1" spans="1:13" ht="24" customHeight="1">
      <c r="A1" s="13" t="s">
        <v>22</v>
      </c>
      <c r="B1" s="13"/>
      <c r="C1" s="13"/>
      <c r="D1" s="13"/>
      <c r="E1" s="13"/>
      <c r="F1" s="13"/>
      <c r="G1" s="13"/>
      <c r="H1" s="13"/>
      <c r="I1" s="13"/>
      <c r="J1" s="13"/>
      <c r="K1" s="13"/>
      <c r="L1" s="13"/>
      <c r="M1" s="13"/>
    </row>
    <row r="2" ht="24" customHeight="1"/>
    <row r="3" ht="24" customHeight="1"/>
    <row r="4" ht="24" customHeight="1"/>
    <row r="5" spans="1:13" ht="37.5" customHeight="1">
      <c r="A5" s="85" t="s">
        <v>23</v>
      </c>
      <c r="B5" s="14"/>
      <c r="C5" s="14"/>
      <c r="D5" s="14"/>
      <c r="E5" s="14"/>
      <c r="F5" s="14"/>
      <c r="G5" s="14"/>
      <c r="H5" s="14"/>
      <c r="I5" s="14"/>
      <c r="J5" s="14"/>
      <c r="K5" s="14"/>
      <c r="L5" s="14"/>
      <c r="M5" s="14"/>
    </row>
    <row r="6" spans="1:13" ht="24" customHeight="1">
      <c r="A6" s="84"/>
      <c r="B6" s="14"/>
      <c r="C6" s="14"/>
      <c r="D6" s="14"/>
      <c r="E6" s="14"/>
      <c r="F6" s="14"/>
      <c r="G6" s="14"/>
      <c r="H6" s="14"/>
      <c r="I6" s="14"/>
      <c r="J6" s="14"/>
      <c r="K6" s="14"/>
      <c r="L6" s="14"/>
      <c r="M6" s="14"/>
    </row>
    <row r="7" spans="1:13" ht="24" customHeight="1">
      <c r="A7" s="84"/>
      <c r="B7" s="14"/>
      <c r="C7" s="14"/>
      <c r="D7" s="14"/>
      <c r="E7" s="14"/>
      <c r="F7" s="14"/>
      <c r="G7" s="14"/>
      <c r="H7" s="14"/>
      <c r="I7" s="14"/>
      <c r="J7" s="14"/>
      <c r="K7" s="14"/>
      <c r="L7" s="14"/>
      <c r="M7" s="14"/>
    </row>
    <row r="8" spans="1:13" ht="24" customHeight="1">
      <c r="A8" s="84"/>
      <c r="B8" s="14"/>
      <c r="C8" s="14"/>
      <c r="D8" s="14"/>
      <c r="E8" s="14"/>
      <c r="F8" s="14"/>
      <c r="G8" s="14"/>
      <c r="H8" s="14"/>
      <c r="I8" s="14"/>
      <c r="J8" s="14"/>
      <c r="K8" s="14"/>
      <c r="L8" s="14"/>
      <c r="M8" s="14"/>
    </row>
    <row r="9" ht="24" customHeight="1">
      <c r="A9" s="84"/>
    </row>
    <row r="10" spans="1:13" ht="24" customHeight="1">
      <c r="A10" s="84"/>
      <c r="B10" s="14"/>
      <c r="C10" s="14"/>
      <c r="D10" s="14"/>
      <c r="E10" s="14"/>
      <c r="F10" s="14"/>
      <c r="G10" s="14"/>
      <c r="H10" s="14"/>
      <c r="I10" s="14"/>
      <c r="J10" s="14"/>
      <c r="K10" s="14"/>
      <c r="L10" s="14"/>
      <c r="M10" s="14"/>
    </row>
    <row r="11" spans="1:13" ht="24" customHeight="1">
      <c r="A11" s="84"/>
      <c r="B11" s="14"/>
      <c r="C11" s="14"/>
      <c r="D11" s="14"/>
      <c r="E11" s="14"/>
      <c r="F11" s="14"/>
      <c r="G11" s="14"/>
      <c r="H11" s="14"/>
      <c r="I11" s="14"/>
      <c r="J11" s="14"/>
      <c r="K11" s="14"/>
      <c r="L11" s="14"/>
      <c r="M11" s="14"/>
    </row>
    <row r="12" spans="1:13" ht="24" customHeight="1">
      <c r="A12" s="84"/>
      <c r="B12" s="14"/>
      <c r="C12" s="14"/>
      <c r="D12" s="14"/>
      <c r="E12" s="14"/>
      <c r="F12" s="14"/>
      <c r="G12" s="14"/>
      <c r="H12" s="14"/>
      <c r="I12" s="14"/>
      <c r="J12" s="14"/>
      <c r="K12" s="14"/>
      <c r="L12" s="14"/>
      <c r="M12" s="14"/>
    </row>
    <row r="13" spans="1:13" ht="24" customHeight="1">
      <c r="A13" s="84"/>
      <c r="B13" s="14"/>
      <c r="C13" s="14"/>
      <c r="D13" s="14"/>
      <c r="E13" s="14"/>
      <c r="F13" s="14"/>
      <c r="G13" s="14"/>
      <c r="H13" s="14"/>
      <c r="I13" s="14"/>
      <c r="J13" s="14"/>
      <c r="K13" s="14"/>
      <c r="L13" s="14"/>
      <c r="M13" s="14"/>
    </row>
    <row r="14" spans="1:13" ht="24" customHeight="1">
      <c r="A14" s="84"/>
      <c r="B14" s="14"/>
      <c r="C14" s="14"/>
      <c r="D14" s="14"/>
      <c r="E14" s="14"/>
      <c r="F14" s="14"/>
      <c r="G14" s="14"/>
      <c r="H14" s="14"/>
      <c r="I14" s="14"/>
      <c r="J14" s="14"/>
      <c r="K14" s="14"/>
      <c r="L14" s="14"/>
      <c r="M14" s="14"/>
    </row>
    <row r="15" spans="1:13" ht="24" customHeight="1">
      <c r="A15" s="84"/>
      <c r="B15" s="14"/>
      <c r="C15" s="14"/>
      <c r="D15" s="14"/>
      <c r="E15" s="14"/>
      <c r="F15" s="14"/>
      <c r="G15" s="14"/>
      <c r="H15" s="14"/>
      <c r="I15" s="14"/>
      <c r="J15" s="14"/>
      <c r="K15" s="14"/>
      <c r="L15" s="14"/>
      <c r="M15" s="14"/>
    </row>
  </sheetData>
  <sheetProtection/>
  <mergeCells count="1">
    <mergeCell ref="A5:A15"/>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13" t="s">
        <v>24</v>
      </c>
      <c r="B1" s="13"/>
      <c r="C1" s="13"/>
      <c r="D1" s="13"/>
      <c r="E1" s="13"/>
      <c r="F1" s="13"/>
      <c r="G1" s="13"/>
      <c r="H1" s="13"/>
      <c r="I1" s="13"/>
      <c r="J1" s="13"/>
      <c r="K1" s="13"/>
      <c r="L1" s="13"/>
      <c r="M1" s="13"/>
    </row>
    <row r="2" ht="24" customHeight="1"/>
    <row r="3" spans="1:13" ht="37.5" customHeight="1">
      <c r="A3" s="85" t="s">
        <v>25</v>
      </c>
      <c r="B3" s="14"/>
      <c r="C3" s="14"/>
      <c r="D3" s="14"/>
      <c r="E3" s="14"/>
      <c r="F3" s="14"/>
      <c r="G3" s="14"/>
      <c r="H3" s="14"/>
      <c r="I3" s="14"/>
      <c r="J3" s="14"/>
      <c r="K3" s="14"/>
      <c r="L3" s="14"/>
      <c r="M3" s="14"/>
    </row>
    <row r="4" spans="1:13" ht="24" customHeight="1">
      <c r="A4" s="84"/>
      <c r="B4" s="14"/>
      <c r="C4" s="14"/>
      <c r="D4" s="14"/>
      <c r="E4" s="14"/>
      <c r="F4" s="14"/>
      <c r="G4" s="14"/>
      <c r="H4" s="14"/>
      <c r="I4" s="14"/>
      <c r="J4" s="14"/>
      <c r="K4" s="14"/>
      <c r="L4" s="14"/>
      <c r="M4" s="14"/>
    </row>
    <row r="5" spans="1:13" ht="24" customHeight="1">
      <c r="A5" s="84"/>
      <c r="B5" s="14"/>
      <c r="C5" s="14"/>
      <c r="D5" s="14"/>
      <c r="E5" s="14"/>
      <c r="F5" s="14"/>
      <c r="G5" s="14"/>
      <c r="H5" s="14"/>
      <c r="I5" s="14"/>
      <c r="J5" s="14"/>
      <c r="K5" s="14"/>
      <c r="L5" s="14"/>
      <c r="M5" s="14"/>
    </row>
    <row r="6" spans="1:13" ht="24" customHeight="1">
      <c r="A6" s="84"/>
      <c r="B6" s="14"/>
      <c r="C6" s="14"/>
      <c r="D6" s="14"/>
      <c r="E6" s="14"/>
      <c r="F6" s="14"/>
      <c r="G6" s="14"/>
      <c r="H6" s="14"/>
      <c r="I6" s="14"/>
      <c r="J6" s="14"/>
      <c r="K6" s="14"/>
      <c r="L6" s="14"/>
      <c r="M6" s="14"/>
    </row>
    <row r="7" ht="24" customHeight="1">
      <c r="A7" s="84"/>
    </row>
    <row r="8" spans="1:13" ht="24" customHeight="1">
      <c r="A8" s="84"/>
      <c r="B8" s="14"/>
      <c r="C8" s="14"/>
      <c r="D8" s="14"/>
      <c r="E8" s="14"/>
      <c r="F8" s="14"/>
      <c r="G8" s="14"/>
      <c r="H8" s="14"/>
      <c r="I8" s="14"/>
      <c r="J8" s="14"/>
      <c r="K8" s="14"/>
      <c r="L8" s="14"/>
      <c r="M8" s="14"/>
    </row>
    <row r="9" spans="1:13" ht="24" customHeight="1">
      <c r="A9" s="84"/>
      <c r="B9" s="14"/>
      <c r="C9" s="14"/>
      <c r="D9" s="14"/>
      <c r="E9" s="14"/>
      <c r="F9" s="14"/>
      <c r="G9" s="14"/>
      <c r="H9" s="14"/>
      <c r="I9" s="14"/>
      <c r="J9" s="14"/>
      <c r="K9" s="14"/>
      <c r="L9" s="14"/>
      <c r="M9" s="14"/>
    </row>
    <row r="10" spans="1:13" ht="24" customHeight="1">
      <c r="A10" s="84"/>
      <c r="B10" s="14"/>
      <c r="C10" s="14"/>
      <c r="D10" s="14"/>
      <c r="E10" s="14"/>
      <c r="F10" s="14"/>
      <c r="G10" s="14"/>
      <c r="H10" s="14"/>
      <c r="I10" s="14"/>
      <c r="J10" s="14"/>
      <c r="K10" s="14"/>
      <c r="L10" s="14"/>
      <c r="M10" s="14"/>
    </row>
    <row r="11" spans="1:13" ht="24" customHeight="1">
      <c r="A11" s="84"/>
      <c r="B11" s="14"/>
      <c r="C11" s="14"/>
      <c r="D11" s="14"/>
      <c r="E11" s="14"/>
      <c r="F11" s="14"/>
      <c r="G11" s="14"/>
      <c r="H11" s="14"/>
      <c r="I11" s="14"/>
      <c r="J11" s="14"/>
      <c r="K11" s="14"/>
      <c r="L11" s="14"/>
      <c r="M11" s="14"/>
    </row>
    <row r="12" spans="1:13" ht="24" customHeight="1">
      <c r="A12" s="84"/>
      <c r="B12" s="14"/>
      <c r="C12" s="14"/>
      <c r="D12" s="14"/>
      <c r="E12" s="14"/>
      <c r="F12" s="14"/>
      <c r="G12" s="14"/>
      <c r="H12" s="14"/>
      <c r="I12" s="14"/>
      <c r="J12" s="14"/>
      <c r="K12" s="14"/>
      <c r="L12" s="14"/>
      <c r="M12" s="14"/>
    </row>
    <row r="13" spans="1:13" ht="24" customHeight="1">
      <c r="A13" s="84"/>
      <c r="B13" s="14"/>
      <c r="C13" s="14"/>
      <c r="D13" s="14"/>
      <c r="E13" s="14"/>
      <c r="F13" s="14"/>
      <c r="G13" s="14"/>
      <c r="H13" s="14"/>
      <c r="I13" s="14"/>
      <c r="J13" s="14"/>
      <c r="K13" s="14"/>
      <c r="L13" s="14"/>
      <c r="M13" s="14"/>
    </row>
    <row r="14" ht="14.25" customHeight="1">
      <c r="A14" s="84"/>
    </row>
    <row r="15" ht="14.25" customHeight="1">
      <c r="A15" s="84"/>
    </row>
    <row r="16" ht="14.25">
      <c r="A16" s="84"/>
    </row>
    <row r="17" ht="14.25">
      <c r="A17" s="84"/>
    </row>
  </sheetData>
  <sheetProtection/>
  <mergeCells count="1">
    <mergeCell ref="A3:A17"/>
  </mergeCells>
  <printOptions/>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M13"/>
  <sheetViews>
    <sheetView tabSelected="1" workbookViewId="0" topLeftCell="A1">
      <selection activeCell="A16" sqref="A16"/>
    </sheetView>
  </sheetViews>
  <sheetFormatPr defaultColWidth="9.00390625" defaultRowHeight="14.25"/>
  <cols>
    <col min="1" max="1" width="121.375" style="0" customWidth="1"/>
    <col min="13" max="13" width="13.25390625" style="0" customWidth="1"/>
  </cols>
  <sheetData>
    <row r="1" spans="1:13" ht="24" customHeight="1">
      <c r="A1" s="13" t="s">
        <v>26</v>
      </c>
      <c r="B1" s="13"/>
      <c r="C1" s="13"/>
      <c r="D1" s="13"/>
      <c r="E1" s="13"/>
      <c r="F1" s="13"/>
      <c r="G1" s="13"/>
      <c r="H1" s="13"/>
      <c r="I1" s="13"/>
      <c r="J1" s="13"/>
      <c r="K1" s="13"/>
      <c r="L1" s="13"/>
      <c r="M1" s="13"/>
    </row>
    <row r="2" ht="24" customHeight="1"/>
    <row r="3" spans="1:13" ht="119.25" customHeight="1">
      <c r="A3" s="268" t="s">
        <v>285</v>
      </c>
      <c r="B3" s="14"/>
      <c r="C3" s="14"/>
      <c r="D3" s="14"/>
      <c r="E3" s="14"/>
      <c r="F3" s="14"/>
      <c r="G3" s="14"/>
      <c r="H3" s="14"/>
      <c r="I3" s="14"/>
      <c r="J3" s="14"/>
      <c r="K3" s="14"/>
      <c r="L3" s="14"/>
      <c r="M3" s="14"/>
    </row>
    <row r="4" spans="1:13" ht="24" customHeight="1">
      <c r="A4" s="14" t="s">
        <v>27</v>
      </c>
      <c r="B4" s="14"/>
      <c r="C4" s="14"/>
      <c r="D4" s="14"/>
      <c r="E4" s="14"/>
      <c r="F4" s="14"/>
      <c r="G4" s="14"/>
      <c r="H4" s="14"/>
      <c r="I4" s="14"/>
      <c r="J4" s="14"/>
      <c r="K4" s="14"/>
      <c r="L4" s="14"/>
      <c r="M4" s="14"/>
    </row>
    <row r="5" spans="1:13" ht="24" customHeight="1">
      <c r="A5" s="61" t="s">
        <v>28</v>
      </c>
      <c r="B5" s="14"/>
      <c r="C5" s="14"/>
      <c r="D5" s="14"/>
      <c r="E5" s="14"/>
      <c r="F5" s="14"/>
      <c r="G5" s="14"/>
      <c r="H5" s="14"/>
      <c r="I5" s="14"/>
      <c r="J5" s="14"/>
      <c r="K5" s="14"/>
      <c r="L5" s="14"/>
      <c r="M5" s="14"/>
    </row>
    <row r="6" spans="1:13" ht="24" customHeight="1">
      <c r="A6" s="14" t="s">
        <v>29</v>
      </c>
      <c r="B6" s="14"/>
      <c r="C6" s="14"/>
      <c r="D6" s="14"/>
      <c r="E6" s="14"/>
      <c r="F6" s="14"/>
      <c r="G6" s="14"/>
      <c r="H6" s="14"/>
      <c r="I6" s="14"/>
      <c r="J6" s="14"/>
      <c r="K6" s="14"/>
      <c r="L6" s="14"/>
      <c r="M6" s="14"/>
    </row>
    <row r="7" spans="1:13" ht="24" customHeight="1">
      <c r="A7" s="14" t="s">
        <v>30</v>
      </c>
      <c r="B7" s="14"/>
      <c r="C7" s="14"/>
      <c r="D7" s="14"/>
      <c r="E7" s="14"/>
      <c r="F7" s="14"/>
      <c r="G7" s="14"/>
      <c r="H7" s="14"/>
      <c r="I7" s="14"/>
      <c r="J7" s="14"/>
      <c r="K7" s="14"/>
      <c r="L7" s="14"/>
      <c r="M7" s="14"/>
    </row>
    <row r="8" spans="1:13" ht="24" customHeight="1">
      <c r="A8" s="14" t="s">
        <v>31</v>
      </c>
      <c r="B8" s="14"/>
      <c r="C8" s="14"/>
      <c r="D8" s="14"/>
      <c r="E8" s="14"/>
      <c r="F8" s="14"/>
      <c r="G8" s="14"/>
      <c r="H8" s="14"/>
      <c r="I8" s="14"/>
      <c r="J8" s="14"/>
      <c r="K8" s="14"/>
      <c r="L8" s="14"/>
      <c r="M8" s="14"/>
    </row>
    <row r="9" spans="1:13" ht="24" customHeight="1">
      <c r="A9" s="14" t="s">
        <v>32</v>
      </c>
      <c r="B9" s="14"/>
      <c r="C9" s="14"/>
      <c r="D9" s="14"/>
      <c r="E9" s="14"/>
      <c r="F9" s="14"/>
      <c r="G9" s="14"/>
      <c r="H9" s="14"/>
      <c r="I9" s="14"/>
      <c r="J9" s="14"/>
      <c r="K9" s="14"/>
      <c r="L9" s="14"/>
      <c r="M9" s="14"/>
    </row>
    <row r="10" spans="1:13" ht="24" customHeight="1">
      <c r="A10" s="61"/>
      <c r="B10" s="14"/>
      <c r="C10" s="14"/>
      <c r="D10" s="14"/>
      <c r="E10" s="14"/>
      <c r="F10" s="14"/>
      <c r="G10" s="14"/>
      <c r="H10" s="14"/>
      <c r="I10" s="14"/>
      <c r="J10" s="14"/>
      <c r="K10" s="14"/>
      <c r="L10" s="14"/>
      <c r="M10" s="14"/>
    </row>
    <row r="11" spans="1:13" ht="24" customHeight="1">
      <c r="A11" s="61"/>
      <c r="B11" s="14"/>
      <c r="C11" s="14"/>
      <c r="D11" s="14"/>
      <c r="E11" s="14"/>
      <c r="F11" s="14"/>
      <c r="G11" s="14"/>
      <c r="H11" s="14"/>
      <c r="I11" s="14"/>
      <c r="J11" s="14"/>
      <c r="K11" s="14"/>
      <c r="L11" s="14"/>
      <c r="M11" s="14"/>
    </row>
    <row r="12" spans="1:13" ht="24" customHeight="1">
      <c r="A12" s="61"/>
      <c r="B12" s="14"/>
      <c r="C12" s="14"/>
      <c r="D12" s="14"/>
      <c r="E12" s="14"/>
      <c r="F12" s="14"/>
      <c r="G12" s="14"/>
      <c r="H12" s="14"/>
      <c r="I12" s="14"/>
      <c r="J12" s="14"/>
      <c r="K12" s="14"/>
      <c r="L12" s="14"/>
      <c r="M12" s="14"/>
    </row>
    <row r="13" spans="1:13" ht="24" customHeight="1">
      <c r="A13" s="61"/>
      <c r="B13" s="14"/>
      <c r="C13" s="14"/>
      <c r="D13" s="14"/>
      <c r="E13" s="14"/>
      <c r="F13" s="14"/>
      <c r="G13" s="14"/>
      <c r="H13" s="14"/>
      <c r="I13" s="14"/>
      <c r="J13" s="14"/>
      <c r="K13" s="14"/>
      <c r="L13" s="14"/>
      <c r="M13" s="14"/>
    </row>
  </sheetData>
  <sheetProtection/>
  <printOptions/>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V35"/>
  <sheetViews>
    <sheetView workbookViewId="0" topLeftCell="A16">
      <selection activeCell="E22" sqref="E22:F22"/>
    </sheetView>
  </sheetViews>
  <sheetFormatPr defaultColWidth="8.00390625" defaultRowHeight="14.25"/>
  <cols>
    <col min="1" max="1" width="20.75390625" style="47" customWidth="1"/>
    <col min="2" max="2" width="20.375" style="47" customWidth="1"/>
    <col min="3" max="3" width="28.625" style="47" customWidth="1"/>
    <col min="4" max="4" width="15.625" style="47" customWidth="1"/>
    <col min="5" max="5" width="15.00390625" style="47" customWidth="1"/>
    <col min="6" max="6" width="12.625" style="47" customWidth="1"/>
    <col min="7" max="7" width="15.625" style="47" customWidth="1"/>
    <col min="8" max="16384" width="8.00390625" style="47" customWidth="1"/>
  </cols>
  <sheetData>
    <row r="1" ht="18" customHeight="1">
      <c r="G1" s="17"/>
    </row>
    <row r="2" spans="1:256" ht="22.5" customHeight="1">
      <c r="A2" s="86" t="s">
        <v>33</v>
      </c>
      <c r="B2" s="87"/>
      <c r="C2" s="87"/>
      <c r="D2" s="87"/>
      <c r="E2" s="87"/>
      <c r="F2" s="87"/>
      <c r="G2" s="87"/>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ustomHeight="1">
      <c r="A3" s="13"/>
      <c r="B3" s="36"/>
      <c r="C3" s="36"/>
      <c r="D3" s="36"/>
      <c r="E3" s="36"/>
      <c r="F3" s="36"/>
      <c r="G3" s="36"/>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13"/>
      <c r="B4" s="36"/>
      <c r="C4" s="36"/>
      <c r="D4" s="36"/>
      <c r="E4" s="36"/>
      <c r="F4" s="36"/>
      <c r="G4" s="36"/>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s="24"/>
      <c r="B5" s="24"/>
      <c r="C5" s="24"/>
      <c r="D5" s="24"/>
      <c r="E5" s="24"/>
      <c r="F5" s="24"/>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88" t="s">
        <v>34</v>
      </c>
      <c r="B6" s="88"/>
      <c r="C6" s="88"/>
      <c r="D6" s="88"/>
      <c r="E6" s="88"/>
      <c r="F6" s="24"/>
      <c r="G6" s="17" t="s">
        <v>35</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ht="7.5" customHeight="1">
      <c r="B7" s="24"/>
      <c r="C7" s="24"/>
      <c r="D7" s="24"/>
      <c r="E7" s="24"/>
      <c r="F7" s="24"/>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7" ht="27" customHeight="1">
      <c r="A8" s="89" t="s">
        <v>36</v>
      </c>
      <c r="B8" s="89"/>
      <c r="C8" s="89" t="s">
        <v>37</v>
      </c>
      <c r="D8" s="89"/>
      <c r="E8" s="89"/>
      <c r="F8" s="89"/>
      <c r="G8" s="89"/>
    </row>
    <row r="9" spans="1:7" ht="14.25">
      <c r="A9" s="89" t="s">
        <v>38</v>
      </c>
      <c r="B9" s="89" t="s">
        <v>39</v>
      </c>
      <c r="C9" s="89" t="s">
        <v>38</v>
      </c>
      <c r="D9" s="89" t="s">
        <v>39</v>
      </c>
      <c r="E9" s="89"/>
      <c r="F9" s="89"/>
      <c r="G9" s="89"/>
    </row>
    <row r="10" spans="1:7" ht="14.25">
      <c r="A10" s="89"/>
      <c r="B10" s="89"/>
      <c r="C10" s="89"/>
      <c r="D10" s="89" t="s">
        <v>40</v>
      </c>
      <c r="E10" s="89" t="s">
        <v>41</v>
      </c>
      <c r="F10" s="89"/>
      <c r="G10" s="89" t="s">
        <v>42</v>
      </c>
    </row>
    <row r="11" spans="1:7" ht="14.25">
      <c r="A11" s="89"/>
      <c r="B11" s="89"/>
      <c r="C11" s="89"/>
      <c r="D11" s="89"/>
      <c r="E11" s="44" t="s">
        <v>43</v>
      </c>
      <c r="F11" s="44" t="s">
        <v>44</v>
      </c>
      <c r="G11" s="89"/>
    </row>
    <row r="12" spans="1:7" ht="37.5" customHeight="1">
      <c r="A12" s="34" t="s">
        <v>45</v>
      </c>
      <c r="B12" s="56">
        <v>5222720.98</v>
      </c>
      <c r="C12" s="34" t="s">
        <v>46</v>
      </c>
      <c r="D12" s="49">
        <v>0</v>
      </c>
      <c r="E12" s="49">
        <v>0</v>
      </c>
      <c r="F12" s="49">
        <v>0</v>
      </c>
      <c r="G12" s="49">
        <v>0</v>
      </c>
    </row>
    <row r="13" spans="1:7" ht="43.5" customHeight="1">
      <c r="A13" s="34" t="s">
        <v>47</v>
      </c>
      <c r="B13" s="56">
        <v>5222720.98</v>
      </c>
      <c r="C13" s="34" t="s">
        <v>48</v>
      </c>
      <c r="D13" s="49">
        <v>0</v>
      </c>
      <c r="E13" s="49">
        <v>0</v>
      </c>
      <c r="F13" s="49">
        <v>0</v>
      </c>
      <c r="G13" s="49">
        <v>0</v>
      </c>
    </row>
    <row r="14" spans="1:7" ht="36.75" customHeight="1">
      <c r="A14" s="34" t="s">
        <v>49</v>
      </c>
      <c r="B14" s="56">
        <v>0</v>
      </c>
      <c r="C14" s="34" t="s">
        <v>50</v>
      </c>
      <c r="D14" s="49">
        <v>0</v>
      </c>
      <c r="E14" s="49">
        <v>0</v>
      </c>
      <c r="F14" s="49">
        <v>0</v>
      </c>
      <c r="G14" s="49">
        <v>0</v>
      </c>
    </row>
    <row r="15" spans="1:7" ht="36" customHeight="1">
      <c r="A15" s="34" t="s">
        <v>51</v>
      </c>
      <c r="B15" s="58">
        <v>0</v>
      </c>
      <c r="C15" s="34" t="s">
        <v>52</v>
      </c>
      <c r="D15" s="49">
        <v>0</v>
      </c>
      <c r="E15" s="49">
        <v>0</v>
      </c>
      <c r="F15" s="49">
        <v>0</v>
      </c>
      <c r="G15" s="49">
        <v>0</v>
      </c>
    </row>
    <row r="16" spans="1:7" ht="32.25" customHeight="1">
      <c r="A16" s="34" t="s">
        <v>53</v>
      </c>
      <c r="B16" s="56">
        <v>0</v>
      </c>
      <c r="C16" s="34" t="s">
        <v>54</v>
      </c>
      <c r="D16" s="49">
        <v>0</v>
      </c>
      <c r="E16" s="49">
        <v>0</v>
      </c>
      <c r="F16" s="49">
        <v>0</v>
      </c>
      <c r="G16" s="49">
        <v>0</v>
      </c>
    </row>
    <row r="17" spans="1:7" ht="36" customHeight="1">
      <c r="A17" s="34" t="s">
        <v>55</v>
      </c>
      <c r="B17" s="56">
        <v>0</v>
      </c>
      <c r="C17" s="34" t="s">
        <v>56</v>
      </c>
      <c r="D17" s="49">
        <v>0</v>
      </c>
      <c r="E17" s="49">
        <v>0</v>
      </c>
      <c r="F17" s="49">
        <v>0</v>
      </c>
      <c r="G17" s="49">
        <v>0</v>
      </c>
    </row>
    <row r="18" spans="1:7" ht="36.75" customHeight="1">
      <c r="A18" s="34" t="s">
        <v>57</v>
      </c>
      <c r="B18" s="56">
        <v>0</v>
      </c>
      <c r="C18" s="34" t="s">
        <v>58</v>
      </c>
      <c r="D18" s="49">
        <f>E18+F18+G18</f>
        <v>695169.6</v>
      </c>
      <c r="E18" s="49">
        <v>695169.6</v>
      </c>
      <c r="F18" s="49">
        <v>0</v>
      </c>
      <c r="G18" s="49">
        <v>0</v>
      </c>
    </row>
    <row r="19" spans="1:7" ht="40.5" customHeight="1">
      <c r="A19" s="34"/>
      <c r="B19" s="56"/>
      <c r="C19" s="34" t="s">
        <v>59</v>
      </c>
      <c r="D19" s="49">
        <f aca="true" t="shared" si="0" ref="D19:D35">E19+F19+G19</f>
        <v>405933.3</v>
      </c>
      <c r="E19" s="49">
        <v>405933.3</v>
      </c>
      <c r="F19" s="49">
        <v>0</v>
      </c>
      <c r="G19" s="49">
        <v>0</v>
      </c>
    </row>
    <row r="20" spans="1:7" ht="25.5" customHeight="1">
      <c r="A20" s="34"/>
      <c r="B20" s="56"/>
      <c r="C20" s="34" t="s">
        <v>60</v>
      </c>
      <c r="D20" s="49">
        <f t="shared" si="0"/>
        <v>0</v>
      </c>
      <c r="E20" s="49">
        <v>0</v>
      </c>
      <c r="F20" s="49">
        <v>0</v>
      </c>
      <c r="G20" s="49">
        <v>0</v>
      </c>
    </row>
    <row r="21" spans="1:7" ht="18.75" customHeight="1">
      <c r="A21" s="34"/>
      <c r="B21" s="56"/>
      <c r="C21" s="34" t="s">
        <v>61</v>
      </c>
      <c r="D21" s="49">
        <f t="shared" si="0"/>
        <v>0</v>
      </c>
      <c r="E21" s="49">
        <v>0</v>
      </c>
      <c r="F21" s="49">
        <v>0</v>
      </c>
      <c r="G21" s="49">
        <v>0</v>
      </c>
    </row>
    <row r="22" spans="1:7" ht="30" customHeight="1">
      <c r="A22" s="59"/>
      <c r="B22" s="60"/>
      <c r="C22" s="59" t="s">
        <v>62</v>
      </c>
      <c r="D22" s="49">
        <f t="shared" si="0"/>
        <v>3925650.28</v>
      </c>
      <c r="E22" s="49">
        <v>2831171.4</v>
      </c>
      <c r="F22" s="49">
        <v>338478.88</v>
      </c>
      <c r="G22" s="49">
        <v>756000</v>
      </c>
    </row>
    <row r="23" spans="1:7" ht="21.75" customHeight="1">
      <c r="A23" s="34"/>
      <c r="B23" s="56"/>
      <c r="C23" s="34" t="s">
        <v>63</v>
      </c>
      <c r="D23" s="49">
        <f t="shared" si="0"/>
        <v>0</v>
      </c>
      <c r="E23" s="49">
        <v>0</v>
      </c>
      <c r="F23" s="49">
        <v>0</v>
      </c>
      <c r="G23" s="49">
        <v>0</v>
      </c>
    </row>
    <row r="24" spans="1:7" ht="27.75" customHeight="1">
      <c r="A24" s="34"/>
      <c r="B24" s="56"/>
      <c r="C24" s="34" t="s">
        <v>64</v>
      </c>
      <c r="D24" s="49">
        <f t="shared" si="0"/>
        <v>0</v>
      </c>
      <c r="E24" s="49">
        <v>0</v>
      </c>
      <c r="F24" s="49">
        <v>0</v>
      </c>
      <c r="G24" s="49">
        <v>0</v>
      </c>
    </row>
    <row r="25" spans="1:7" ht="22.5" customHeight="1">
      <c r="A25" s="34"/>
      <c r="B25" s="56"/>
      <c r="C25" s="34" t="s">
        <v>65</v>
      </c>
      <c r="D25" s="49">
        <f t="shared" si="0"/>
        <v>0</v>
      </c>
      <c r="E25" s="49">
        <v>0</v>
      </c>
      <c r="F25" s="49">
        <v>0</v>
      </c>
      <c r="G25" s="49">
        <v>0</v>
      </c>
    </row>
    <row r="26" spans="1:7" ht="31.5" customHeight="1">
      <c r="A26" s="34"/>
      <c r="B26" s="56"/>
      <c r="C26" s="34" t="s">
        <v>66</v>
      </c>
      <c r="D26" s="49">
        <f t="shared" si="0"/>
        <v>0</v>
      </c>
      <c r="E26" s="49">
        <v>0</v>
      </c>
      <c r="F26" s="49">
        <v>0</v>
      </c>
      <c r="G26" s="49">
        <v>0</v>
      </c>
    </row>
    <row r="27" spans="1:7" ht="24.75" customHeight="1">
      <c r="A27" s="34"/>
      <c r="B27" s="56"/>
      <c r="C27" s="34" t="s">
        <v>67</v>
      </c>
      <c r="D27" s="49">
        <f t="shared" si="0"/>
        <v>0</v>
      </c>
      <c r="E27" s="49">
        <v>0</v>
      </c>
      <c r="F27" s="49">
        <v>0</v>
      </c>
      <c r="G27" s="49">
        <v>0</v>
      </c>
    </row>
    <row r="28" spans="1:7" ht="25.5" customHeight="1">
      <c r="A28" s="34"/>
      <c r="B28" s="56"/>
      <c r="C28" s="34" t="s">
        <v>68</v>
      </c>
      <c r="D28" s="49">
        <f t="shared" si="0"/>
        <v>195967.8</v>
      </c>
      <c r="E28" s="49">
        <v>195967.8</v>
      </c>
      <c r="F28" s="49">
        <v>0</v>
      </c>
      <c r="G28" s="49">
        <v>0</v>
      </c>
    </row>
    <row r="29" spans="1:7" ht="22.5" customHeight="1">
      <c r="A29" s="34"/>
      <c r="B29" s="56"/>
      <c r="C29" s="34" t="s">
        <v>69</v>
      </c>
      <c r="D29" s="49">
        <f t="shared" si="0"/>
        <v>0</v>
      </c>
      <c r="E29" s="49">
        <v>0</v>
      </c>
      <c r="F29" s="49">
        <v>0</v>
      </c>
      <c r="G29" s="49">
        <v>0</v>
      </c>
    </row>
    <row r="30" spans="1:7" ht="20.25" customHeight="1">
      <c r="A30" s="34"/>
      <c r="B30" s="56"/>
      <c r="C30" s="34" t="s">
        <v>70</v>
      </c>
      <c r="D30" s="49">
        <f t="shared" si="0"/>
        <v>0</v>
      </c>
      <c r="E30" s="49">
        <v>0</v>
      </c>
      <c r="F30" s="49">
        <v>0</v>
      </c>
      <c r="G30" s="49">
        <v>0</v>
      </c>
    </row>
    <row r="31" spans="1:7" ht="17.25" customHeight="1">
      <c r="A31" s="34"/>
      <c r="B31" s="56"/>
      <c r="C31" s="34" t="s">
        <v>71</v>
      </c>
      <c r="D31" s="49">
        <f t="shared" si="0"/>
        <v>0</v>
      </c>
      <c r="E31" s="49">
        <v>0</v>
      </c>
      <c r="F31" s="49">
        <v>0</v>
      </c>
      <c r="G31" s="49">
        <v>0</v>
      </c>
    </row>
    <row r="32" spans="1:7" ht="14.25">
      <c r="A32" s="34"/>
      <c r="B32" s="56"/>
      <c r="C32" s="34" t="s">
        <v>72</v>
      </c>
      <c r="D32" s="49">
        <f t="shared" si="0"/>
        <v>0</v>
      </c>
      <c r="E32" s="49">
        <v>0</v>
      </c>
      <c r="F32" s="49">
        <v>0</v>
      </c>
      <c r="G32" s="49">
        <v>0</v>
      </c>
    </row>
    <row r="33" spans="1:7" ht="14.25">
      <c r="A33" s="34"/>
      <c r="B33" s="56"/>
      <c r="C33" s="34" t="s">
        <v>73</v>
      </c>
      <c r="D33" s="49">
        <f t="shared" si="0"/>
        <v>0</v>
      </c>
      <c r="E33" s="49">
        <v>0</v>
      </c>
      <c r="F33" s="49">
        <v>0</v>
      </c>
      <c r="G33" s="49">
        <v>0</v>
      </c>
    </row>
    <row r="34" spans="1:7" ht="14.25">
      <c r="A34" s="34"/>
      <c r="B34" s="56"/>
      <c r="C34" s="34" t="s">
        <v>74</v>
      </c>
      <c r="D34" s="49">
        <f t="shared" si="0"/>
        <v>0</v>
      </c>
      <c r="E34" s="49">
        <v>0</v>
      </c>
      <c r="F34" s="49">
        <v>0</v>
      </c>
      <c r="G34" s="49">
        <v>0</v>
      </c>
    </row>
    <row r="35" spans="1:7" ht="14.25">
      <c r="A35" s="44" t="s">
        <v>75</v>
      </c>
      <c r="B35" s="56">
        <f>B12</f>
        <v>5222720.98</v>
      </c>
      <c r="C35" s="44" t="s">
        <v>76</v>
      </c>
      <c r="D35" s="49">
        <f t="shared" si="0"/>
        <v>5222720.9799999995</v>
      </c>
      <c r="E35" s="49">
        <f>SUM(E12:E34)</f>
        <v>4128242.0999999996</v>
      </c>
      <c r="F35" s="49">
        <f>SUM(F12:F34)</f>
        <v>338478.88</v>
      </c>
      <c r="G35" s="49">
        <f>SUM(G12:G34)</f>
        <v>756000</v>
      </c>
    </row>
  </sheetData>
  <sheetProtection/>
  <mergeCells count="11">
    <mergeCell ref="G10:G11"/>
    <mergeCell ref="A2:G2"/>
    <mergeCell ref="A6:E6"/>
    <mergeCell ref="A8:B8"/>
    <mergeCell ref="C8:G8"/>
    <mergeCell ref="D9:G9"/>
    <mergeCell ref="E10:F10"/>
    <mergeCell ref="A9:A11"/>
    <mergeCell ref="B9:B11"/>
    <mergeCell ref="C9:C11"/>
    <mergeCell ref="D10:D11"/>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pageSetUpPr fitToPage="1"/>
  </sheetPr>
  <dimension ref="A1:I25"/>
  <sheetViews>
    <sheetView workbookViewId="0" topLeftCell="A2">
      <selection activeCell="F25" sqref="F25"/>
    </sheetView>
  </sheetViews>
  <sheetFormatPr defaultColWidth="8.00390625" defaultRowHeight="14.25"/>
  <cols>
    <col min="1" max="1" width="5.75390625" style="19" customWidth="1"/>
    <col min="2" max="2" width="7.00390625" style="19" customWidth="1"/>
    <col min="3" max="3" width="5.75390625" style="19" customWidth="1"/>
    <col min="4" max="4" width="34.375" style="19" customWidth="1"/>
    <col min="5" max="5" width="15.50390625" style="25" customWidth="1"/>
    <col min="6" max="6" width="15.75390625" style="25" customWidth="1"/>
    <col min="7" max="9" width="13.75390625" style="25" customWidth="1"/>
    <col min="10" max="16384" width="8.00390625" style="19" customWidth="1"/>
  </cols>
  <sheetData>
    <row r="1" ht="18" customHeight="1">
      <c r="I1" s="17"/>
    </row>
    <row r="2" spans="1:9" s="24" customFormat="1" ht="22.5" customHeight="1">
      <c r="A2" s="86" t="s">
        <v>77</v>
      </c>
      <c r="B2" s="86"/>
      <c r="C2" s="86"/>
      <c r="D2" s="86"/>
      <c r="E2" s="86"/>
      <c r="F2" s="86"/>
      <c r="G2" s="86"/>
      <c r="H2" s="86"/>
      <c r="I2" s="86"/>
    </row>
    <row r="3" spans="1:9" s="24" customFormat="1" ht="22.5" customHeight="1">
      <c r="A3" s="13"/>
      <c r="B3" s="13"/>
      <c r="C3" s="13"/>
      <c r="D3" s="13"/>
      <c r="E3" s="13"/>
      <c r="F3" s="13"/>
      <c r="G3" s="13"/>
      <c r="H3" s="13"/>
      <c r="I3" s="13"/>
    </row>
    <row r="4" spans="1:9" s="24" customFormat="1" ht="22.5" customHeight="1">
      <c r="A4" s="13"/>
      <c r="B4" s="13"/>
      <c r="C4" s="13"/>
      <c r="D4" s="13"/>
      <c r="E4" s="13"/>
      <c r="F4" s="13"/>
      <c r="G4" s="13"/>
      <c r="H4" s="13"/>
      <c r="I4" s="13"/>
    </row>
    <row r="5" spans="1:8" s="24" customFormat="1" ht="7.5" customHeight="1">
      <c r="A5" s="19"/>
      <c r="B5" s="19"/>
      <c r="C5" s="19"/>
      <c r="D5" s="19"/>
      <c r="E5" s="25"/>
      <c r="F5" s="25"/>
      <c r="G5" s="25"/>
      <c r="H5" s="25"/>
    </row>
    <row r="6" spans="1:9" s="24" customFormat="1" ht="18" customHeight="1">
      <c r="A6" s="88" t="s">
        <v>34</v>
      </c>
      <c r="B6" s="88"/>
      <c r="C6" s="88"/>
      <c r="D6" s="88"/>
      <c r="E6" s="88"/>
      <c r="F6" s="25"/>
      <c r="G6" s="25"/>
      <c r="H6" s="25"/>
      <c r="I6" s="26" t="s">
        <v>35</v>
      </c>
    </row>
    <row r="7" spans="1:8" s="24" customFormat="1" ht="7.5" customHeight="1">
      <c r="A7" s="27"/>
      <c r="B7" s="27"/>
      <c r="C7" s="27"/>
      <c r="D7" s="27"/>
      <c r="E7" s="25"/>
      <c r="F7" s="25"/>
      <c r="G7" s="25"/>
      <c r="H7" s="25"/>
    </row>
    <row r="8" spans="1:9" ht="24" customHeight="1">
      <c r="A8" s="90" t="s">
        <v>38</v>
      </c>
      <c r="B8" s="91"/>
      <c r="C8" s="91"/>
      <c r="D8" s="92"/>
      <c r="E8" s="90" t="s">
        <v>78</v>
      </c>
      <c r="F8" s="91"/>
      <c r="G8" s="91"/>
      <c r="H8" s="91"/>
      <c r="I8" s="92"/>
    </row>
    <row r="9" spans="1:9" ht="24" customHeight="1">
      <c r="A9" s="90" t="s">
        <v>79</v>
      </c>
      <c r="B9" s="91"/>
      <c r="C9" s="92"/>
      <c r="D9" s="93" t="s">
        <v>80</v>
      </c>
      <c r="E9" s="93" t="s">
        <v>40</v>
      </c>
      <c r="F9" s="93" t="s">
        <v>81</v>
      </c>
      <c r="G9" s="93" t="s">
        <v>82</v>
      </c>
      <c r="H9" s="93" t="s">
        <v>83</v>
      </c>
      <c r="I9" s="93" t="s">
        <v>84</v>
      </c>
    </row>
    <row r="10" spans="1:9" s="36" customFormat="1" ht="24" customHeight="1">
      <c r="A10" s="44" t="s">
        <v>85</v>
      </c>
      <c r="B10" s="44" t="s">
        <v>86</v>
      </c>
      <c r="C10" s="44" t="s">
        <v>87</v>
      </c>
      <c r="D10" s="94"/>
      <c r="E10" s="94"/>
      <c r="F10" s="94"/>
      <c r="G10" s="94"/>
      <c r="H10" s="94"/>
      <c r="I10" s="94"/>
    </row>
    <row r="11" spans="1:9" ht="24" customHeight="1">
      <c r="A11" s="44" t="s">
        <v>88</v>
      </c>
      <c r="B11" s="44"/>
      <c r="C11" s="44"/>
      <c r="D11" s="34" t="s">
        <v>89</v>
      </c>
      <c r="E11" s="56">
        <f>F11</f>
        <v>695169.6</v>
      </c>
      <c r="F11" s="56">
        <v>695169.6</v>
      </c>
      <c r="G11" s="56">
        <v>0</v>
      </c>
      <c r="H11" s="56">
        <v>0</v>
      </c>
      <c r="I11" s="56">
        <v>0</v>
      </c>
    </row>
    <row r="12" spans="1:9" ht="24" customHeight="1">
      <c r="A12" s="44" t="s">
        <v>88</v>
      </c>
      <c r="B12" s="44" t="s">
        <v>90</v>
      </c>
      <c r="C12" s="44"/>
      <c r="D12" s="34" t="s">
        <v>91</v>
      </c>
      <c r="E12" s="56">
        <f aca="true" t="shared" si="0" ref="E12:E25">F12</f>
        <v>695169.6</v>
      </c>
      <c r="F12" s="56">
        <v>695169.6</v>
      </c>
      <c r="G12" s="56">
        <v>0</v>
      </c>
      <c r="H12" s="56">
        <v>0</v>
      </c>
      <c r="I12" s="56">
        <v>0</v>
      </c>
    </row>
    <row r="13" spans="1:9" ht="24" customHeight="1">
      <c r="A13" s="44">
        <v>208</v>
      </c>
      <c r="B13" s="57" t="s">
        <v>90</v>
      </c>
      <c r="C13" s="57" t="s">
        <v>92</v>
      </c>
      <c r="D13" s="34" t="s">
        <v>93</v>
      </c>
      <c r="E13" s="56">
        <v>23280</v>
      </c>
      <c r="F13" s="56">
        <v>23280</v>
      </c>
      <c r="G13" s="56"/>
      <c r="H13" s="56"/>
      <c r="I13" s="56"/>
    </row>
    <row r="14" spans="1:9" ht="24" customHeight="1">
      <c r="A14" s="44" t="s">
        <v>88</v>
      </c>
      <c r="B14" s="44" t="s">
        <v>90</v>
      </c>
      <c r="C14" s="44" t="s">
        <v>90</v>
      </c>
      <c r="D14" s="34" t="s">
        <v>94</v>
      </c>
      <c r="E14" s="56">
        <v>447926.4</v>
      </c>
      <c r="F14" s="56">
        <v>447926.4</v>
      </c>
      <c r="G14" s="56">
        <v>0</v>
      </c>
      <c r="H14" s="56">
        <v>0</v>
      </c>
      <c r="I14" s="56">
        <v>0</v>
      </c>
    </row>
    <row r="15" spans="1:9" ht="24" customHeight="1">
      <c r="A15" s="44" t="s">
        <v>88</v>
      </c>
      <c r="B15" s="44" t="s">
        <v>90</v>
      </c>
      <c r="C15" s="44" t="s">
        <v>95</v>
      </c>
      <c r="D15" s="34" t="s">
        <v>96</v>
      </c>
      <c r="E15" s="56">
        <v>223963.2</v>
      </c>
      <c r="F15" s="56">
        <v>223963.2</v>
      </c>
      <c r="G15" s="56">
        <v>0</v>
      </c>
      <c r="H15" s="56">
        <v>0</v>
      </c>
      <c r="I15" s="56">
        <v>0</v>
      </c>
    </row>
    <row r="16" spans="1:9" ht="24" customHeight="1">
      <c r="A16" s="44" t="s">
        <v>97</v>
      </c>
      <c r="B16" s="44"/>
      <c r="C16" s="44"/>
      <c r="D16" s="34" t="s">
        <v>98</v>
      </c>
      <c r="E16" s="56">
        <f t="shared" si="0"/>
        <v>405933.3</v>
      </c>
      <c r="F16" s="56">
        <v>405933.3</v>
      </c>
      <c r="G16" s="56">
        <v>0</v>
      </c>
      <c r="H16" s="56">
        <v>0</v>
      </c>
      <c r="I16" s="56">
        <v>0</v>
      </c>
    </row>
    <row r="17" spans="1:9" s="24" customFormat="1" ht="24" customHeight="1">
      <c r="A17" s="44" t="s">
        <v>97</v>
      </c>
      <c r="B17" s="44" t="s">
        <v>99</v>
      </c>
      <c r="C17" s="44"/>
      <c r="D17" s="34" t="s">
        <v>100</v>
      </c>
      <c r="E17" s="56">
        <f t="shared" si="0"/>
        <v>405933.3</v>
      </c>
      <c r="F17" s="56">
        <v>405933.3</v>
      </c>
      <c r="G17" s="56">
        <v>0</v>
      </c>
      <c r="H17" s="56">
        <v>0</v>
      </c>
      <c r="I17" s="56">
        <v>0</v>
      </c>
    </row>
    <row r="18" spans="1:9" s="24" customFormat="1" ht="24" customHeight="1">
      <c r="A18" s="44" t="s">
        <v>97</v>
      </c>
      <c r="B18" s="44" t="s">
        <v>99</v>
      </c>
      <c r="C18" s="44" t="s">
        <v>92</v>
      </c>
      <c r="D18" s="34" t="s">
        <v>101</v>
      </c>
      <c r="E18" s="56">
        <v>405933.3</v>
      </c>
      <c r="F18" s="56">
        <v>405933.3</v>
      </c>
      <c r="G18" s="56">
        <v>0</v>
      </c>
      <c r="H18" s="56">
        <v>0</v>
      </c>
      <c r="I18" s="56">
        <v>0</v>
      </c>
    </row>
    <row r="19" spans="1:9" s="24" customFormat="1" ht="24" customHeight="1">
      <c r="A19" s="44" t="s">
        <v>102</v>
      </c>
      <c r="B19" s="44"/>
      <c r="C19" s="44"/>
      <c r="D19" s="34" t="s">
        <v>103</v>
      </c>
      <c r="E19" s="56">
        <f t="shared" si="0"/>
        <v>3925650.28</v>
      </c>
      <c r="F19" s="56">
        <v>3925650.28</v>
      </c>
      <c r="G19" s="56">
        <v>0</v>
      </c>
      <c r="H19" s="56">
        <v>0</v>
      </c>
      <c r="I19" s="56">
        <v>0</v>
      </c>
    </row>
    <row r="20" spans="1:9" s="24" customFormat="1" ht="22.5" customHeight="1">
      <c r="A20" s="44" t="s">
        <v>102</v>
      </c>
      <c r="B20" s="44" t="s">
        <v>104</v>
      </c>
      <c r="C20" s="44"/>
      <c r="D20" s="34" t="s">
        <v>105</v>
      </c>
      <c r="E20" s="56">
        <f t="shared" si="0"/>
        <v>3925650.28</v>
      </c>
      <c r="F20" s="56">
        <v>3925650.28</v>
      </c>
      <c r="G20" s="56">
        <v>0</v>
      </c>
      <c r="H20" s="56">
        <v>0</v>
      </c>
      <c r="I20" s="56">
        <v>0</v>
      </c>
    </row>
    <row r="21" spans="1:9" s="24" customFormat="1" ht="22.5" customHeight="1">
      <c r="A21" s="44" t="s">
        <v>102</v>
      </c>
      <c r="B21" s="44" t="s">
        <v>104</v>
      </c>
      <c r="C21" s="44">
        <v>22</v>
      </c>
      <c r="D21" s="34" t="s">
        <v>106</v>
      </c>
      <c r="E21" s="56">
        <f t="shared" si="0"/>
        <v>3925650.28</v>
      </c>
      <c r="F21" s="56">
        <v>3925650.28</v>
      </c>
      <c r="G21" s="56">
        <v>0</v>
      </c>
      <c r="H21" s="56">
        <v>0</v>
      </c>
      <c r="I21" s="56">
        <v>0</v>
      </c>
    </row>
    <row r="22" spans="1:9" s="24" customFormat="1" ht="22.5" customHeight="1">
      <c r="A22" s="44" t="s">
        <v>107</v>
      </c>
      <c r="B22" s="44"/>
      <c r="C22" s="44"/>
      <c r="D22" s="34" t="s">
        <v>108</v>
      </c>
      <c r="E22" s="56">
        <f t="shared" si="0"/>
        <v>195967.8</v>
      </c>
      <c r="F22" s="56">
        <v>195967.8</v>
      </c>
      <c r="G22" s="56">
        <v>0</v>
      </c>
      <c r="H22" s="56">
        <v>0</v>
      </c>
      <c r="I22" s="56">
        <v>0</v>
      </c>
    </row>
    <row r="23" spans="1:9" ht="22.5" customHeight="1">
      <c r="A23" s="44" t="s">
        <v>107</v>
      </c>
      <c r="B23" s="44" t="s">
        <v>92</v>
      </c>
      <c r="C23" s="44"/>
      <c r="D23" s="34" t="s">
        <v>109</v>
      </c>
      <c r="E23" s="56">
        <f t="shared" si="0"/>
        <v>195967.8</v>
      </c>
      <c r="F23" s="56">
        <v>195967.8</v>
      </c>
      <c r="G23" s="56">
        <v>0</v>
      </c>
      <c r="H23" s="56">
        <v>0</v>
      </c>
      <c r="I23" s="56">
        <v>0</v>
      </c>
    </row>
    <row r="24" spans="1:9" ht="22.5" customHeight="1">
      <c r="A24" s="44" t="s">
        <v>107</v>
      </c>
      <c r="B24" s="44" t="s">
        <v>92</v>
      </c>
      <c r="C24" s="44" t="s">
        <v>110</v>
      </c>
      <c r="D24" s="34" t="s">
        <v>111</v>
      </c>
      <c r="E24" s="56">
        <f t="shared" si="0"/>
        <v>195967.8</v>
      </c>
      <c r="F24" s="56">
        <v>195967.8</v>
      </c>
      <c r="G24" s="56">
        <v>0</v>
      </c>
      <c r="H24" s="56">
        <v>0</v>
      </c>
      <c r="I24" s="56">
        <v>0</v>
      </c>
    </row>
    <row r="25" spans="1:9" ht="22.5" customHeight="1">
      <c r="A25" s="90" t="s">
        <v>40</v>
      </c>
      <c r="B25" s="91"/>
      <c r="C25" s="91"/>
      <c r="D25" s="92"/>
      <c r="E25" s="56">
        <f t="shared" si="0"/>
        <v>5222720.9799999995</v>
      </c>
      <c r="F25" s="56">
        <f>F11+F16+F19+F22</f>
        <v>5222720.9799999995</v>
      </c>
      <c r="G25" s="56">
        <v>0</v>
      </c>
      <c r="H25" s="56">
        <v>0</v>
      </c>
      <c r="I25" s="56">
        <v>0</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2">
    <mergeCell ref="H9:H10"/>
    <mergeCell ref="I9:I10"/>
    <mergeCell ref="A2:I2"/>
    <mergeCell ref="A6:E6"/>
    <mergeCell ref="A8:D8"/>
    <mergeCell ref="E8:I8"/>
    <mergeCell ref="A9:C9"/>
    <mergeCell ref="A25:D25"/>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8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G13" sqref="G13"/>
    </sheetView>
  </sheetViews>
  <sheetFormatPr defaultColWidth="8.00390625" defaultRowHeight="14.25"/>
  <cols>
    <col min="1" max="3" width="6.25390625" style="19" customWidth="1"/>
    <col min="4" max="4" width="44.25390625" style="19" customWidth="1"/>
    <col min="5" max="5" width="20.00390625" style="25" customWidth="1"/>
    <col min="6" max="6" width="18.75390625" style="25" customWidth="1"/>
    <col min="7" max="7" width="20.00390625" style="25" customWidth="1"/>
    <col min="8" max="254" width="8.00390625" style="19" customWidth="1"/>
    <col min="255" max="16384" width="8.00390625" style="19" customWidth="1"/>
  </cols>
  <sheetData>
    <row r="1" ht="18" customHeight="1">
      <c r="G1" s="17"/>
    </row>
    <row r="2" spans="1:7" s="24" customFormat="1" ht="22.5" customHeight="1">
      <c r="A2" s="86" t="s">
        <v>112</v>
      </c>
      <c r="B2" s="86"/>
      <c r="C2" s="86"/>
      <c r="D2" s="86"/>
      <c r="E2" s="86"/>
      <c r="F2" s="86"/>
      <c r="G2" s="86"/>
    </row>
    <row r="3" spans="1:7" s="24" customFormat="1" ht="22.5" customHeight="1">
      <c r="A3" s="13"/>
      <c r="B3" s="13"/>
      <c r="C3" s="13"/>
      <c r="D3" s="13"/>
      <c r="E3" s="13"/>
      <c r="F3" s="13"/>
      <c r="G3" s="13"/>
    </row>
    <row r="4" spans="1:7" s="24" customFormat="1" ht="22.5" customHeight="1">
      <c r="A4" s="13"/>
      <c r="B4" s="13"/>
      <c r="C4" s="13"/>
      <c r="D4" s="13"/>
      <c r="E4" s="13"/>
      <c r="F4" s="13"/>
      <c r="G4" s="13"/>
    </row>
    <row r="5" spans="1:6" s="24" customFormat="1" ht="7.5" customHeight="1">
      <c r="A5" s="19"/>
      <c r="B5" s="19"/>
      <c r="C5" s="19"/>
      <c r="D5" s="19"/>
      <c r="E5" s="25"/>
      <c r="F5" s="25"/>
    </row>
    <row r="6" spans="1:7" s="24" customFormat="1" ht="18" customHeight="1">
      <c r="A6" s="88" t="s">
        <v>34</v>
      </c>
      <c r="B6" s="88"/>
      <c r="C6" s="88"/>
      <c r="D6" s="88"/>
      <c r="E6" s="88"/>
      <c r="F6" s="25"/>
      <c r="G6" s="26" t="s">
        <v>35</v>
      </c>
    </row>
    <row r="7" spans="1:6" s="24" customFormat="1" ht="7.5" customHeight="1">
      <c r="A7" s="27"/>
      <c r="B7" s="27"/>
      <c r="C7" s="27"/>
      <c r="D7" s="27"/>
      <c r="E7" s="25"/>
      <c r="F7" s="25"/>
    </row>
    <row r="8" spans="1:7" ht="24" customHeight="1">
      <c r="A8" s="89" t="s">
        <v>38</v>
      </c>
      <c r="B8" s="89"/>
      <c r="C8" s="89"/>
      <c r="D8" s="89"/>
      <c r="E8" s="89" t="s">
        <v>113</v>
      </c>
      <c r="F8" s="89"/>
      <c r="G8" s="89"/>
    </row>
    <row r="9" spans="1:7" ht="24" customHeight="1">
      <c r="A9" s="89" t="s">
        <v>79</v>
      </c>
      <c r="B9" s="89"/>
      <c r="C9" s="89"/>
      <c r="D9" s="89" t="s">
        <v>80</v>
      </c>
      <c r="E9" s="89" t="s">
        <v>40</v>
      </c>
      <c r="F9" s="89" t="s">
        <v>41</v>
      </c>
      <c r="G9" s="89" t="s">
        <v>42</v>
      </c>
    </row>
    <row r="10" spans="1:7" s="36" customFormat="1" ht="24" customHeight="1">
      <c r="A10" s="44" t="s">
        <v>85</v>
      </c>
      <c r="B10" s="44" t="s">
        <v>86</v>
      </c>
      <c r="C10" s="44" t="s">
        <v>87</v>
      </c>
      <c r="D10" s="89"/>
      <c r="E10" s="89"/>
      <c r="F10" s="89"/>
      <c r="G10" s="89"/>
    </row>
    <row r="11" spans="1:7" ht="24" customHeight="1">
      <c r="A11" s="34" t="s">
        <v>88</v>
      </c>
      <c r="B11" s="34"/>
      <c r="C11" s="34"/>
      <c r="D11" s="34" t="s">
        <v>89</v>
      </c>
      <c r="E11" s="32">
        <f>E12</f>
        <v>695169.6000000001</v>
      </c>
      <c r="F11" s="32">
        <f>F12</f>
        <v>695169.6</v>
      </c>
      <c r="G11" s="32">
        <v>0</v>
      </c>
    </row>
    <row r="12" spans="1:7" ht="24" customHeight="1">
      <c r="A12" s="34" t="s">
        <v>88</v>
      </c>
      <c r="B12" s="34" t="s">
        <v>90</v>
      </c>
      <c r="C12" s="34"/>
      <c r="D12" s="34" t="s">
        <v>91</v>
      </c>
      <c r="E12" s="32">
        <f>E14+E15+E13</f>
        <v>695169.6000000001</v>
      </c>
      <c r="F12" s="32">
        <v>695169.6</v>
      </c>
      <c r="G12" s="32">
        <v>0</v>
      </c>
    </row>
    <row r="13" spans="1:7" ht="24" customHeight="1">
      <c r="A13" s="34">
        <v>208</v>
      </c>
      <c r="B13" s="45" t="s">
        <v>90</v>
      </c>
      <c r="C13" s="45" t="s">
        <v>92</v>
      </c>
      <c r="D13" s="34" t="s">
        <v>93</v>
      </c>
      <c r="E13" s="32">
        <v>23280</v>
      </c>
      <c r="F13" s="32">
        <v>23280</v>
      </c>
      <c r="G13" s="32"/>
    </row>
    <row r="14" spans="1:7" ht="24" customHeight="1">
      <c r="A14" s="34" t="s">
        <v>88</v>
      </c>
      <c r="B14" s="34" t="s">
        <v>90</v>
      </c>
      <c r="C14" s="34" t="s">
        <v>90</v>
      </c>
      <c r="D14" s="34" t="s">
        <v>94</v>
      </c>
      <c r="E14" s="32">
        <v>447926.4</v>
      </c>
      <c r="F14" s="32">
        <v>447926.4</v>
      </c>
      <c r="G14" s="32">
        <v>0</v>
      </c>
    </row>
    <row r="15" spans="1:7" ht="24" customHeight="1">
      <c r="A15" s="34" t="s">
        <v>88</v>
      </c>
      <c r="B15" s="34" t="s">
        <v>90</v>
      </c>
      <c r="C15" s="34" t="s">
        <v>95</v>
      </c>
      <c r="D15" s="34" t="s">
        <v>96</v>
      </c>
      <c r="E15" s="32">
        <v>223963.2</v>
      </c>
      <c r="F15" s="32">
        <v>223963.2</v>
      </c>
      <c r="G15" s="32">
        <v>0</v>
      </c>
    </row>
    <row r="16" spans="1:7" ht="24" customHeight="1">
      <c r="A16" s="34" t="s">
        <v>97</v>
      </c>
      <c r="B16" s="34"/>
      <c r="C16" s="34"/>
      <c r="D16" s="34" t="s">
        <v>98</v>
      </c>
      <c r="E16" s="32">
        <f>E17</f>
        <v>405933.3</v>
      </c>
      <c r="F16" s="32">
        <f>F17</f>
        <v>405933.3</v>
      </c>
      <c r="G16" s="32">
        <v>0</v>
      </c>
    </row>
    <row r="17" spans="1:7" s="24" customFormat="1" ht="24" customHeight="1">
      <c r="A17" s="34" t="s">
        <v>97</v>
      </c>
      <c r="B17" s="34" t="s">
        <v>99</v>
      </c>
      <c r="C17" s="34"/>
      <c r="D17" s="34" t="s">
        <v>100</v>
      </c>
      <c r="E17" s="32">
        <f>E18</f>
        <v>405933.3</v>
      </c>
      <c r="F17" s="32">
        <f>F18</f>
        <v>405933.3</v>
      </c>
      <c r="G17" s="32">
        <v>0</v>
      </c>
    </row>
    <row r="18" spans="1:7" s="24" customFormat="1" ht="24" customHeight="1">
      <c r="A18" s="34" t="s">
        <v>97</v>
      </c>
      <c r="B18" s="34" t="s">
        <v>99</v>
      </c>
      <c r="C18" s="34" t="s">
        <v>92</v>
      </c>
      <c r="D18" s="34" t="s">
        <v>101</v>
      </c>
      <c r="E18" s="32">
        <v>405933.3</v>
      </c>
      <c r="F18" s="32">
        <v>405933.3</v>
      </c>
      <c r="G18" s="32">
        <v>0</v>
      </c>
    </row>
    <row r="19" spans="1:7" s="24" customFormat="1" ht="24" customHeight="1">
      <c r="A19" s="34" t="s">
        <v>102</v>
      </c>
      <c r="B19" s="34"/>
      <c r="C19" s="34"/>
      <c r="D19" s="34" t="s">
        <v>103</v>
      </c>
      <c r="E19" s="32">
        <f>E20</f>
        <v>3925650.28</v>
      </c>
      <c r="F19" s="32">
        <f>F20</f>
        <v>3169650.28</v>
      </c>
      <c r="G19" s="32">
        <v>756000</v>
      </c>
    </row>
    <row r="20" spans="1:7" s="24" customFormat="1" ht="22.5" customHeight="1">
      <c r="A20" s="34" t="s">
        <v>102</v>
      </c>
      <c r="B20" s="34" t="s">
        <v>104</v>
      </c>
      <c r="C20" s="34"/>
      <c r="D20" s="34" t="s">
        <v>105</v>
      </c>
      <c r="E20" s="32">
        <f>E21</f>
        <v>3925650.28</v>
      </c>
      <c r="F20" s="32">
        <f>F21</f>
        <v>3169650.28</v>
      </c>
      <c r="G20" s="32">
        <v>756000</v>
      </c>
    </row>
    <row r="21" spans="1:7" s="24" customFormat="1" ht="22.5" customHeight="1">
      <c r="A21" s="34" t="s">
        <v>102</v>
      </c>
      <c r="B21" s="34" t="s">
        <v>104</v>
      </c>
      <c r="C21" s="34">
        <v>22</v>
      </c>
      <c r="D21" s="34" t="s">
        <v>106</v>
      </c>
      <c r="E21" s="32">
        <v>3925650.28</v>
      </c>
      <c r="F21" s="32">
        <v>3169650.28</v>
      </c>
      <c r="G21" s="32">
        <v>756000</v>
      </c>
    </row>
    <row r="22" spans="1:7" s="24" customFormat="1" ht="22.5" customHeight="1">
      <c r="A22" s="34" t="s">
        <v>107</v>
      </c>
      <c r="B22" s="34"/>
      <c r="C22" s="34"/>
      <c r="D22" s="34" t="s">
        <v>108</v>
      </c>
      <c r="E22" s="32">
        <f>E23</f>
        <v>195967.8</v>
      </c>
      <c r="F22" s="32">
        <f>F23</f>
        <v>195967.8</v>
      </c>
      <c r="G22" s="32">
        <v>0</v>
      </c>
    </row>
    <row r="23" spans="1:7" ht="22.5" customHeight="1">
      <c r="A23" s="34" t="s">
        <v>107</v>
      </c>
      <c r="B23" s="34" t="s">
        <v>92</v>
      </c>
      <c r="C23" s="34"/>
      <c r="D23" s="34" t="s">
        <v>109</v>
      </c>
      <c r="E23" s="32">
        <f>E24</f>
        <v>195967.8</v>
      </c>
      <c r="F23" s="32">
        <f>F24</f>
        <v>195967.8</v>
      </c>
      <c r="G23" s="32">
        <v>0</v>
      </c>
    </row>
    <row r="24" spans="1:7" ht="22.5" customHeight="1">
      <c r="A24" s="34" t="s">
        <v>107</v>
      </c>
      <c r="B24" s="34" t="s">
        <v>92</v>
      </c>
      <c r="C24" s="34" t="s">
        <v>110</v>
      </c>
      <c r="D24" s="34" t="s">
        <v>111</v>
      </c>
      <c r="E24" s="32">
        <v>195967.8</v>
      </c>
      <c r="F24" s="32">
        <v>195967.8</v>
      </c>
      <c r="G24" s="32">
        <v>0</v>
      </c>
    </row>
    <row r="25" spans="1:7" ht="22.5" customHeight="1">
      <c r="A25" s="34" t="s">
        <v>40</v>
      </c>
      <c r="B25" s="34"/>
      <c r="C25" s="34"/>
      <c r="D25" s="34"/>
      <c r="E25" s="32">
        <f>E11+E16+E19+E22</f>
        <v>5222720.9799999995</v>
      </c>
      <c r="F25" s="32">
        <f>F11+F16+F19+F22</f>
        <v>4466720.9799999995</v>
      </c>
      <c r="G25" s="32">
        <f>G11+G16+G19+G22</f>
        <v>756000</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9">
    <mergeCell ref="A2:G2"/>
    <mergeCell ref="A6:E6"/>
    <mergeCell ref="A8:D8"/>
    <mergeCell ref="E8:G8"/>
    <mergeCell ref="A9:C9"/>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2024-02-18T00:46:24Z</cp:lastPrinted>
  <dcterms:created xsi:type="dcterms:W3CDTF">2010-12-06T08:10:01Z</dcterms:created>
  <dcterms:modified xsi:type="dcterms:W3CDTF">2024-06-21T02:57:31Z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40B8DE7271C749C99DB5565E61744708_12</vt:lpwstr>
  </property>
  <property fmtid="{D5CDD505-2E9C-101B-9397-08002B2CF9AE}" pid="3" name="KSOProductBuildVer">
    <vt:lpwstr>2052-12.1.0.16929</vt:lpwstr>
  </property>
</Properties>
</file>