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sheetId="2" r:id="rId1"/>
    <sheet name="附件2" sheetId="1" r:id="rId2"/>
  </sheets>
  <calcPr calcId="144525"/>
</workbook>
</file>

<file path=xl/sharedStrings.xml><?xml version="1.0" encoding="utf-8"?>
<sst xmlns="http://schemas.openxmlformats.org/spreadsheetml/2006/main" count="105" uniqueCount="95">
  <si>
    <t>附件1</t>
  </si>
  <si>
    <t>闵行区基本养老服务清单（2024年版）</t>
  </si>
  <si>
    <t>类别</t>
  </si>
  <si>
    <t>服务项目</t>
  </si>
  <si>
    <t>服务对象</t>
  </si>
  <si>
    <t>服务内容</t>
  </si>
  <si>
    <t>保障标准</t>
  </si>
  <si>
    <t>服务类型</t>
  </si>
  <si>
    <t>（一）优化养老机构服务供给</t>
  </si>
  <si>
    <t>保基本养老机构照护服务</t>
  </si>
  <si>
    <t>本市户籍60周岁及以上，经老年照护统一需求评估，其身体状况达到相应照护等级的老年人</t>
  </si>
  <si>
    <t>由政府主导建设或者通过协议购买等方式提供保基本服务的养老机构（床位），为老年人提供全日集中住宿和照料护理服务。符合条件的老年人依申请并按照轮候规则入住。各街镇（工业区）应按照本辖区内户籍老年人口1.5%的指标，按需配足保基本养老床位。</t>
  </si>
  <si>
    <t>按照《上海市保基本养老机构（床位）管理办法》（沪民规〔2022〕15号）等相关规定执行。</t>
  </si>
  <si>
    <t>照护服务</t>
  </si>
  <si>
    <t>老年认知障碍床位照护服务</t>
  </si>
  <si>
    <t>本市户籍60周岁及以上，经医疗诊断或专业评估符合照护服务有关条件的认知障碍老年人</t>
  </si>
  <si>
    <t>政府通过支持发展专门的认知障碍照护机构或者养老机构内设置的认知障碍照护专区床位，按照认知障碍照护服务有关标准，为入住老年人提供专业照护服务。</t>
  </si>
  <si>
    <t>按照《上海市民政局 上海市财政局关于印发&lt;认知症照护床位设置工作方案（试行）的通知》（沪民福发〔2018〕11号）《养老机构认知障碍照护单元设置与服务要求》（DB31/T1402-2023）等相关规定执行。</t>
  </si>
  <si>
    <t>（二）织密社区养老服务网络</t>
  </si>
  <si>
    <t>日间照护服务</t>
  </si>
  <si>
    <t>普通看护型日间照护服务机构为本市户籍60周岁及以上，居住在本区，有日间服务需要的老年人
专业照护型日间照护机构为居住在本区，年满60周岁及以上的失能、认知障碍、高龄等生活自理困难，有照料服务需求的老年人</t>
  </si>
  <si>
    <t>普通看护型日间照护服务机构提供陪伴、社交、膳食、文教、娱乐等一般性生活照料服务。专业照护型日间照护机构提供照料护理、康复辅助、精神慰藉、文化娱乐、协助出行等养老服务。鼓励各街镇（工业区）建设设施完备、人员专业、服务规范的专业照护型日间照护中心，并通过批量托管、政府购买服务等方式，引入专业照护服务机构承接的专业照护型日间照护服务机构，提供专业化、高质量服务。</t>
  </si>
  <si>
    <t>按照《上海市社区老年人日间照护机构管理办法》（沪民规〔2021〕14号）等相关规定执行。</t>
  </si>
  <si>
    <t>困难老年人助餐配送服务</t>
  </si>
  <si>
    <t>本区户籍、年满60周岁及以上的残疾老人，统一需求照护评估四级以上的失能、半失能老人，重度认知障碍老人，80周岁及以上高龄老人</t>
  </si>
  <si>
    <t>政府通过举办社区长者食堂、老年助餐点等社区助餐服务场所，以及政府购买服务等方式，为老年人提供膳食外送等服务，保证膳食质量。补贴标准为具有本区户籍、年满60周岁及以上的低保、低收入老年人，每人每天补贴6元餐费（以实际就餐为准）。各街镇（工业区）应加强助餐服务补贴政策宣传和送餐服务，落实符合条件享受助餐补贴的老年人应享尽享。</t>
  </si>
  <si>
    <t>根据《关于提升本市老年助餐服务水平的实施意见》（沪民养老发〔2019〕6号）等相关规定执行。</t>
  </si>
  <si>
    <t>困难老年人康复辅具社区租赁服务</t>
  </si>
  <si>
    <t>本市户籍，居住在本区，有阶段性康复辅助器具使用需求的老年人、残疾人和伤病人</t>
  </si>
  <si>
    <t>政府支持鼓励各街镇依托专业康复辅具租赁服务机构，开展康复辅具社区租赁服务。对本市户籍，租赁《上海市康复辅助器具社区租赁（试点）产品供应商及产品目录》中的康复辅助器具且单次租期为2个月或者3个月的，75周岁（含）以上和60—74周岁（含）二级及以上照护等级的老年人，给予《产品目录》中，租赁服务价格的50%；低保、低收入老年人，补贴金额为租赁服务价格的70%；每人每年补贴最高限额3000元。</t>
  </si>
  <si>
    <t>按照《上海市民政局、上海市财政局关于进一步推进本市康复辅助器具社区租赁服务工作的通知》（沪民规〔2023〕7号）相关规定执行。</t>
  </si>
  <si>
    <t>专项支持</t>
  </si>
  <si>
    <t>（三）提升居家养老生活品质</t>
  </si>
  <si>
    <t>家庭适老化改造服务</t>
  </si>
  <si>
    <t>本市户籍60周岁及以上，居住在本区的老年人</t>
  </si>
  <si>
    <t>经全市统一的家庭环境适老化改造平台，对老年人居住的房屋进行基础产品服务包、专项产品服务包或个性化产品服务包等内容改造。补贴标准为对本市户籍年满60周岁的老年人，且对申请改造的住房拥有产权或长期使用权，改造内容符合要求的，可申请享受市级补贴，每户家庭最高补贴额度为3500元，其中产品服务包最高补贴3000元。各街镇（工业区）可结合自身情况，通过财政预算、基金会资助、企业认领等方式，对特殊困难老年人群进行叠加补贴。鼓励多途径筹资，针对认知障碍老年人或认知障碍中高风险老年人开展针对性认知障碍适老化改造。</t>
  </si>
  <si>
    <t>按照《关于全面推进本市居家环境适老化改造工作的通知》（沪民养老发〔2021〕17号）等相关规定执行。</t>
  </si>
  <si>
    <t>家庭照料者培训（老吾老计划）</t>
  </si>
  <si>
    <t>本市户籍60周岁及以上，居住在本区的生活不能自理的老年人家庭照料者</t>
  </si>
  <si>
    <t>各街镇（工业区）通过购买第三方服务的方式，由专业养老服务机构为老年人家庭照料者提供专业养老照护知识培训、技能操作实训和入户指导，并指导和开展健康养护和心理疏导服务，有效提升居家照护服务能力，并缓解家庭照护者的压力。根据市民政局推进“老吾老计划”工作要求，完成家庭照护能力提升辅导、照护实训和入户指导等任务。</t>
  </si>
  <si>
    <t>按照《上海市民政局关于开展2023年度“老吾老计划”工作的通知》（沪民养老发〔2023〕17号）等相关规定执行。</t>
  </si>
  <si>
    <t>特殊困难老年人探访关爱服务</t>
  </si>
  <si>
    <t>本市户籍、居住在本区的独居、纯老，居家养老、长护险服务等特殊困难老年人</t>
  </si>
  <si>
    <t>居家安全服务、精神慰藉服务、政策资源链接服务，以及协助紧急救援、需求转介和其他个性化服务，并根据实际需要提供政策宣讲等。各街镇（工业区）通过社区老龄干部、养老顾问、老伙伴志愿者、居家养老服务人员、“一键通”平台、智能水电表等定期上门入户、电话视频、远程监测等方式，了解掌握特殊困难老年人居家生活、身心状态、安全保障等情况，支持赡养人、扶养人履行赡养、扶养义务。根据老年人状况合理确定服务频次，每周探访关爱不少于两次，有条件的尽可能增加关爱频次，做到每日关爱。依托“社区云”信息系统，建立特殊困难老年人基础数据库，及时做好探访关爱记录。</t>
  </si>
  <si>
    <t>按照《上海市开展特殊困难老年人探访关爱服务的实施意见》（沪民养老发〔2023〕7号）等相关规定执行。</t>
  </si>
  <si>
    <t>紧急救援服务</t>
  </si>
  <si>
    <t>本区户籍，居住在本区的80周岁及以上高龄独居及60周岁以上无子女或子女均为残障人员的老年人（孤老优先）等其他需要特别关心的老年人</t>
  </si>
  <si>
    <t>通过政府购买服务等方式，运用一键通话机、便携终端、智能手机等多种终端方式，为老年人提供主动关爱、紧急救援等服务，即时接收和处理老年人的紧急呼叫，协助联系救援。各街镇（工业区）应全面排摸80周岁及以上高龄独居老年人，做到服务全覆盖（聋哑人员除外），并逐步扩大至全区独居老年人和80岁以上纯老家庭。</t>
  </si>
  <si>
    <t>按照《关于印发〈为老服务“一键通”场景推广应用工作方案〉的通知》（沪民养老发〔2022〕13号）等相关规定执行。</t>
  </si>
  <si>
    <t>（四）加强养老服务社会保障</t>
  </si>
  <si>
    <t>养老服务补贴</t>
  </si>
  <si>
    <t>本市户籍60周岁及以上，低保、低收入、年满80周岁低于上年度城镇企业月平均养老金，以及其他特殊困难老年人，经老年照护统一需求评估，其身体状况达到一级及以上照护等级的老年人</t>
  </si>
  <si>
    <t>采用非现金的方式发放，由各街镇（工业区）通过政府购买服务的方式，由符合要求的养老服务机构等主体为补贴对象提供与补贴额度相当的养老服务。由各街镇（工业区）应全面排摸特殊老年群体，按需提供服务，补贴政策应享尽享。</t>
  </si>
  <si>
    <t>按照《上海市养老服务补贴管理办法》（沪民规〔2023〕8号）等相关规定执行。</t>
  </si>
  <si>
    <t>物质帮助</t>
  </si>
  <si>
    <t>长期护理保险</t>
  </si>
  <si>
    <t>经老年照护统一需求评估，其身体状况达到二至六级照护等级且在评估有效期内的本市参保老年人</t>
  </si>
  <si>
    <t>提供长期护理保险待遇，用于支付长期护理保险定点护理服务机构提供的居家上门照护、社区日间照护和养老机构照护费用。补贴标准为低保、低收入家庭老年人自负部门分别按照100%、50%予以财政补贴。</t>
  </si>
  <si>
    <t>按照《上海市长期护理保险试点办法》《关于本市长期护理保险试点有关个人负担费用补贴的通知》（沪民规〔2023〕1号）等相关规定执行。</t>
  </si>
  <si>
    <t>老年综合津贴</t>
  </si>
  <si>
    <t>本市户籍65周岁及以上老年人</t>
  </si>
  <si>
    <t>65-69岁，每人每月75元；70-79岁，每人每月150元；80-89岁，每人每月180元；90-99岁，每人每月350元；100岁及以上，每人每月600元。老年综合津贴通过“上海市敬老卡”统一发放。各街镇（工业区）应及时掌握老年人基本信息，做好宣传工作，指导符合条件的老年人及时申请，应发尽发。</t>
  </si>
  <si>
    <t>按照《上海市人民政府关于完善老年综合津贴制度的通知》（沪府规〔2024〕1号）等相关规定执行。</t>
  </si>
  <si>
    <t>老年监护服务</t>
  </si>
  <si>
    <t>孤老、特困供养老年人、计划生育特殊老年人，及其他等无法找到为其做监护人的老年人</t>
  </si>
  <si>
    <t>建立服务平台、普及专业知识，为有需求的老年人提供长期或临时的生活照管、医疗救治、财产安全、权益维护等监护服务。</t>
  </si>
  <si>
    <t>按照《上海市基本养老服务清单（2024年版）》（沪民养老〔2024〕3号）等相关规定执行。</t>
  </si>
  <si>
    <t>附件2</t>
  </si>
  <si>
    <t>闵行区民政局2024年养老基本服务任务清单</t>
  </si>
  <si>
    <t>街镇</t>
  </si>
  <si>
    <t>社区食堂（家）</t>
  </si>
  <si>
    <t>认知障碍床位改造（张）</t>
  </si>
  <si>
    <t>长者照护之家（家）</t>
  </si>
  <si>
    <t>养老床位（张）</t>
  </si>
  <si>
    <t>居家适老化改造（户）</t>
  </si>
  <si>
    <t>社区综合为老服务中心（家）</t>
  </si>
  <si>
    <t>“一键通”应急呼叫（户）</t>
  </si>
  <si>
    <t>家门口养老服务站（个）</t>
  </si>
  <si>
    <t>智能水表安全监测（户）</t>
  </si>
  <si>
    <t>养老院+互联网医院（家）</t>
  </si>
  <si>
    <t>浦江镇</t>
  </si>
  <si>
    <t>吴泾镇</t>
  </si>
  <si>
    <t>马桥镇</t>
  </si>
  <si>
    <t>颛桥镇</t>
  </si>
  <si>
    <t>梅陇镇</t>
  </si>
  <si>
    <t>莘庄镇</t>
  </si>
  <si>
    <t>七宝镇</t>
  </si>
  <si>
    <t>虹桥镇</t>
  </si>
  <si>
    <t>华漕镇</t>
  </si>
  <si>
    <t>江川路街道</t>
  </si>
  <si>
    <t>古美路街道</t>
  </si>
  <si>
    <t>新虹街道</t>
  </si>
  <si>
    <t>浦锦街道</t>
  </si>
  <si>
    <t>莘庄工业区</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</si>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</sst>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sz val="9"/>
      <name val="仿宋_GB2312"/>
      <charset val="134"/>
    </font>
    <font>
      <sz val="16"/>
      <name val="CESI黑体-GB2312"/>
      <charset val="134"/>
    </font>
    <font>
      <b/>
      <sz val="14"/>
      <name val="仿宋_GB2312"/>
      <charset val="134"/>
    </font>
    <font>
      <b/>
      <sz val="11"/>
      <color theme="1"/>
      <name val="宋体"/>
      <charset val="134"/>
      <scheme val="minor"/>
    </font>
    <font>
      <sz val="11"/>
      <color theme="1"/>
      <name val="宋体"/>
      <charset val="134"/>
      <scheme val="minor"/>
    </font>
    <font>
      <sz val="16"/>
      <color theme="1"/>
      <name val="CESI黑体-GB2312"/>
      <charset val="134"/>
    </font>
    <font>
      <b/>
      <sz val="14"/>
      <color theme="1"/>
      <name val="宋体"/>
      <charset val="134"/>
      <scheme val="minor"/>
    </font>
    <font>
      <b/>
      <sz val="12"/>
      <color theme="1"/>
      <name val="仿宋_GB2312"/>
      <charset val="134"/>
    </font>
    <font>
      <sz val="12"/>
      <color theme="1"/>
      <name val="仿宋_GB2312"/>
      <charset val="134"/>
    </font>
    <font>
      <b/>
      <sz val="11"/>
      <color theme="3"/>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7" fillId="31" borderId="12" applyNumberFormat="false" applyAlignment="false" applyProtection="false">
      <alignment vertical="center"/>
    </xf>
    <xf numFmtId="0" fontId="12" fillId="2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8" fillId="10" borderId="12" applyNumberFormat="false" applyAlignment="false" applyProtection="false">
      <alignment vertical="center"/>
    </xf>
    <xf numFmtId="0" fontId="11" fillId="15"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24" fillId="25" borderId="0" applyNumberFormat="false" applyBorder="false" applyAlignment="false" applyProtection="false">
      <alignment vertical="center"/>
    </xf>
    <xf numFmtId="0" fontId="15" fillId="11" borderId="8" applyNumberFormat="false" applyAlignment="false" applyProtection="false">
      <alignment vertical="center"/>
    </xf>
    <xf numFmtId="0" fontId="14" fillId="10" borderId="7" applyNumberFormat="false" applyAlignment="false" applyProtection="false">
      <alignment vertical="center"/>
    </xf>
    <xf numFmtId="0" fontId="18"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5"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5" fillId="5" borderId="6" applyNumberFormat="false" applyFont="false" applyAlignment="false" applyProtection="false">
      <alignment vertical="center"/>
    </xf>
    <xf numFmtId="0" fontId="12" fillId="4"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41" fontId="5"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12" fillId="23"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1" fillId="2"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1" fillId="0" borderId="11" applyNumberFormat="false" applyFill="false" applyAlignment="false" applyProtection="false">
      <alignment vertical="center"/>
    </xf>
  </cellStyleXfs>
  <cellXfs count="19">
    <xf numFmtId="0" fontId="0" fillId="0" borderId="0" xfId="0">
      <alignment vertical="center"/>
    </xf>
    <xf numFmtId="0" fontId="1" fillId="0" borderId="0" xfId="0" applyFont="true" applyAlignment="true">
      <alignment vertical="center" wrapText="true"/>
    </xf>
    <xf numFmtId="0" fontId="1" fillId="0" borderId="0" xfId="0" applyFont="true">
      <alignment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5" fillId="0" borderId="0" xfId="0" applyFont="true" applyFill="true" applyAlignment="true">
      <alignment vertical="center"/>
    </xf>
    <xf numFmtId="0" fontId="6" fillId="0" borderId="0" xfId="0" applyFont="true" applyFill="true" applyAlignment="true">
      <alignment vertical="center"/>
    </xf>
    <xf numFmtId="0" fontId="7"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3"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9" fillId="0" borderId="4"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
  <sheetViews>
    <sheetView workbookViewId="0">
      <selection activeCell="E4" sqref="E4"/>
    </sheetView>
  </sheetViews>
  <sheetFormatPr defaultColWidth="9" defaultRowHeight="13.5" outlineLevelCol="6"/>
  <cols>
    <col min="1" max="1" width="9" style="9"/>
    <col min="2" max="2" width="5.60833333333333" style="8" customWidth="true"/>
    <col min="3" max="3" width="13.25" style="9" customWidth="true"/>
    <col min="4" max="4" width="20.9" style="9" customWidth="true"/>
    <col min="5" max="5" width="48.15" style="9" customWidth="true"/>
    <col min="6" max="6" width="23.9916666666667" style="9" customWidth="true"/>
    <col min="7" max="7" width="10.4916666666667" style="9" customWidth="true"/>
    <col min="8" max="16384" width="9" style="9"/>
  </cols>
  <sheetData>
    <row r="1" ht="22" customHeight="true" spans="1:1">
      <c r="A1" s="10" t="s">
        <v>0</v>
      </c>
    </row>
    <row r="2" ht="30" customHeight="true" spans="1:7">
      <c r="A2" s="11" t="s">
        <v>1</v>
      </c>
      <c r="B2" s="11"/>
      <c r="C2" s="11"/>
      <c r="D2" s="11"/>
      <c r="E2" s="11"/>
      <c r="F2" s="11"/>
      <c r="G2" s="11"/>
    </row>
    <row r="3" s="7" customFormat="true" ht="38" customHeight="true" spans="1:7">
      <c r="A3" s="12" t="s">
        <v>2</v>
      </c>
      <c r="B3" s="12" t="s">
        <v>3</v>
      </c>
      <c r="C3" s="12"/>
      <c r="D3" s="12" t="s">
        <v>4</v>
      </c>
      <c r="E3" s="12" t="s">
        <v>5</v>
      </c>
      <c r="F3" s="12" t="s">
        <v>6</v>
      </c>
      <c r="G3" s="12" t="s">
        <v>7</v>
      </c>
    </row>
    <row r="4" s="8" customFormat="true" ht="110" customHeight="true" spans="1:7">
      <c r="A4" s="13" t="s">
        <v>8</v>
      </c>
      <c r="B4" s="14">
        <v>1</v>
      </c>
      <c r="C4" s="14" t="s">
        <v>9</v>
      </c>
      <c r="D4" s="15" t="s">
        <v>10</v>
      </c>
      <c r="E4" s="15" t="s">
        <v>11</v>
      </c>
      <c r="F4" s="14" t="s">
        <v>12</v>
      </c>
      <c r="G4" s="14" t="s">
        <v>13</v>
      </c>
    </row>
    <row r="5" ht="144" customHeight="true" spans="1:7">
      <c r="A5" s="16"/>
      <c r="B5" s="14">
        <v>2</v>
      </c>
      <c r="C5" s="17" t="s">
        <v>14</v>
      </c>
      <c r="D5" s="15" t="s">
        <v>15</v>
      </c>
      <c r="E5" s="17" t="s">
        <v>16</v>
      </c>
      <c r="F5" s="15" t="s">
        <v>17</v>
      </c>
      <c r="G5" s="14" t="s">
        <v>13</v>
      </c>
    </row>
    <row r="6" ht="186" customHeight="true" spans="1:7">
      <c r="A6" s="13" t="s">
        <v>18</v>
      </c>
      <c r="B6" s="14">
        <v>1</v>
      </c>
      <c r="C6" s="17" t="s">
        <v>19</v>
      </c>
      <c r="D6" s="15" t="s">
        <v>20</v>
      </c>
      <c r="E6" s="17" t="s">
        <v>21</v>
      </c>
      <c r="F6" s="17" t="s">
        <v>22</v>
      </c>
      <c r="G6" s="14" t="s">
        <v>13</v>
      </c>
    </row>
    <row r="7" ht="144" customHeight="true" spans="1:7">
      <c r="A7" s="18"/>
      <c r="B7" s="14">
        <v>2</v>
      </c>
      <c r="C7" s="17" t="s">
        <v>23</v>
      </c>
      <c r="D7" s="15" t="s">
        <v>24</v>
      </c>
      <c r="E7" s="17" t="s">
        <v>25</v>
      </c>
      <c r="F7" s="17" t="s">
        <v>26</v>
      </c>
      <c r="G7" s="14" t="s">
        <v>13</v>
      </c>
    </row>
    <row r="8" ht="156" customHeight="true" spans="1:7">
      <c r="A8" s="16"/>
      <c r="B8" s="14">
        <v>3</v>
      </c>
      <c r="C8" s="17" t="s">
        <v>27</v>
      </c>
      <c r="D8" s="15" t="s">
        <v>28</v>
      </c>
      <c r="E8" s="17" t="s">
        <v>29</v>
      </c>
      <c r="F8" s="17" t="s">
        <v>30</v>
      </c>
      <c r="G8" s="17" t="s">
        <v>31</v>
      </c>
    </row>
    <row r="9" ht="201" customHeight="true" spans="1:7">
      <c r="A9" s="13" t="s">
        <v>32</v>
      </c>
      <c r="B9" s="14">
        <v>1</v>
      </c>
      <c r="C9" s="17" t="s">
        <v>33</v>
      </c>
      <c r="D9" s="15" t="s">
        <v>34</v>
      </c>
      <c r="E9" s="17" t="s">
        <v>35</v>
      </c>
      <c r="F9" s="17" t="s">
        <v>36</v>
      </c>
      <c r="G9" s="17" t="s">
        <v>31</v>
      </c>
    </row>
    <row r="10" ht="122" customHeight="true" spans="1:7">
      <c r="A10" s="18"/>
      <c r="B10" s="14">
        <v>2</v>
      </c>
      <c r="C10" s="17" t="s">
        <v>37</v>
      </c>
      <c r="D10" s="15" t="s">
        <v>38</v>
      </c>
      <c r="E10" s="17" t="s">
        <v>39</v>
      </c>
      <c r="F10" s="17" t="s">
        <v>40</v>
      </c>
      <c r="G10" s="17" t="s">
        <v>31</v>
      </c>
    </row>
    <row r="11" ht="227" customHeight="true" spans="1:7">
      <c r="A11" s="18"/>
      <c r="B11" s="14">
        <v>3</v>
      </c>
      <c r="C11" s="17" t="s">
        <v>41</v>
      </c>
      <c r="D11" s="15" t="s">
        <v>42</v>
      </c>
      <c r="E11" s="17" t="s">
        <v>43</v>
      </c>
      <c r="F11" s="17" t="s">
        <v>44</v>
      </c>
      <c r="G11" s="17" t="s">
        <v>31</v>
      </c>
    </row>
    <row r="12" ht="137" customHeight="true" spans="1:7">
      <c r="A12" s="16"/>
      <c r="B12" s="14">
        <v>4</v>
      </c>
      <c r="C12" s="17" t="s">
        <v>45</v>
      </c>
      <c r="D12" s="15" t="s">
        <v>46</v>
      </c>
      <c r="E12" s="17" t="s">
        <v>47</v>
      </c>
      <c r="F12" s="17" t="s">
        <v>48</v>
      </c>
      <c r="G12" s="17" t="s">
        <v>31</v>
      </c>
    </row>
    <row r="13" ht="147" customHeight="true" spans="1:7">
      <c r="A13" s="13" t="s">
        <v>49</v>
      </c>
      <c r="B13" s="14">
        <v>1</v>
      </c>
      <c r="C13" s="17" t="s">
        <v>50</v>
      </c>
      <c r="D13" s="15" t="s">
        <v>51</v>
      </c>
      <c r="E13" s="17" t="s">
        <v>52</v>
      </c>
      <c r="F13" s="17" t="s">
        <v>53</v>
      </c>
      <c r="G13" s="17" t="s">
        <v>54</v>
      </c>
    </row>
    <row r="14" ht="117" customHeight="true" spans="1:7">
      <c r="A14" s="18"/>
      <c r="B14" s="14">
        <v>2</v>
      </c>
      <c r="C14" s="17" t="s">
        <v>55</v>
      </c>
      <c r="D14" s="15" t="s">
        <v>56</v>
      </c>
      <c r="E14" s="17" t="s">
        <v>57</v>
      </c>
      <c r="F14" s="17" t="s">
        <v>58</v>
      </c>
      <c r="G14" s="17" t="s">
        <v>54</v>
      </c>
    </row>
    <row r="15" ht="116" customHeight="true" spans="1:7">
      <c r="A15" s="18"/>
      <c r="B15" s="14">
        <v>3</v>
      </c>
      <c r="C15" s="17" t="s">
        <v>59</v>
      </c>
      <c r="D15" s="15" t="s">
        <v>60</v>
      </c>
      <c r="E15" s="17" t="s">
        <v>61</v>
      </c>
      <c r="F15" s="17" t="s">
        <v>62</v>
      </c>
      <c r="G15" s="17" t="s">
        <v>54</v>
      </c>
    </row>
    <row r="16" ht="86" customHeight="true" spans="1:7">
      <c r="A16" s="16"/>
      <c r="B16" s="14">
        <v>4</v>
      </c>
      <c r="C16" s="17" t="s">
        <v>63</v>
      </c>
      <c r="D16" s="15" t="s">
        <v>64</v>
      </c>
      <c r="E16" s="17" t="s">
        <v>65</v>
      </c>
      <c r="F16" s="17" t="s">
        <v>66</v>
      </c>
      <c r="G16" s="17" t="s">
        <v>31</v>
      </c>
    </row>
  </sheetData>
  <mergeCells count="6">
    <mergeCell ref="A2:G2"/>
    <mergeCell ref="B3:C3"/>
    <mergeCell ref="A4:A5"/>
    <mergeCell ref="A6:A8"/>
    <mergeCell ref="A9:A12"/>
    <mergeCell ref="A13:A16"/>
  </mergeCells>
  <pageMargins left="0.314583333333333" right="0.314583333333333" top="0.354166666666667" bottom="0.275" header="0.196527777777778" footer="0.0388888888888889"/>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8"/>
  <sheetViews>
    <sheetView tabSelected="1" workbookViewId="0">
      <pane xSplit="1" topLeftCell="B1" activePane="topRight" state="frozen"/>
      <selection/>
      <selection pane="topRight" activeCell="H24" sqref="H24"/>
    </sheetView>
  </sheetViews>
  <sheetFormatPr defaultColWidth="9" defaultRowHeight="15.75"/>
  <cols>
    <col min="1" max="1" width="9" style="2"/>
    <col min="2" max="11" width="10.2083333333333" style="2" customWidth="true"/>
    <col min="12" max="16378" width="9" style="2"/>
  </cols>
  <sheetData>
    <row r="1" ht="22" customHeight="true" spans="1:2">
      <c r="A1" s="3" t="s">
        <v>67</v>
      </c>
      <c r="B1" s="3"/>
    </row>
    <row r="2" ht="34" customHeight="true" spans="1:11">
      <c r="A2" s="4" t="s">
        <v>68</v>
      </c>
      <c r="B2" s="4"/>
      <c r="C2" s="4"/>
      <c r="D2" s="4"/>
      <c r="E2" s="4"/>
      <c r="F2" s="4"/>
      <c r="G2" s="4"/>
      <c r="H2" s="4"/>
      <c r="I2" s="4"/>
      <c r="J2" s="4"/>
      <c r="K2" s="4"/>
    </row>
    <row r="3" s="1" customFormat="true" ht="46" customHeight="true" spans="1:11">
      <c r="A3" s="5" t="s">
        <v>69</v>
      </c>
      <c r="B3" s="5" t="s">
        <v>70</v>
      </c>
      <c r="C3" s="5" t="s">
        <v>71</v>
      </c>
      <c r="D3" s="5" t="s">
        <v>72</v>
      </c>
      <c r="E3" s="5" t="s">
        <v>73</v>
      </c>
      <c r="F3" s="5" t="s">
        <v>74</v>
      </c>
      <c r="G3" s="5" t="s">
        <v>75</v>
      </c>
      <c r="H3" s="5" t="s">
        <v>76</v>
      </c>
      <c r="I3" s="5" t="s">
        <v>77</v>
      </c>
      <c r="J3" s="5" t="s">
        <v>78</v>
      </c>
      <c r="K3" s="5" t="s">
        <v>79</v>
      </c>
    </row>
    <row r="4" ht="21" customHeight="true" spans="1:11">
      <c r="A4" s="6" t="s">
        <v>80</v>
      </c>
      <c r="B4" s="6">
        <v>1</v>
      </c>
      <c r="C4" s="6">
        <v>259</v>
      </c>
      <c r="D4" s="6">
        <v>1</v>
      </c>
      <c r="E4" s="6"/>
      <c r="F4" s="6">
        <v>100</v>
      </c>
      <c r="G4" s="6">
        <v>1</v>
      </c>
      <c r="H4" s="6">
        <v>1056</v>
      </c>
      <c r="I4" s="6">
        <v>2</v>
      </c>
      <c r="J4" s="6"/>
      <c r="K4" s="6">
        <v>2</v>
      </c>
    </row>
    <row r="5" ht="21" customHeight="true" spans="1:11">
      <c r="A5" s="6" t="s">
        <v>81</v>
      </c>
      <c r="B5" s="6">
        <v>1</v>
      </c>
      <c r="C5" s="6"/>
      <c r="D5" s="6"/>
      <c r="E5" s="6"/>
      <c r="F5" s="6">
        <v>55</v>
      </c>
      <c r="G5" s="6">
        <v>1</v>
      </c>
      <c r="H5" s="6">
        <v>527</v>
      </c>
      <c r="I5" s="6">
        <v>1</v>
      </c>
      <c r="J5" s="6">
        <v>140</v>
      </c>
      <c r="K5" s="6">
        <v>1</v>
      </c>
    </row>
    <row r="6" ht="21" customHeight="true" spans="1:11">
      <c r="A6" s="6" t="s">
        <v>82</v>
      </c>
      <c r="B6" s="6">
        <v>1</v>
      </c>
      <c r="C6" s="6"/>
      <c r="D6" s="6"/>
      <c r="E6" s="6"/>
      <c r="F6" s="6">
        <v>55</v>
      </c>
      <c r="G6" s="6">
        <v>1</v>
      </c>
      <c r="H6" s="6">
        <v>398</v>
      </c>
      <c r="I6" s="6">
        <v>1</v>
      </c>
      <c r="J6" s="6">
        <v>20</v>
      </c>
      <c r="K6" s="6"/>
    </row>
    <row r="7" ht="21" customHeight="true" spans="1:11">
      <c r="A7" s="6" t="s">
        <v>83</v>
      </c>
      <c r="B7" s="6">
        <v>1</v>
      </c>
      <c r="C7" s="6"/>
      <c r="D7" s="6"/>
      <c r="E7" s="6"/>
      <c r="F7" s="6">
        <v>60</v>
      </c>
      <c r="G7" s="6">
        <v>1</v>
      </c>
      <c r="H7" s="6">
        <v>472</v>
      </c>
      <c r="I7" s="6">
        <v>1</v>
      </c>
      <c r="J7" s="6">
        <v>110</v>
      </c>
      <c r="K7" s="6">
        <v>2</v>
      </c>
    </row>
    <row r="8" ht="21" customHeight="true" spans="1:11">
      <c r="A8" s="6" t="s">
        <v>84</v>
      </c>
      <c r="B8" s="6">
        <v>1</v>
      </c>
      <c r="C8" s="6"/>
      <c r="D8" s="6">
        <v>1</v>
      </c>
      <c r="E8" s="6">
        <v>200</v>
      </c>
      <c r="F8" s="6">
        <v>100</v>
      </c>
      <c r="G8" s="6">
        <v>2</v>
      </c>
      <c r="H8" s="6">
        <v>654</v>
      </c>
      <c r="I8" s="6">
        <v>2</v>
      </c>
      <c r="J8" s="6">
        <v>150</v>
      </c>
      <c r="K8" s="6"/>
    </row>
    <row r="9" ht="21" customHeight="true" spans="1:11">
      <c r="A9" s="6" t="s">
        <v>85</v>
      </c>
      <c r="B9" s="6">
        <v>1</v>
      </c>
      <c r="C9" s="6">
        <v>42</v>
      </c>
      <c r="D9" s="6"/>
      <c r="E9" s="6"/>
      <c r="F9" s="6">
        <v>95</v>
      </c>
      <c r="G9" s="6">
        <v>2</v>
      </c>
      <c r="H9" s="6">
        <v>911</v>
      </c>
      <c r="I9" s="6">
        <v>2</v>
      </c>
      <c r="J9" s="6">
        <v>120</v>
      </c>
      <c r="K9" s="6"/>
    </row>
    <row r="10" ht="21" customHeight="true" spans="1:11">
      <c r="A10" s="6" t="s">
        <v>86</v>
      </c>
      <c r="B10" s="6">
        <v>1</v>
      </c>
      <c r="C10" s="6"/>
      <c r="D10" s="6"/>
      <c r="E10" s="6"/>
      <c r="F10" s="6">
        <v>100</v>
      </c>
      <c r="G10" s="6">
        <v>1</v>
      </c>
      <c r="H10" s="6">
        <v>953</v>
      </c>
      <c r="I10" s="6">
        <v>2</v>
      </c>
      <c r="J10" s="6">
        <v>260</v>
      </c>
      <c r="K10" s="6"/>
    </row>
    <row r="11" ht="21" customHeight="true" spans="1:11">
      <c r="A11" s="6" t="s">
        <v>87</v>
      </c>
      <c r="B11" s="6">
        <v>1</v>
      </c>
      <c r="C11" s="6"/>
      <c r="D11" s="6"/>
      <c r="E11" s="6"/>
      <c r="F11" s="6">
        <v>85</v>
      </c>
      <c r="G11" s="6">
        <v>2</v>
      </c>
      <c r="H11" s="6">
        <v>915</v>
      </c>
      <c r="I11" s="6">
        <v>2</v>
      </c>
      <c r="J11" s="6">
        <v>110</v>
      </c>
      <c r="K11" s="6"/>
    </row>
    <row r="12" ht="21" customHeight="true" spans="1:11">
      <c r="A12" s="6" t="s">
        <v>88</v>
      </c>
      <c r="B12" s="6">
        <v>1</v>
      </c>
      <c r="C12" s="6"/>
      <c r="D12" s="6"/>
      <c r="E12" s="6"/>
      <c r="F12" s="6">
        <v>75</v>
      </c>
      <c r="G12" s="6">
        <v>1</v>
      </c>
      <c r="H12" s="6">
        <v>354</v>
      </c>
      <c r="I12" s="6">
        <v>1</v>
      </c>
      <c r="J12" s="6">
        <v>55</v>
      </c>
      <c r="K12" s="6"/>
    </row>
    <row r="13" ht="21" customHeight="true" spans="1:11">
      <c r="A13" s="6" t="s">
        <v>89</v>
      </c>
      <c r="B13" s="6">
        <v>1</v>
      </c>
      <c r="C13" s="6"/>
      <c r="D13" s="6"/>
      <c r="E13" s="6"/>
      <c r="F13" s="6">
        <v>100</v>
      </c>
      <c r="G13" s="6">
        <v>1</v>
      </c>
      <c r="H13" s="6">
        <v>1922</v>
      </c>
      <c r="I13" s="6">
        <v>2</v>
      </c>
      <c r="J13" s="6">
        <v>65</v>
      </c>
      <c r="K13" s="6"/>
    </row>
    <row r="14" ht="21" customHeight="true" spans="1:11">
      <c r="A14" s="6" t="s">
        <v>90</v>
      </c>
      <c r="B14" s="6"/>
      <c r="C14" s="6"/>
      <c r="D14" s="6"/>
      <c r="E14" s="6"/>
      <c r="F14" s="6">
        <v>65</v>
      </c>
      <c r="G14" s="6">
        <v>1</v>
      </c>
      <c r="H14" s="6">
        <v>866</v>
      </c>
      <c r="I14" s="6">
        <v>1</v>
      </c>
      <c r="J14" s="6">
        <v>95</v>
      </c>
      <c r="K14" s="6"/>
    </row>
    <row r="15" ht="21" customHeight="true" spans="1:11">
      <c r="A15" s="6" t="s">
        <v>91</v>
      </c>
      <c r="B15" s="6"/>
      <c r="C15" s="6"/>
      <c r="D15" s="6"/>
      <c r="E15" s="6"/>
      <c r="F15" s="6">
        <v>30</v>
      </c>
      <c r="G15" s="6">
        <v>1</v>
      </c>
      <c r="H15" s="6">
        <v>274</v>
      </c>
      <c r="I15" s="6">
        <v>1</v>
      </c>
      <c r="J15" s="6">
        <v>70</v>
      </c>
      <c r="K15" s="6"/>
    </row>
    <row r="16" ht="21" customHeight="true" spans="1:11">
      <c r="A16" s="6" t="s">
        <v>92</v>
      </c>
      <c r="B16" s="6"/>
      <c r="C16" s="6"/>
      <c r="D16" s="6"/>
      <c r="E16" s="6"/>
      <c r="F16" s="6">
        <v>50</v>
      </c>
      <c r="G16" s="6"/>
      <c r="H16" s="6">
        <v>657</v>
      </c>
      <c r="I16" s="6">
        <v>1</v>
      </c>
      <c r="J16" s="6"/>
      <c r="K16" s="6">
        <v>1</v>
      </c>
    </row>
    <row r="17" ht="21" customHeight="true" spans="1:11">
      <c r="A17" s="6" t="s">
        <v>93</v>
      </c>
      <c r="B17" s="6"/>
      <c r="C17" s="6"/>
      <c r="D17" s="6"/>
      <c r="E17" s="6"/>
      <c r="F17" s="6">
        <v>30</v>
      </c>
      <c r="G17" s="6">
        <v>1</v>
      </c>
      <c r="H17" s="6">
        <v>41</v>
      </c>
      <c r="I17" s="6">
        <v>1</v>
      </c>
      <c r="J17" s="6">
        <v>5</v>
      </c>
      <c r="K17" s="6"/>
    </row>
    <row r="18" ht="21" customHeight="true" spans="1:11">
      <c r="A18" s="6" t="s">
        <v>94</v>
      </c>
      <c r="B18" s="6">
        <f>SUM(B4:B17)</f>
        <v>10</v>
      </c>
      <c r="C18" s="6">
        <f t="shared" ref="C18:K18" si="0">SUM(C4:C17)</f>
        <v>301</v>
      </c>
      <c r="D18" s="6">
        <f t="shared" si="0"/>
        <v>2</v>
      </c>
      <c r="E18" s="6">
        <f t="shared" si="0"/>
        <v>200</v>
      </c>
      <c r="F18" s="6">
        <f t="shared" si="0"/>
        <v>1000</v>
      </c>
      <c r="G18" s="6">
        <f t="shared" si="0"/>
        <v>16</v>
      </c>
      <c r="H18" s="6">
        <f t="shared" si="0"/>
        <v>10000</v>
      </c>
      <c r="I18" s="6">
        <f t="shared" si="0"/>
        <v>20</v>
      </c>
      <c r="J18" s="6">
        <f t="shared" si="0"/>
        <v>1200</v>
      </c>
      <c r="K18" s="6">
        <f t="shared" si="0"/>
        <v>6</v>
      </c>
    </row>
  </sheetData>
  <mergeCells count="2">
    <mergeCell ref="A1:B1"/>
    <mergeCell ref="A2:K2"/>
  </mergeCells>
  <printOptions horizontalCentered="true"/>
  <pageMargins left="0.393055555555556" right="0.393055555555556" top="1" bottom="1" header="0.511805555555556" footer="0.511805555555556"/>
  <pageSetup paperSize="9"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mhxc</dc:creator>
  <cp:lastModifiedBy>mhxc</cp:lastModifiedBy>
  <dcterms:created xsi:type="dcterms:W3CDTF">2024-08-15T01:33:00Z</dcterms:created>
  <dcterms:modified xsi:type="dcterms:W3CDTF">2024-09-05T14:24:44Z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