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docProps/custom.xml" ContentType="application/vnd.openxmlformats-officedocument.custom-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xl/worksheets/sheet1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bookViews>
    <workbookView xWindow="0" yWindow="0" windowWidth="24240" windowHeight="12375" tabRatio="961" firstSheet="6" activeTab="13"/>
  </bookViews>
  <sheets>
    <sheet name="封面" sheetId="38" r:id="rId1"/>
    <sheet name="目录" sheetId="39" r:id="rId2"/>
    <sheet name="一、单位职能" sheetId="25" r:id="rId3"/>
    <sheet name="二、单位机构设置" sheetId="19" r:id="rId4"/>
    <sheet name="三、名词解释" sheetId="35" r:id="rId5"/>
    <sheet name="四、单位编制说明" sheetId="6" r:id="rId6"/>
    <sheet name="五、1.单位收支总表" sheetId="11" r:id="rId7"/>
    <sheet name="2.单位收入总表" sheetId="26" r:id="rId8"/>
    <sheet name="3.单位支出总表" sheetId="27" r:id="rId9"/>
    <sheet name="4.单位财政拨款收支总表" sheetId="28" r:id="rId10"/>
    <sheet name="5.单位一般公共预算拨款表" sheetId="34" r:id="rId11"/>
    <sheet name="6.单位政府性基金拨款表" sheetId="30" r:id="rId12"/>
    <sheet name="7.单位国有资本经营预算拨款表" sheetId="40" r:id="rId13"/>
    <sheet name="8.单位一般公共预算拨款基本支出明细表" sheetId="31" r:id="rId14"/>
    <sheet name="9.单位“三公”经费和机关运行费预算表" sheetId="36" r:id="rId15"/>
    <sheet name="六、其他相关情况说明" sheetId="37" r:id="rId16"/>
    <sheet name="Sheet1" sheetId="42" r:id="rId17"/>
  </sheets>
  <definedNames>
    <definedName name="_xlnm.Print_Titles" localSheetId="10">'5.单位一般公共预算拨款表'!$8:$10</definedName>
  </definedNames>
  <calcPr calcId="124519" fullCalcOnLoad="1"/>
</workbook>
</file>

<file path=xl/calcChain.xml><?xml version="1.0" encoding="utf-8"?>
<calcChain xmlns="http://schemas.openxmlformats.org/spreadsheetml/2006/main">
  <c r="E24" i="34"/>
  <c r="E21"/>
  <c r="E18"/>
  <c r="E17"/>
  <c r="F11"/>
  <c r="E13"/>
  <c r="E14"/>
  <c r="E12"/>
  <c r="E11"/>
  <c r="E15"/>
  <c r="D16" i="28"/>
  <c r="D33"/>
  <c r="D17"/>
  <c r="D20"/>
  <c r="D26"/>
  <c r="E24" i="27"/>
  <c r="E23"/>
  <c r="E22"/>
  <c r="E21"/>
  <c r="D38" i="31"/>
  <c r="D39"/>
  <c r="E42"/>
  <c r="D41"/>
  <c r="D40"/>
  <c r="D36"/>
  <c r="D35"/>
  <c r="D34"/>
  <c r="D33"/>
  <c r="D32"/>
  <c r="D31"/>
  <c r="D30"/>
  <c r="D29"/>
  <c r="D28"/>
  <c r="D27"/>
  <c r="D26"/>
  <c r="D25"/>
  <c r="D24"/>
  <c r="D23"/>
  <c r="D22"/>
  <c r="D21"/>
  <c r="D20"/>
  <c r="D19"/>
  <c r="D18"/>
  <c r="D17"/>
  <c r="D16"/>
  <c r="D15"/>
  <c r="D14"/>
  <c r="D13"/>
  <c r="D12"/>
  <c r="D11"/>
  <c r="D42"/>
  <c r="F23" i="34"/>
  <c r="F22"/>
  <c r="E23"/>
  <c r="E22"/>
  <c r="G20"/>
  <c r="G19"/>
  <c r="G25"/>
  <c r="F19"/>
  <c r="F20"/>
  <c r="E20"/>
  <c r="E19"/>
  <c r="F16"/>
  <c r="E16"/>
  <c r="E33" i="28"/>
  <c r="B33"/>
  <c r="F23" i="27"/>
  <c r="F22"/>
  <c r="F20"/>
  <c r="F19"/>
  <c r="E12"/>
  <c r="E11"/>
  <c r="G35" i="11"/>
  <c r="F35"/>
  <c r="E35"/>
  <c r="B35"/>
  <c r="D34"/>
  <c r="D33"/>
  <c r="D32"/>
  <c r="D31"/>
  <c r="D30"/>
  <c r="D29"/>
  <c r="D27"/>
  <c r="D26"/>
  <c r="D25"/>
  <c r="D24"/>
  <c r="D23"/>
  <c r="D22"/>
  <c r="D21"/>
  <c r="D20"/>
  <c r="G25" i="27"/>
  <c r="E20"/>
  <c r="E19"/>
  <c r="F16"/>
  <c r="E17"/>
  <c r="E16"/>
  <c r="F11"/>
  <c r="F25" i="26"/>
  <c r="E25"/>
  <c r="E24"/>
  <c r="E23"/>
  <c r="E22"/>
  <c r="E21"/>
  <c r="E20"/>
  <c r="E19"/>
  <c r="E17"/>
  <c r="E16"/>
  <c r="E12"/>
  <c r="E11"/>
  <c r="E25" i="34"/>
  <c r="F25"/>
  <c r="F25" i="27"/>
  <c r="E25"/>
  <c r="D35" i="11"/>
</calcChain>
</file>

<file path=xl/comments1.xml><?xml version="1.0" encoding="utf-8"?>
<comments xmlns="http://schemas.openxmlformats.org/spreadsheetml/2006/main">
  <authors>
    <author>kk</author>
  </authors>
  <commentList>
    <comment ref="B13" authorId="0">
      <text>
        <r>
          <rPr>
            <b/>
            <sz val="9"/>
            <color indexed="81"/>
            <rFont val="Tahoma"/>
            <family val="2"/>
          </rPr>
          <t>kk:</t>
        </r>
        <r>
          <rPr>
            <sz val="9"/>
            <color indexed="81"/>
            <rFont val="Tahoma"/>
            <family val="2"/>
          </rPr>
          <t xml:space="preserve">
</t>
        </r>
      </text>
    </comment>
  </commentList>
</comments>
</file>

<file path=xl/comments2.xml><?xml version="1.0" encoding="utf-8"?>
<comments xmlns="http://schemas.openxmlformats.org/spreadsheetml/2006/main">
  <authors>
    <author>kk</author>
  </authors>
  <commentList>
    <comment ref="B13" authorId="0">
      <text>
        <r>
          <rPr>
            <b/>
            <sz val="9"/>
            <color indexed="81"/>
            <rFont val="Tahoma"/>
            <family val="2"/>
          </rPr>
          <t>kk:</t>
        </r>
        <r>
          <rPr>
            <sz val="9"/>
            <color indexed="81"/>
            <rFont val="Tahoma"/>
            <family val="2"/>
          </rPr>
          <t xml:space="preserve">
</t>
        </r>
      </text>
    </comment>
  </commentList>
</comments>
</file>

<file path=xl/sharedStrings.xml><?xml version="1.0" encoding="utf-8"?>
<sst xmlns="http://schemas.openxmlformats.org/spreadsheetml/2006/main" count="602" uniqueCount="287">
  <si>
    <t>附件2</t>
  </si>
  <si>
    <t>目  录</t>
  </si>
  <si>
    <t>一、单位主要职能</t>
  </si>
  <si>
    <t>二、单位机构设置</t>
  </si>
  <si>
    <t>三、名词解释</t>
  </si>
  <si>
    <t>四、单位预算编制说明</t>
  </si>
  <si>
    <t>五、单位预算表</t>
  </si>
  <si>
    <t>六、其他相关情况说明</t>
  </si>
  <si>
    <t>名词解释</t>
  </si>
  <si>
    <t>单位：元</t>
  </si>
  <si>
    <t>项目</t>
  </si>
  <si>
    <t>预算数</t>
  </si>
  <si>
    <t>合计</t>
  </si>
  <si>
    <t>基本支出</t>
  </si>
  <si>
    <t>项目支出</t>
  </si>
  <si>
    <t>人员经费</t>
  </si>
  <si>
    <t>公用经费</t>
  </si>
  <si>
    <t>一、一般公共服务支出</t>
  </si>
  <si>
    <t>收入预算</t>
  </si>
  <si>
    <t>功能分类科目编码</t>
  </si>
  <si>
    <t>功能分类科目名称</t>
  </si>
  <si>
    <t>财政拨款收入</t>
  </si>
  <si>
    <t>事业收入</t>
  </si>
  <si>
    <t>其他收入</t>
  </si>
  <si>
    <t>类</t>
  </si>
  <si>
    <t>款</t>
  </si>
  <si>
    <t>项</t>
  </si>
  <si>
    <t>支出预算</t>
  </si>
  <si>
    <t>财政拨款支出</t>
  </si>
  <si>
    <t>一般公共预算</t>
  </si>
  <si>
    <t>政府性基金预算</t>
  </si>
  <si>
    <t>国有资本经营预算</t>
  </si>
  <si>
    <t>二、政府性基金</t>
  </si>
  <si>
    <t>三、国有资本经营预算</t>
  </si>
  <si>
    <t>一般公共预算支出</t>
  </si>
  <si>
    <t>政府性基金预算支出</t>
  </si>
  <si>
    <t>国有资本经营预算支出</t>
  </si>
  <si>
    <t>01</t>
  </si>
  <si>
    <t>05</t>
  </si>
  <si>
    <t>02</t>
  </si>
  <si>
    <t>99</t>
  </si>
  <si>
    <t>一般公共预算基本支出</t>
  </si>
  <si>
    <t>经济分类科目编码</t>
  </si>
  <si>
    <t>部门经济分类科目名称</t>
  </si>
  <si>
    <t>工资福利支出</t>
  </si>
  <si>
    <t>基本工资</t>
  </si>
  <si>
    <t>单位:万元</t>
  </si>
  <si>
    <t>因公出国(境)费</t>
  </si>
  <si>
    <t>公务接待费</t>
  </si>
  <si>
    <t>公务用车购置及运行费</t>
  </si>
  <si>
    <t>小计</t>
  </si>
  <si>
    <t>购置费</t>
  </si>
  <si>
    <t>运行费</t>
  </si>
  <si>
    <t>其他相关情况说明</t>
  </si>
  <si>
    <t>项目名称</t>
  </si>
  <si>
    <t>项目类别</t>
  </si>
  <si>
    <t>主管部门</t>
  </si>
  <si>
    <t>实施单位</t>
  </si>
  <si>
    <t>计划开始日期</t>
  </si>
  <si>
    <t>计划完成日期</t>
  </si>
  <si>
    <t>项目资金总额</t>
  </si>
  <si>
    <t>年度资金申请总额</t>
  </si>
  <si>
    <t>其中：财政资金</t>
  </si>
  <si>
    <t>其中：当年财政拨款</t>
  </si>
  <si>
    <t>项目
绩效
目标</t>
  </si>
  <si>
    <t>年度总体目标</t>
  </si>
  <si>
    <t>绩效指标</t>
  </si>
  <si>
    <t>一级指标</t>
  </si>
  <si>
    <t>二级指标</t>
  </si>
  <si>
    <t>三级指标</t>
  </si>
  <si>
    <t>数量指标</t>
  </si>
  <si>
    <t>时效指标</t>
  </si>
  <si>
    <t>成本指标</t>
  </si>
  <si>
    <t>社会效益指标</t>
  </si>
  <si>
    <t>可持续影响指标</t>
  </si>
  <si>
    <t>满意度指标</t>
  </si>
  <si>
    <t>上海市闵行区水务建设工程安全质量监督站机构设置</t>
    <phoneticPr fontId="22" type="noConversion"/>
  </si>
  <si>
    <t xml:space="preserve">
   （一）财政拨款收入：是区级预算主管部门及所属预算单位本年度从本级财政部门取得的财政拨款，包括一般公共预算财政拨款、政府性基金预算财政拨款和国有资本经营预算财政拨款。
   （二）事业收入：指事业单位开展专业业务活动及其辅助活动取得的收入。
   （三）事业单位经营收入：指事业单位在专业业务活动及其辅助活动之外开展非独立核算经营活动取得的收入。
   （四）其他收入：指除上述“财政拨款收入”、“事业收入”、“事业单位经营收入”等以外的收入。
   （五）基本支出预算：是区级预算主管部门及所属预算单位为保障其机构正常运转、完成日常工作任务而编制的年度基本支出计划，包括人员经费和公用经费两部分。
   （六）项目支出预算：是区级预算主管部门及所属预算单位为完成行政工作任务、事业发展目标或政府发展战略、特定目标，在基本支出之外编制的年度支出计划。
   （七）“三公”经费：是与区级财政有经费领拨关系的部门及其下属预算单位使用区级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
   （八）机关运行经费：指行政单位和参照公务员法管理的事业单位使用一般公共预算财政拨款安排的基本支出中的日常公用经费支出。
   </t>
    <phoneticPr fontId="22" type="noConversion"/>
  </si>
  <si>
    <t>编制单位：上海市闵行区水务建设工程安全质量监督站</t>
    <phoneticPr fontId="22" type="noConversion"/>
  </si>
  <si>
    <r>
      <t xml:space="preserve">  闵行区水务建设工程安全质量监督站是上海市闵行区水务局下属的基层单位。主要职能包括：
</t>
    </r>
    <r>
      <rPr>
        <sz val="12"/>
        <rFont val="宋体"/>
        <charset val="134"/>
      </rPr>
      <t>1</t>
    </r>
    <r>
      <rPr>
        <sz val="12"/>
        <rFont val="宋体"/>
        <charset val="134"/>
      </rPr>
      <t>、</t>
    </r>
    <r>
      <rPr>
        <sz val="12"/>
        <rFont val="宋体"/>
        <charset val="134"/>
      </rPr>
      <t xml:space="preserve"> </t>
    </r>
    <r>
      <rPr>
        <sz val="12"/>
        <rFont val="宋体"/>
        <charset val="134"/>
      </rPr>
      <t xml:space="preserve">负责本区所属的水利、排水、供水工程安全质量监督管理工作；
</t>
    </r>
    <r>
      <rPr>
        <sz val="12"/>
        <rFont val="宋体"/>
        <charset val="134"/>
      </rPr>
      <t>2</t>
    </r>
    <r>
      <rPr>
        <sz val="12"/>
        <rFont val="宋体"/>
        <charset val="134"/>
      </rPr>
      <t>、</t>
    </r>
    <r>
      <rPr>
        <sz val="12"/>
        <rFont val="宋体"/>
        <charset val="134"/>
      </rPr>
      <t xml:space="preserve"> </t>
    </r>
    <r>
      <rPr>
        <sz val="12"/>
        <rFont val="宋体"/>
        <charset val="134"/>
      </rPr>
      <t xml:space="preserve">承担本区水利、排水、供水工程行政执法监督管理工作；
</t>
    </r>
    <r>
      <rPr>
        <sz val="12"/>
        <rFont val="宋体"/>
        <charset val="134"/>
      </rPr>
      <t>3</t>
    </r>
    <r>
      <rPr>
        <sz val="12"/>
        <rFont val="宋体"/>
        <charset val="134"/>
      </rPr>
      <t>、</t>
    </r>
    <r>
      <rPr>
        <sz val="12"/>
        <rFont val="宋体"/>
        <charset val="134"/>
      </rPr>
      <t xml:space="preserve"> </t>
    </r>
    <r>
      <rPr>
        <sz val="12"/>
        <rFont val="宋体"/>
        <charset val="134"/>
      </rPr>
      <t xml:space="preserve">参与受监督水务工程的阶段验收和竣工验收，并负责对安全质量事故的调查与处理；
</t>
    </r>
    <r>
      <rPr>
        <sz val="12"/>
        <rFont val="宋体"/>
        <charset val="134"/>
      </rPr>
      <t>4</t>
    </r>
    <r>
      <rPr>
        <sz val="12"/>
        <rFont val="宋体"/>
        <charset val="134"/>
      </rPr>
      <t>、</t>
    </r>
    <r>
      <rPr>
        <sz val="12"/>
        <rFont val="宋体"/>
        <charset val="134"/>
      </rPr>
      <t xml:space="preserve"> </t>
    </r>
    <r>
      <rPr>
        <sz val="12"/>
        <rFont val="宋体"/>
        <charset val="134"/>
      </rPr>
      <t xml:space="preserve">参与本区内水务工程文明施工管理，并对本区水利建设工程作出总质量核定；
</t>
    </r>
    <r>
      <rPr>
        <sz val="12"/>
        <rFont val="宋体"/>
        <charset val="134"/>
      </rPr>
      <t>5</t>
    </r>
    <r>
      <rPr>
        <sz val="12"/>
        <rFont val="宋体"/>
        <charset val="134"/>
      </rPr>
      <t>、</t>
    </r>
    <r>
      <rPr>
        <sz val="12"/>
        <rFont val="宋体"/>
        <charset val="134"/>
      </rPr>
      <t xml:space="preserve"> </t>
    </r>
    <r>
      <rPr>
        <sz val="12"/>
        <rFont val="宋体"/>
        <charset val="134"/>
      </rPr>
      <t xml:space="preserve">完成上级主管部门交办的其他工作。
</t>
    </r>
    <r>
      <rPr>
        <sz val="14"/>
        <rFont val="宋体"/>
        <charset val="134"/>
      </rPr>
      <t xml:space="preserve">
</t>
    </r>
    <phoneticPr fontId="22" type="noConversion"/>
  </si>
  <si>
    <t>上海市闵行区水务建设工程安全质量监督站主要职能</t>
    <phoneticPr fontId="22" type="noConversion"/>
  </si>
  <si>
    <t>事业单位经营收入</t>
  </si>
  <si>
    <t>社会保障和就业支出</t>
  </si>
  <si>
    <t>行政事业单位养老支出</t>
  </si>
  <si>
    <t>机关事业单位基本养老保险缴费支出</t>
  </si>
  <si>
    <t>06</t>
  </si>
  <si>
    <t>机关事业单位职业年金缴费支出</t>
  </si>
  <si>
    <t>卫生健康支出</t>
  </si>
  <si>
    <t>11</t>
  </si>
  <si>
    <t>行政事业单位医疗</t>
  </si>
  <si>
    <t>事业单位医疗</t>
  </si>
  <si>
    <t>农林水支出</t>
  </si>
  <si>
    <t>03</t>
  </si>
  <si>
    <t>水利</t>
  </si>
  <si>
    <t>住房保障支出</t>
  </si>
  <si>
    <t>住房改革支出</t>
  </si>
  <si>
    <t>住房公积金</t>
  </si>
  <si>
    <t>项目</t>
    <phoneticPr fontId="25" type="noConversion"/>
  </si>
  <si>
    <t>功能分类科目编码</t>
    <phoneticPr fontId="25" type="noConversion"/>
  </si>
  <si>
    <t>财政拨款收入</t>
    <phoneticPr fontId="25" type="noConversion"/>
  </si>
  <si>
    <t>类</t>
    <phoneticPr fontId="25" type="noConversion"/>
  </si>
  <si>
    <t>208</t>
    <phoneticPr fontId="25" type="noConversion"/>
  </si>
  <si>
    <t>210</t>
    <phoneticPr fontId="25" type="noConversion"/>
  </si>
  <si>
    <t>213</t>
    <phoneticPr fontId="25" type="noConversion"/>
  </si>
  <si>
    <t>水利安全监督</t>
    <phoneticPr fontId="25" type="noConversion"/>
  </si>
  <si>
    <t>221</t>
    <phoneticPr fontId="25" type="noConversion"/>
  </si>
  <si>
    <t>合计</t>
    <phoneticPr fontId="25" type="noConversion"/>
  </si>
  <si>
    <t>事业单位离退休</t>
    <phoneticPr fontId="22" type="noConversion"/>
  </si>
  <si>
    <t>05</t>
    <phoneticPr fontId="22" type="noConversion"/>
  </si>
  <si>
    <t>02</t>
    <phoneticPr fontId="22" type="noConversion"/>
  </si>
  <si>
    <t>208</t>
  </si>
  <si>
    <t>210</t>
  </si>
  <si>
    <t>213</t>
  </si>
  <si>
    <t>221</t>
  </si>
  <si>
    <t>水利安全监督</t>
    <phoneticPr fontId="25" type="noConversion"/>
  </si>
  <si>
    <t>一、财政拨款收入</t>
  </si>
  <si>
    <t>1、一般公共预算资金</t>
  </si>
  <si>
    <t>2、政府性基金</t>
  </si>
  <si>
    <t>3、国有资本经营预算</t>
  </si>
  <si>
    <t>二、事业收入</t>
  </si>
  <si>
    <t>三、事业单位经营收入</t>
  </si>
  <si>
    <t>四、其他收入</t>
  </si>
  <si>
    <t>本年收入</t>
  </si>
  <si>
    <t>本年支出</t>
  </si>
  <si>
    <t>二、国防支出</t>
  </si>
  <si>
    <t>三、公共安全支出</t>
  </si>
  <si>
    <t>四、教育支出</t>
  </si>
  <si>
    <t>五、科学技术支出</t>
  </si>
  <si>
    <t>六、文化旅游体育与传媒支出</t>
  </si>
  <si>
    <t>七、社会保障和就业支出</t>
  </si>
  <si>
    <t>八、卫生健康支出</t>
  </si>
  <si>
    <t>九、节能环保支出</t>
  </si>
  <si>
    <t>十、城乡社区支出</t>
  </si>
  <si>
    <t>十一、农林水支出</t>
  </si>
  <si>
    <t>十二、交通运输支出</t>
  </si>
  <si>
    <t>十三、资源勘探信息等支出</t>
  </si>
  <si>
    <t>十四、商业服务业等支出</t>
  </si>
  <si>
    <t>十五、援助其他地区支出</t>
  </si>
  <si>
    <t>十六、自然资源海洋气象等支出</t>
  </si>
  <si>
    <t>十七、住房保障支出</t>
  </si>
  <si>
    <t>十八、粮油物资储备支出</t>
  </si>
  <si>
    <t>十九、国有资本经营预算支出</t>
  </si>
  <si>
    <t>二十、灾害防治及应急管理支出</t>
  </si>
  <si>
    <t>二十一、其他支出</t>
  </si>
  <si>
    <t>二十二、债务付息支出</t>
  </si>
  <si>
    <t>二十三、金融支出</t>
  </si>
  <si>
    <t>收入总计</t>
  </si>
  <si>
    <t>支出总计</t>
  </si>
  <si>
    <t>一、一般公共预算资金</t>
  </si>
  <si>
    <t xml:space="preserve"> 项目</t>
  </si>
  <si>
    <t>水利安全监督</t>
    <phoneticPr fontId="22" type="noConversion"/>
  </si>
  <si>
    <r>
      <t xml:space="preserve"> </t>
    </r>
    <r>
      <rPr>
        <sz val="12"/>
        <rFont val="宋体"/>
        <charset val="134"/>
      </rPr>
      <t xml:space="preserve">  </t>
    </r>
    <phoneticPr fontId="22" type="noConversion"/>
  </si>
  <si>
    <t>301</t>
  </si>
  <si>
    <t>津贴补贴</t>
  </si>
  <si>
    <t>07</t>
  </si>
  <si>
    <t>绩效工资</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</si>
  <si>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</si>
  <si>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</si>
  <si>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</si>
  <si>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</si>
  <si>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</si>
  <si>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</si>
  <si>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</si>
  <si>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</si>
  <si>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</si>
  <si>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</si>
  <si>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</si>
  <si>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</si>
  <si>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</si>
  <si>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04</t>
  </si>
  <si>
    <t>手续费</t>
  </si>
  <si>
    <t>水费</t>
  </si>
  <si>
    <t>电费</t>
  </si>
  <si>
    <t>邮电费</t>
  </si>
  <si>
    <t>物业管理费</t>
  </si>
  <si>
    <t>差旅费</t>
  </si>
  <si>
    <t>维修(护)费</t>
  </si>
  <si>
    <t>16</t>
  </si>
  <si>
    <t>培训费</t>
  </si>
  <si>
    <t>委托业务费</t>
  </si>
  <si>
    <t>28</t>
  </si>
  <si>
    <t>工会经费</t>
  </si>
  <si>
    <t>29</t>
  </si>
  <si>
    <t>福利费</t>
  </si>
  <si>
    <t>其他商品和服务支出</t>
  </si>
  <si>
    <t>310</t>
  </si>
  <si>
    <t>资本性支出</t>
  </si>
  <si>
    <t>办公设备购置</t>
  </si>
  <si>
    <t>租赁费</t>
    <phoneticPr fontId="22" type="noConversion"/>
  </si>
  <si>
    <t>劳务费</t>
    <phoneticPr fontId="22" type="noConversion"/>
  </si>
  <si>
    <t>对个人和家庭的补助</t>
    <phoneticPr fontId="22" type="noConversion"/>
  </si>
  <si>
    <t>奖励金</t>
    <phoneticPr fontId="22" type="noConversion"/>
  </si>
  <si>
    <t>09</t>
    <phoneticPr fontId="22" type="noConversion"/>
  </si>
  <si>
    <t>退休费</t>
    <phoneticPr fontId="22" type="noConversion"/>
  </si>
  <si>
    <t>预算单位：闵行区水务建设工程安全质量监督站</t>
    <phoneticPr fontId="22" type="noConversion"/>
  </si>
  <si>
    <r>
      <t xml:space="preserve">    6</t>
    </r>
    <r>
      <rPr>
        <sz val="12"/>
        <rFont val="宋体"/>
        <charset val="134"/>
      </rPr>
      <t>. “</t>
    </r>
    <r>
      <rPr>
        <sz val="12"/>
        <rFont val="宋体"/>
        <charset val="134"/>
      </rPr>
      <t>事业单位</t>
    </r>
    <r>
      <rPr>
        <sz val="12"/>
        <rFont val="宋体"/>
        <charset val="134"/>
      </rPr>
      <t>离</t>
    </r>
    <r>
      <rPr>
        <sz val="12"/>
        <rFont val="宋体"/>
        <charset val="134"/>
      </rPr>
      <t>退休</t>
    </r>
    <r>
      <rPr>
        <sz val="12"/>
        <rFont val="宋体"/>
        <charset val="134"/>
      </rPr>
      <t>”科目</t>
    </r>
    <r>
      <rPr>
        <sz val="12"/>
        <rFont val="宋体"/>
        <charset val="134"/>
      </rPr>
      <t>2.33</t>
    </r>
    <r>
      <rPr>
        <sz val="12"/>
        <rFont val="宋体"/>
        <charset val="134"/>
      </rPr>
      <t>万元，主要用于</t>
    </r>
    <r>
      <rPr>
        <sz val="12"/>
        <rFont val="宋体"/>
        <charset val="134"/>
      </rPr>
      <t>退休职工生活补贴</t>
    </r>
    <r>
      <rPr>
        <sz val="12"/>
        <rFont val="宋体"/>
        <charset val="134"/>
      </rPr>
      <t>支出。</t>
    </r>
    <phoneticPr fontId="22" type="noConversion"/>
  </si>
  <si>
    <r>
      <t xml:space="preserve">    上海市闵行区水务建设工程安全质量监督站设2个内设机构，包括：办公室、监督室。</t>
    </r>
    <r>
      <rPr>
        <sz val="14"/>
        <rFont val="宋体"/>
        <charset val="134"/>
      </rPr>
      <t xml:space="preserve">
</t>
    </r>
    <phoneticPr fontId="22" type="noConversion"/>
  </si>
  <si>
    <t>财政项目支出绩效目标申报表</t>
  </si>
  <si>
    <t xml:space="preserve"> 残疾人就业保障金</t>
  </si>
  <si>
    <t>项目性质</t>
  </si>
  <si>
    <t>经常性项目</t>
  </si>
  <si>
    <t>特定目标类</t>
  </si>
  <si>
    <t>闵行区水务局(汇总)</t>
  </si>
  <si>
    <t>上海市闵行区水务建设工程安全质量监督站</t>
  </si>
  <si>
    <t>项目资金
（元）</t>
  </si>
  <si>
    <t>40,000.00</t>
  </si>
  <si>
    <t>上年结转资金</t>
  </si>
  <si>
    <t>0.00</t>
  </si>
  <si>
    <t>其他资金</t>
  </si>
  <si>
    <t>项目总目标</t>
  </si>
  <si>
    <t>及时缴纳残疾人就业保障金</t>
  </si>
  <si>
    <t>年度(/项目)指标值</t>
  </si>
  <si>
    <t>经济成本指标</t>
  </si>
  <si>
    <t>成本构成合理性</t>
  </si>
  <si>
    <t>合理</t>
  </si>
  <si>
    <t>产出指标</t>
  </si>
  <si>
    <t>残保金应缴尽缴</t>
  </si>
  <si>
    <t>=100.00(元)</t>
  </si>
  <si>
    <t>质量指标</t>
  </si>
  <si>
    <t>残保金核算准确性</t>
  </si>
  <si>
    <t>准确</t>
  </si>
  <si>
    <t>残保金缴纳及时性</t>
  </si>
  <si>
    <t>及时</t>
  </si>
  <si>
    <t>效益指标</t>
  </si>
  <si>
    <t>依法依规缴纳残保金</t>
  </si>
  <si>
    <t>依法依规</t>
  </si>
  <si>
    <t>保障残疾人保障金到位</t>
  </si>
  <si>
    <t>有效保障</t>
  </si>
  <si>
    <t>长效管理机制健全性</t>
  </si>
  <si>
    <t>健全</t>
  </si>
  <si>
    <t>服务对象满意度指标</t>
  </si>
  <si>
    <t>主管部门满意度</t>
  </si>
  <si>
    <t>≥90.00(%)</t>
  </si>
  <si>
    <t>=100.00(%)</t>
  </si>
  <si>
    <t>水务建设工程安全质量监督</t>
  </si>
  <si>
    <t>680,000.00</t>
  </si>
  <si>
    <t>预算下达后，及时按照局政府采购办要求确定招标代理单位进行政府采购，按照年度资金拨付计划进行资金拨付，按照单位制定的材料抽检制度对本区范围内受监水利工程、给排水工程的主要原材料（钢筋检测、水泥检测、混泥土强度检测、管材检测等）、实体结构质量进行抽检，河道水下疏浚断面检测。杜绝施工单位自检项目以次充好，弄虚作假，确保我区水务建设工程原材料质量可控，主体结构工程质量满足设计和施工规范要求。有效杜绝工程实体中的安全、质量隐患，对组成工程的主要原材料、半成品、成品进行全面抽查检测，确保我区水务建设项目质量可控，不发生质量事故。</t>
  </si>
  <si>
    <t>水利工程材料检测完成率</t>
  </si>
  <si>
    <t>工程材料抽检率</t>
  </si>
  <si>
    <t>≥100.00(%)</t>
  </si>
  <si>
    <t>检测报告提交完成率</t>
  </si>
  <si>
    <t>检测问题整改率</t>
  </si>
  <si>
    <t>检测报告验收合格率</t>
  </si>
  <si>
    <t>检测抽查工作完成及时性</t>
  </si>
  <si>
    <t>≤7.00(天)</t>
  </si>
  <si>
    <t>第三方检测机构考核完成及时性</t>
  </si>
  <si>
    <t>2024年11月底前</t>
  </si>
  <si>
    <t>水务工程质量事故发生数</t>
  </si>
  <si>
    <t>=0.00(次)</t>
  </si>
  <si>
    <t>确保原材料及实体质量达标</t>
  </si>
  <si>
    <t>达标</t>
  </si>
  <si>
    <t>确保水务建设项目质量可控</t>
  </si>
  <si>
    <t>可控</t>
  </si>
  <si>
    <t>工程质量监管长效管理机制健全性</t>
  </si>
  <si>
    <t>服务对象满意度</t>
  </si>
  <si>
    <t>闵行区2025年区级单位预算</t>
    <phoneticPr fontId="22" type="noConversion"/>
  </si>
  <si>
    <t xml:space="preserve">    1. 2025年单位财务收支预算总表</t>
  </si>
  <si>
    <t xml:space="preserve">    2. 2025年单位收入预算总表</t>
  </si>
  <si>
    <t xml:space="preserve">    3. 2025年单位支出预算总表</t>
  </si>
  <si>
    <t xml:space="preserve">    4．2025年单位财政拨款收支预算总表</t>
  </si>
  <si>
    <t xml:space="preserve">    5．2025年单位一般公共预算支出功能分类预算表</t>
  </si>
  <si>
    <t xml:space="preserve">    6. 2025年单位政府性基金预算支出功能分类预算表</t>
  </si>
  <si>
    <t xml:space="preserve">    7. 2025年单位国有资本经营预算支出功能分类预算表</t>
  </si>
  <si>
    <t xml:space="preserve">    8. 2025年单位一般公共预算基本支出单位预算经济分类预算表</t>
  </si>
  <si>
    <t xml:space="preserve">    9. 2025年单位“三公”经费和机关运行经费预算表</t>
  </si>
  <si>
    <t>2025年单位预算编制说明</t>
    <phoneticPr fontId="22" type="noConversion"/>
  </si>
  <si>
    <t xml:space="preserve">    1. “机关事业单位基本养老保险缴费支出”科目46万元，主要用职工基本养老保险缴费支出。</t>
    <phoneticPr fontId="22" type="noConversion"/>
  </si>
  <si>
    <r>
      <t xml:space="preserve">    2. “机关事业单位职业年金缴费支出”科目2</t>
    </r>
    <r>
      <rPr>
        <sz val="12"/>
        <rFont val="宋体"/>
        <charset val="134"/>
      </rPr>
      <t>3万元，主要用于职工职业年金缴费支出。</t>
    </r>
    <phoneticPr fontId="22" type="noConversion"/>
  </si>
  <si>
    <t xml:space="preserve">    3. “事业单位医疗”科目44.78万元，主要用于职工医疗保险费支出。</t>
    <phoneticPr fontId="22" type="noConversion"/>
  </si>
  <si>
    <t xml:space="preserve">    5. “住房公积金”科目20万元，主要用于职工住房公积金支出。</t>
    <phoneticPr fontId="22" type="noConversion"/>
  </si>
  <si>
    <t xml:space="preserve">    4. “水利安全监督”科目396.03万元，主要用于职工福利支出、办公经费及质量检测等支出。</t>
    <phoneticPr fontId="22" type="noConversion"/>
  </si>
  <si>
    <t>2025年预算单位财务收支预算总表</t>
    <phoneticPr fontId="22" type="noConversion"/>
  </si>
  <si>
    <t>2025年预算单位收入预算总表</t>
    <phoneticPr fontId="22" type="noConversion"/>
  </si>
  <si>
    <t>2025年预算单位支出预算总表</t>
    <phoneticPr fontId="22" type="noConversion"/>
  </si>
  <si>
    <t>2025年预算单位财政拨款收支预算总表</t>
    <phoneticPr fontId="22" type="noConversion"/>
  </si>
  <si>
    <t>2025年预算单位一般公共预算支出功能分类预算表</t>
    <phoneticPr fontId="22" type="noConversion"/>
  </si>
  <si>
    <t>2025年预算单位政府性基金预算支出功能分类预算表</t>
    <phoneticPr fontId="22" type="noConversion"/>
  </si>
  <si>
    <r>
      <t>注：本单位202</t>
    </r>
    <r>
      <rPr>
        <sz val="12"/>
        <rFont val="宋体"/>
        <charset val="134"/>
      </rPr>
      <t>5</t>
    </r>
    <r>
      <rPr>
        <sz val="12"/>
        <rFont val="宋体"/>
        <charset val="134"/>
      </rPr>
      <t>年无政府性基金预算安排的支出，故本表无数据。</t>
    </r>
    <phoneticPr fontId="22" type="noConversion"/>
  </si>
  <si>
    <t>2025年预算单位国有资本经营预算支出功能分类预算表</t>
    <phoneticPr fontId="22" type="noConversion"/>
  </si>
  <si>
    <r>
      <t>注：本单位202</t>
    </r>
    <r>
      <rPr>
        <sz val="12"/>
        <rFont val="宋体"/>
        <charset val="134"/>
      </rPr>
      <t>5年无国有资本经营预算安排的支出，故本表无数据。</t>
    </r>
    <phoneticPr fontId="22" type="noConversion"/>
  </si>
  <si>
    <t>2025年预算单位“三公”经费和机关运行经费预算表</t>
    <phoneticPr fontId="22" type="noConversion"/>
  </si>
  <si>
    <t>（2025年度）</t>
    <phoneticPr fontId="29" type="noConversion"/>
  </si>
  <si>
    <t>2025年“三公”经费预算数</t>
    <phoneticPr fontId="22" type="noConversion"/>
  </si>
  <si>
    <t>2025年机关运行经费预算数</t>
    <phoneticPr fontId="22" type="noConversion"/>
  </si>
  <si>
    <r>
      <t xml:space="preserve">  一、2025</t>
    </r>
    <r>
      <rPr>
        <sz val="12"/>
        <rFont val="宋体"/>
        <charset val="134"/>
      </rPr>
      <t>年“三公”经费预算情况说明 
     202</t>
    </r>
    <r>
      <rPr>
        <sz val="12"/>
        <rFont val="宋体"/>
        <charset val="134"/>
      </rPr>
      <t>5</t>
    </r>
    <r>
      <rPr>
        <sz val="12"/>
        <rFont val="宋体"/>
        <charset val="134"/>
      </rPr>
      <t>年“三公”经费预算数为0.00万元，与202</t>
    </r>
    <r>
      <rPr>
        <sz val="12"/>
        <rFont val="宋体"/>
        <charset val="134"/>
      </rPr>
      <t>4年预算持平。其中：
    （一）因公出国（境）费0万元，与2024年预算持平。
    （二）公务用车购置及运行费0.0万元，与2024年预算持平。其中：公务用车购置费0万元，与2024年预算持平；公务用车运行费0.00万元，与2024年预算持平。
    （三）公务接待费0万元。与2024年预算持平。
  二、机关运行经费预算
     本单位无机关运行经费。
  三、政府采购预算情况
     上海市闵行区水务建设工程安全质量监督站 2025年度未安排政府采购预算。
  四、绩效目标设置情况
     2025年度，本单位编报绩效目标的项目共2个，涉及项目预算资金72万元。
  五、国有资产占用情况
     截至2024年</t>
    </r>
    <r>
      <rPr>
        <sz val="12"/>
        <rFont val="宋体"/>
        <charset val="134"/>
      </rPr>
      <t>12</t>
    </r>
    <r>
      <rPr>
        <sz val="12"/>
        <rFont val="宋体"/>
        <charset val="134"/>
      </rPr>
      <t>月31日，本单位共有车辆</t>
    </r>
    <r>
      <rPr>
        <sz val="12"/>
        <rFont val="宋体"/>
        <charset val="134"/>
      </rPr>
      <t>0</t>
    </r>
    <r>
      <rPr>
        <sz val="12"/>
        <rFont val="宋体"/>
        <charset val="134"/>
      </rPr>
      <t>辆，其中：部级领导干部用车</t>
    </r>
    <r>
      <rPr>
        <sz val="12"/>
        <rFont val="宋体"/>
        <charset val="134"/>
      </rPr>
      <t>0</t>
    </r>
    <r>
      <rPr>
        <sz val="12"/>
        <rFont val="宋体"/>
        <charset val="134"/>
      </rPr>
      <t>辆、主要领导干部用车</t>
    </r>
    <r>
      <rPr>
        <sz val="12"/>
        <rFont val="宋体"/>
        <charset val="134"/>
      </rPr>
      <t>0</t>
    </r>
    <r>
      <rPr>
        <sz val="12"/>
        <rFont val="宋体"/>
        <charset val="134"/>
      </rPr>
      <t>辆、机要通信用车</t>
    </r>
    <r>
      <rPr>
        <sz val="12"/>
        <rFont val="宋体"/>
        <charset val="134"/>
      </rPr>
      <t>0</t>
    </r>
    <r>
      <rPr>
        <sz val="12"/>
        <rFont val="宋体"/>
        <charset val="134"/>
      </rPr>
      <t>辆、应急保障用车</t>
    </r>
    <r>
      <rPr>
        <sz val="12"/>
        <rFont val="宋体"/>
        <charset val="134"/>
      </rPr>
      <t>0</t>
    </r>
    <r>
      <rPr>
        <sz val="12"/>
        <rFont val="宋体"/>
        <charset val="134"/>
      </rPr>
      <t>辆、执法执勤用车</t>
    </r>
    <r>
      <rPr>
        <sz val="12"/>
        <rFont val="宋体"/>
        <charset val="134"/>
      </rPr>
      <t>0</t>
    </r>
    <r>
      <rPr>
        <sz val="12"/>
        <rFont val="宋体"/>
        <charset val="134"/>
      </rPr>
      <t>辆、特种专业技术用车</t>
    </r>
    <r>
      <rPr>
        <sz val="12"/>
        <rFont val="宋体"/>
        <charset val="134"/>
      </rPr>
      <t>0</t>
    </r>
    <r>
      <rPr>
        <sz val="12"/>
        <rFont val="宋体"/>
        <charset val="134"/>
      </rPr>
      <t>辆、离退休干部用车</t>
    </r>
    <r>
      <rPr>
        <sz val="12"/>
        <rFont val="宋体"/>
        <charset val="134"/>
      </rPr>
      <t>0</t>
    </r>
    <r>
      <rPr>
        <sz val="12"/>
        <rFont val="宋体"/>
        <charset val="134"/>
      </rPr>
      <t>辆、其他用车</t>
    </r>
    <r>
      <rPr>
        <sz val="12"/>
        <rFont val="宋体"/>
        <charset val="134"/>
      </rPr>
      <t>0</t>
    </r>
    <r>
      <rPr>
        <sz val="12"/>
        <rFont val="宋体"/>
        <charset val="134"/>
      </rPr>
      <t>辆；单价100万元（含）以上设备（不含车辆）</t>
    </r>
    <r>
      <rPr>
        <sz val="12"/>
        <rFont val="宋体"/>
        <charset val="134"/>
      </rPr>
      <t>0</t>
    </r>
    <r>
      <rPr>
        <sz val="12"/>
        <rFont val="宋体"/>
        <charset val="134"/>
      </rPr>
      <t>台（套）。
     2025年单位预算安排购置车辆</t>
    </r>
    <r>
      <rPr>
        <sz val="12"/>
        <rFont val="宋体"/>
        <charset val="134"/>
      </rPr>
      <t>0</t>
    </r>
    <r>
      <rPr>
        <sz val="12"/>
        <rFont val="宋体"/>
        <charset val="134"/>
      </rPr>
      <t>辆，其中：部级领导干部用车</t>
    </r>
    <r>
      <rPr>
        <sz val="12"/>
        <rFont val="宋体"/>
        <charset val="134"/>
      </rPr>
      <t>0</t>
    </r>
    <r>
      <rPr>
        <sz val="12"/>
        <rFont val="宋体"/>
        <charset val="134"/>
      </rPr>
      <t>辆、主要领导干部用车</t>
    </r>
    <r>
      <rPr>
        <sz val="12"/>
        <rFont val="宋体"/>
        <charset val="134"/>
      </rPr>
      <t>0</t>
    </r>
    <r>
      <rPr>
        <sz val="12"/>
        <rFont val="宋体"/>
        <charset val="134"/>
      </rPr>
      <t>辆、机要通信用车</t>
    </r>
    <r>
      <rPr>
        <sz val="12"/>
        <rFont val="宋体"/>
        <charset val="134"/>
      </rPr>
      <t>0</t>
    </r>
    <r>
      <rPr>
        <sz val="12"/>
        <rFont val="宋体"/>
        <charset val="134"/>
      </rPr>
      <t>辆、应急保障用车</t>
    </r>
    <r>
      <rPr>
        <sz val="12"/>
        <rFont val="宋体"/>
        <charset val="134"/>
      </rPr>
      <t>0</t>
    </r>
    <r>
      <rPr>
        <sz val="12"/>
        <rFont val="宋体"/>
        <charset val="134"/>
      </rPr>
      <t>辆、执法执勤用车</t>
    </r>
    <r>
      <rPr>
        <sz val="12"/>
        <rFont val="宋体"/>
        <charset val="134"/>
      </rPr>
      <t>0</t>
    </r>
    <r>
      <rPr>
        <sz val="12"/>
        <rFont val="宋体"/>
        <charset val="134"/>
      </rPr>
      <t>辆、特种专业技术用车</t>
    </r>
    <r>
      <rPr>
        <sz val="12"/>
        <rFont val="宋体"/>
        <charset val="134"/>
      </rPr>
      <t>0</t>
    </r>
    <r>
      <rPr>
        <sz val="12"/>
        <rFont val="宋体"/>
        <charset val="134"/>
      </rPr>
      <t>辆、离退休干部用车</t>
    </r>
    <r>
      <rPr>
        <sz val="12"/>
        <rFont val="宋体"/>
        <charset val="134"/>
      </rPr>
      <t>0</t>
    </r>
    <r>
      <rPr>
        <sz val="12"/>
        <rFont val="宋体"/>
        <charset val="134"/>
      </rPr>
      <t>辆、其他用车</t>
    </r>
    <r>
      <rPr>
        <sz val="12"/>
        <rFont val="宋体"/>
        <charset val="134"/>
      </rPr>
      <t>0</t>
    </r>
    <r>
      <rPr>
        <sz val="12"/>
        <rFont val="宋体"/>
        <charset val="134"/>
      </rPr>
      <t>辆；单位预算安排购置单价100万元（含）以上设备（不含车辆）</t>
    </r>
    <r>
      <rPr>
        <sz val="12"/>
        <rFont val="宋体"/>
        <charset val="134"/>
      </rPr>
      <t>0</t>
    </r>
    <r>
      <rPr>
        <sz val="12"/>
        <rFont val="宋体"/>
        <charset val="134"/>
      </rPr>
      <t xml:space="preserve">台（套）。
</t>
    </r>
    <phoneticPr fontId="22" type="noConversion"/>
  </si>
  <si>
    <r>
      <t xml:space="preserve">    2025</t>
    </r>
    <r>
      <rPr>
        <sz val="12"/>
        <rFont val="宋体"/>
        <charset val="134"/>
      </rPr>
      <t>年，上海市闵行区水务建设工程安全质量监督站收入预算5</t>
    </r>
    <r>
      <rPr>
        <sz val="12"/>
        <rFont val="宋体"/>
        <charset val="134"/>
      </rPr>
      <t>32.14</t>
    </r>
    <r>
      <rPr>
        <sz val="12"/>
        <rFont val="宋体"/>
        <charset val="134"/>
      </rPr>
      <t>万元，其中：财政拨款收入5</t>
    </r>
    <r>
      <rPr>
        <sz val="12"/>
        <rFont val="宋体"/>
        <charset val="134"/>
      </rPr>
      <t>32.14</t>
    </r>
    <r>
      <rPr>
        <sz val="12"/>
        <rFont val="宋体"/>
        <charset val="134"/>
      </rPr>
      <t>万元，比202</t>
    </r>
    <r>
      <rPr>
        <sz val="12"/>
        <rFont val="宋体"/>
        <charset val="134"/>
      </rPr>
      <t>4</t>
    </r>
    <r>
      <rPr>
        <sz val="12"/>
        <rFont val="宋体"/>
        <charset val="134"/>
      </rPr>
      <t>年预算增加</t>
    </r>
    <r>
      <rPr>
        <sz val="12"/>
        <rFont val="宋体"/>
        <charset val="134"/>
      </rPr>
      <t>9.87</t>
    </r>
    <r>
      <rPr>
        <sz val="12"/>
        <rFont val="宋体"/>
        <charset val="134"/>
      </rPr>
      <t>万元；事业收入0万元；事业单位经营收入0万元；其他收入0万元。
    支出预算5</t>
    </r>
    <r>
      <rPr>
        <sz val="12"/>
        <rFont val="宋体"/>
        <charset val="134"/>
      </rPr>
      <t>32.14</t>
    </r>
    <r>
      <rPr>
        <sz val="12"/>
        <rFont val="宋体"/>
        <charset val="134"/>
      </rPr>
      <t>万元，其中：财政拨款支出预算5</t>
    </r>
    <r>
      <rPr>
        <sz val="12"/>
        <rFont val="宋体"/>
        <charset val="134"/>
      </rPr>
      <t>32.14</t>
    </r>
    <r>
      <rPr>
        <sz val="12"/>
        <rFont val="宋体"/>
        <charset val="134"/>
      </rPr>
      <t>万元，比202</t>
    </r>
    <r>
      <rPr>
        <sz val="12"/>
        <rFont val="宋体"/>
        <charset val="134"/>
      </rPr>
      <t>4</t>
    </r>
    <r>
      <rPr>
        <sz val="12"/>
        <rFont val="宋体"/>
        <charset val="134"/>
      </rPr>
      <t>年预算增加</t>
    </r>
    <r>
      <rPr>
        <sz val="12"/>
        <rFont val="宋体"/>
        <charset val="134"/>
      </rPr>
      <t>9.87</t>
    </r>
    <r>
      <rPr>
        <sz val="12"/>
        <rFont val="宋体"/>
        <charset val="134"/>
      </rPr>
      <t>万元。财政拨款支出预算中，一般公共预算拨款支出预算5</t>
    </r>
    <r>
      <rPr>
        <sz val="12"/>
        <rFont val="宋体"/>
        <charset val="134"/>
      </rPr>
      <t>32.14</t>
    </r>
    <r>
      <rPr>
        <sz val="12"/>
        <rFont val="宋体"/>
        <charset val="134"/>
      </rPr>
      <t>万元，比202</t>
    </r>
    <r>
      <rPr>
        <sz val="12"/>
        <rFont val="宋体"/>
        <charset val="134"/>
      </rPr>
      <t>4</t>
    </r>
    <r>
      <rPr>
        <sz val="12"/>
        <rFont val="宋体"/>
        <charset val="134"/>
      </rPr>
      <t>年预算增加</t>
    </r>
    <r>
      <rPr>
        <sz val="12"/>
        <rFont val="宋体"/>
        <charset val="134"/>
      </rPr>
      <t>9.87</t>
    </r>
    <r>
      <rPr>
        <sz val="12"/>
        <rFont val="宋体"/>
        <charset val="134"/>
      </rPr>
      <t>万元；政府性基金拨款支出预算0万元，与202</t>
    </r>
    <r>
      <rPr>
        <sz val="12"/>
        <rFont val="宋体"/>
        <charset val="134"/>
      </rPr>
      <t>4</t>
    </r>
    <r>
      <rPr>
        <sz val="12"/>
        <rFont val="宋体"/>
        <charset val="134"/>
      </rPr>
      <t>年预算持平</t>
    </r>
    <r>
      <rPr>
        <sz val="12"/>
        <rFont val="宋体"/>
        <charset val="134"/>
      </rPr>
      <t>；国有资本经营预算拨款支出预算0万元，</t>
    </r>
    <r>
      <rPr>
        <sz val="12"/>
        <color indexed="8"/>
        <rFont val="宋体"/>
        <charset val="134"/>
      </rPr>
      <t>与2024年预算持平</t>
    </r>
    <r>
      <rPr>
        <sz val="12"/>
        <rFont val="宋体"/>
        <charset val="134"/>
      </rPr>
      <t>。
    财政拨款收入支出增加的主要原因是政策性因素。
    财政拨款支出主要内容如下：</t>
    </r>
    <phoneticPr fontId="22" type="noConversion"/>
  </si>
  <si>
    <r>
      <rPr>
        <sz val="18"/>
        <color indexed="8"/>
        <rFont val="宋体"/>
        <charset val="134"/>
      </rPr>
      <t>2025</t>
    </r>
    <r>
      <rPr>
        <sz val="18"/>
        <rFont val="宋体"/>
        <charset val="134"/>
      </rPr>
      <t>年预算单位一般公共预算基本支出部门预算经济分类预算表</t>
    </r>
    <phoneticPr fontId="22" type="noConversion"/>
  </si>
</sst>
</file>

<file path=xl/styles.xml><?xml version="1.0" encoding="utf-8"?>
<styleSheet xmlns="http://schemas.openxmlformats.org/spreadsheetml/2006/main">
  <numFmts count="4">
    <numFmt numFmtId="43" formatCode="_ * #,##0.00_ ;_ * \-#,##0.00_ ;_ * &quot;-&quot;??_ ;_ @_ "/>
    <numFmt numFmtId="176" formatCode="#,##0_ "/>
    <numFmt numFmtId="177" formatCode="yyyy&quot;年&quot;m&quot;月&quot;;@"/>
    <numFmt numFmtId="179" formatCode="#0.00"/>
  </numFmts>
  <fonts count="43">
    <font>
      <sz val="12"/>
      <name val="宋体"/>
      <charset val="134"/>
    </font>
    <font>
      <sz val="11"/>
      <color indexed="8"/>
      <name val="宋体"/>
      <charset val="134"/>
    </font>
    <font>
      <sz val="10"/>
      <name val="宋体"/>
      <charset val="134"/>
    </font>
    <font>
      <sz val="18"/>
      <name val="宋体"/>
      <charset val="134"/>
    </font>
    <font>
      <sz val="14"/>
      <name val="宋体"/>
      <charset val="134"/>
    </font>
    <font>
      <sz val="14"/>
      <name val="黑体"/>
      <family val="3"/>
      <charset val="134"/>
    </font>
    <font>
      <sz val="11"/>
      <name val="宋体"/>
      <charset val="134"/>
    </font>
    <font>
      <sz val="20"/>
      <color indexed="8"/>
      <name val="宋体"/>
      <charset val="134"/>
    </font>
    <font>
      <sz val="18"/>
      <color indexed="8"/>
      <name val="宋体"/>
      <charset val="134"/>
    </font>
    <font>
      <sz val="14"/>
      <name val="仿宋_GB2312"/>
      <family val="3"/>
      <charset val="134"/>
    </font>
    <font>
      <sz val="14"/>
      <color indexed="8"/>
      <name val="仿宋_GB2312"/>
      <family val="3"/>
      <charset val="134"/>
    </font>
    <font>
      <sz val="14"/>
      <color indexed="8"/>
      <name val="黑体"/>
      <family val="3"/>
      <charset val="134"/>
    </font>
    <font>
      <b/>
      <sz val="14"/>
      <color indexed="8"/>
      <name val="宋体"/>
      <charset val="134"/>
    </font>
    <font>
      <b/>
      <sz val="18"/>
      <name val="宋体"/>
      <charset val="134"/>
    </font>
    <font>
      <sz val="10"/>
      <color indexed="8"/>
      <name val="Times New Roman"/>
      <family val="1"/>
    </font>
    <font>
      <b/>
      <sz val="36"/>
      <color indexed="8"/>
      <name val="楷体_GB2312"/>
      <family val="3"/>
      <charset val="134"/>
    </font>
    <font>
      <sz val="16"/>
      <color indexed="8"/>
      <name val="楷体_GB2312"/>
      <family val="3"/>
      <charset val="134"/>
    </font>
    <font>
      <sz val="18"/>
      <color indexed="8"/>
      <name val="楷体_GB2312"/>
      <family val="3"/>
      <charset val="134"/>
    </font>
    <font>
      <sz val="16"/>
      <color indexed="8"/>
      <name val="仿宋_GB2312"/>
      <family val="3"/>
      <charset val="134"/>
    </font>
    <font>
      <sz val="14"/>
      <color indexed="8"/>
      <name val="楷体_GB2312"/>
      <family val="3"/>
      <charset val="134"/>
    </font>
    <font>
      <b/>
      <sz val="14"/>
      <name val="黑体"/>
      <family val="3"/>
      <charset val="134"/>
    </font>
    <font>
      <sz val="12"/>
      <name val="宋体"/>
      <charset val="134"/>
    </font>
    <font>
      <sz val="9"/>
      <name val="宋体"/>
      <charset val="134"/>
    </font>
    <font>
      <sz val="12"/>
      <name val="宋体"/>
      <charset val="134"/>
    </font>
    <font>
      <sz val="18"/>
      <name val="宋体"/>
      <charset val="134"/>
    </font>
    <font>
      <sz val="9"/>
      <name val="宋体"/>
      <charset val="134"/>
    </font>
    <font>
      <sz val="9"/>
      <color indexed="81"/>
      <name val="Tahoma"/>
      <family val="2"/>
    </font>
    <font>
      <b/>
      <sz val="9"/>
      <color indexed="81"/>
      <name val="Tahoma"/>
      <family val="2"/>
    </font>
    <font>
      <sz val="12"/>
      <color indexed="8"/>
      <name val="宋体"/>
      <charset val="134"/>
    </font>
    <font>
      <sz val="9"/>
      <name val="宋体"/>
      <charset val="134"/>
    </font>
    <font>
      <sz val="12"/>
      <name val="宋体"/>
      <charset val="134"/>
    </font>
    <font>
      <sz val="12"/>
      <color indexed="8"/>
      <name val="宋体"/>
      <charset val="134"/>
    </font>
    <font>
      <sz val="12"/>
      <name val="宋体"/>
      <charset val="134"/>
    </font>
    <font>
      <sz val="18"/>
      <color indexed="8"/>
      <name val="宋体"/>
      <charset val="134"/>
    </font>
    <font>
      <sz val="18"/>
      <name val="宋体"/>
      <charset val="134"/>
    </font>
    <font>
      <sz val="11"/>
      <color theme="1"/>
      <name val="宋体"/>
      <charset val="134"/>
      <scheme val="minor"/>
    </font>
    <font>
      <b/>
      <sz val="11"/>
      <color rgb="FF3F3F3F"/>
      <name val="宋体"/>
      <charset val="134"/>
      <scheme val="minor"/>
    </font>
    <font>
      <sz val="12"/>
      <color indexed="8"/>
      <name val="宋体"/>
      <charset val="134"/>
      <scheme val="minor"/>
    </font>
    <font>
      <sz val="12"/>
      <name val="宋体"/>
      <charset val="134"/>
      <scheme val="minor"/>
    </font>
    <font>
      <b/>
      <sz val="12"/>
      <color indexed="8"/>
      <name val="宋体"/>
      <charset val="134"/>
      <scheme val="minor"/>
    </font>
    <font>
      <sz val="11"/>
      <name val="宋体"/>
      <charset val="134"/>
      <scheme val="minor"/>
    </font>
    <font>
      <b/>
      <sz val="18"/>
      <color theme="1"/>
      <name val="宋体"/>
      <charset val="134"/>
      <scheme val="minor"/>
    </font>
    <font>
      <sz val="11"/>
      <color rgb="FF3F3F3F"/>
      <name val="宋体"/>
      <charset val="134"/>
      <scheme val="minor"/>
    </font>
  </fonts>
  <fills count="6">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rgb="FFF2F2F2"/>
        <bgColor indexed="64"/>
      </patternFill>
    </fill>
    <fill>
      <patternFill patternType="solid">
        <fgColor theme="0"/>
        <bgColor indexed="64"/>
      </patternFill>
    </fill>
  </fills>
  <borders count="38">
    <border>
      <left/>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rgb="FF3F3F3F"/>
      </right>
      <top style="thin">
        <color indexed="64"/>
      </top>
      <bottom style="thin">
        <color indexed="64"/>
      </bottom>
      <diagonal/>
    </border>
    <border>
      <left style="thin">
        <color rgb="FF3F3F3F"/>
      </left>
      <right style="thin">
        <color rgb="FF3F3F3F"/>
      </right>
      <top style="thin">
        <color indexed="64"/>
      </top>
      <bottom style="thin">
        <color indexed="64"/>
      </bottom>
      <diagonal/>
    </border>
    <border>
      <left style="thin">
        <color rgb="FF3F3F3F"/>
      </left>
      <right style="thin">
        <color indexed="64"/>
      </right>
      <top style="thin">
        <color indexed="64"/>
      </top>
      <bottom style="thin">
        <color indexed="64"/>
      </bottom>
      <diagonal/>
    </border>
    <border>
      <left style="thin">
        <color indexed="64"/>
      </left>
      <right style="thin">
        <color indexed="64"/>
      </right>
      <top style="thin">
        <color indexed="64"/>
      </top>
      <bottom style="thin">
        <color rgb="FF3F3F3F"/>
      </bottom>
      <diagonal/>
    </border>
    <border>
      <left style="thin">
        <color indexed="64"/>
      </left>
      <right style="thin">
        <color indexed="64"/>
      </right>
      <top style="thin">
        <color rgb="FF3F3F3F"/>
      </top>
      <bottom style="thin">
        <color rgb="FF3F3F3F"/>
      </bottom>
      <diagonal/>
    </border>
    <border>
      <left style="thin">
        <color indexed="64"/>
      </left>
      <right style="thin">
        <color indexed="64"/>
      </right>
      <top style="thin">
        <color rgb="FF3F3F3F"/>
      </top>
      <bottom style="thin">
        <color indexed="64"/>
      </bottom>
      <diagonal/>
    </border>
    <border>
      <left style="thin">
        <color indexed="64"/>
      </left>
      <right style="thin">
        <color rgb="FF3F3F3F"/>
      </right>
      <top style="thin">
        <color indexed="64"/>
      </top>
      <bottom style="thin">
        <color rgb="FF3F3F3F"/>
      </bottom>
      <diagonal/>
    </border>
    <border>
      <left style="thin">
        <color rgb="FF3F3F3F"/>
      </left>
      <right style="thin">
        <color indexed="64"/>
      </right>
      <top style="thin">
        <color indexed="64"/>
      </top>
      <bottom style="thin">
        <color rgb="FF3F3F3F"/>
      </bottom>
      <diagonal/>
    </border>
    <border>
      <left style="thin">
        <color indexed="64"/>
      </left>
      <right style="thin">
        <color rgb="FF3F3F3F"/>
      </right>
      <top style="thin">
        <color rgb="FF3F3F3F"/>
      </top>
      <bottom style="thin">
        <color rgb="FF3F3F3F"/>
      </bottom>
      <diagonal/>
    </border>
    <border>
      <left style="thin">
        <color rgb="FF3F3F3F"/>
      </left>
      <right style="thin">
        <color indexed="64"/>
      </right>
      <top style="thin">
        <color rgb="FF3F3F3F"/>
      </top>
      <bottom style="thin">
        <color rgb="FF3F3F3F"/>
      </bottom>
      <diagonal/>
    </border>
    <border>
      <left style="thin">
        <color indexed="64"/>
      </left>
      <right style="thin">
        <color rgb="FF3F3F3F"/>
      </right>
      <top style="thin">
        <color rgb="FF3F3F3F"/>
      </top>
      <bottom style="thin">
        <color indexed="64"/>
      </bottom>
      <diagonal/>
    </border>
    <border>
      <left style="thin">
        <color rgb="FF3F3F3F"/>
      </left>
      <right style="thin">
        <color indexed="64"/>
      </right>
      <top style="thin">
        <color rgb="FF3F3F3F"/>
      </top>
      <bottom style="thin">
        <color indexed="64"/>
      </bottom>
      <diagonal/>
    </border>
    <border>
      <left style="thin">
        <color rgb="FF3F3F3F"/>
      </left>
      <right style="thin">
        <color rgb="FF3F3F3F"/>
      </right>
      <top style="thin">
        <color indexed="64"/>
      </top>
      <bottom style="thin">
        <color rgb="FF3F3F3F"/>
      </bottom>
      <diagonal/>
    </border>
    <border>
      <left style="thin">
        <color rgb="FF3F3F3F"/>
      </left>
      <right style="thin">
        <color rgb="FF3F3F3F"/>
      </right>
      <top style="thin">
        <color rgb="FF3F3F3F"/>
      </top>
      <bottom style="thin">
        <color indexed="64"/>
      </bottom>
      <diagonal/>
    </border>
  </borders>
  <cellStyleXfs count="7">
    <xf numFmtId="0" fontId="0" fillId="0" borderId="0">
      <alignment vertical="center"/>
    </xf>
    <xf numFmtId="0" fontId="35" fillId="0" borderId="0">
      <alignment vertical="center"/>
    </xf>
    <xf numFmtId="0" fontId="35"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36" fillId="4" borderId="22" applyNumberFormat="0" applyAlignment="0" applyProtection="0">
      <alignment vertical="center"/>
    </xf>
    <xf numFmtId="0" fontId="36" fillId="4" borderId="22" applyNumberFormat="0" applyAlignment="0" applyProtection="0">
      <alignment vertical="center"/>
    </xf>
  </cellStyleXfs>
  <cellXfs count="236">
    <xf numFmtId="0" fontId="0" fillId="0" borderId="0" xfId="0">
      <alignment vertical="center"/>
    </xf>
    <xf numFmtId="0" fontId="3" fillId="0" borderId="0" xfId="0" applyFont="1" applyAlignment="1">
      <alignment horizontal="center" vertical="center"/>
    </xf>
    <xf numFmtId="0" fontId="0" fillId="0" borderId="0" xfId="0" applyAlignment="1">
      <alignment vertical="center" wrapText="1"/>
    </xf>
    <xf numFmtId="0" fontId="4" fillId="0" borderId="0" xfId="0" applyFont="1">
      <alignment vertical="center"/>
    </xf>
    <xf numFmtId="0" fontId="5" fillId="0" borderId="0" xfId="0" applyFont="1" applyAlignment="1">
      <alignment horizontal="center" vertical="center"/>
    </xf>
    <xf numFmtId="0" fontId="0" fillId="0" borderId="0" xfId="0" applyAlignment="1">
      <alignment horizontal="right" vertical="center"/>
    </xf>
    <xf numFmtId="0" fontId="0" fillId="0" borderId="0" xfId="0" applyAlignment="1">
      <alignment vertical="center"/>
    </xf>
    <xf numFmtId="0" fontId="0" fillId="0" borderId="0" xfId="0" applyFont="1" applyAlignment="1">
      <alignment vertical="center"/>
    </xf>
    <xf numFmtId="0" fontId="0" fillId="0" borderId="1" xfId="0" applyFont="1" applyBorder="1" applyAlignment="1">
      <alignment vertical="center"/>
    </xf>
    <xf numFmtId="0" fontId="0" fillId="0" borderId="1" xfId="0" applyFont="1" applyBorder="1" applyAlignment="1">
      <alignment horizontal="right" vertical="center"/>
    </xf>
    <xf numFmtId="0" fontId="0" fillId="0" borderId="2" xfId="0" applyFont="1" applyBorder="1" applyAlignment="1">
      <alignment horizontal="center" vertical="center" wrapText="1"/>
    </xf>
    <xf numFmtId="0" fontId="0" fillId="0" borderId="3" xfId="0" applyFont="1" applyBorder="1">
      <alignment vertical="center"/>
    </xf>
    <xf numFmtId="0" fontId="0" fillId="0" borderId="0" xfId="0" applyFont="1">
      <alignment vertical="center"/>
    </xf>
    <xf numFmtId="176" fontId="0" fillId="0" borderId="0" xfId="0" applyNumberFormat="1" applyFont="1" applyAlignment="1">
      <alignment horizontal="right" vertical="center"/>
    </xf>
    <xf numFmtId="0" fontId="0" fillId="0" borderId="0" xfId="0" applyFont="1" applyAlignment="1">
      <alignment horizontal="right" vertical="center"/>
    </xf>
    <xf numFmtId="0" fontId="6" fillId="0" borderId="0" xfId="0" applyFont="1" applyAlignment="1">
      <alignment vertical="center"/>
    </xf>
    <xf numFmtId="0" fontId="0" fillId="0" borderId="3" xfId="0" applyFont="1" applyBorder="1" applyAlignment="1">
      <alignment horizontal="center" vertical="center"/>
    </xf>
    <xf numFmtId="0" fontId="0" fillId="0" borderId="3" xfId="0" applyFont="1" applyBorder="1" applyAlignment="1">
      <alignment horizontal="left" vertical="center" wrapText="1"/>
    </xf>
    <xf numFmtId="176" fontId="0" fillId="0" borderId="3" xfId="0" applyNumberFormat="1" applyFont="1" applyBorder="1" applyAlignment="1">
      <alignment horizontal="right" vertical="center"/>
    </xf>
    <xf numFmtId="49" fontId="0" fillId="0" borderId="3" xfId="0" applyNumberFormat="1" applyFont="1" applyBorder="1" applyAlignment="1">
      <alignment horizontal="center" vertical="center"/>
    </xf>
    <xf numFmtId="0" fontId="0" fillId="0" borderId="0" xfId="0" applyFont="1" applyBorder="1" applyAlignment="1">
      <alignment horizontal="left" vertical="center"/>
    </xf>
    <xf numFmtId="176" fontId="0" fillId="0" borderId="0" xfId="0" applyNumberFormat="1" applyFont="1" applyBorder="1" applyAlignment="1">
      <alignment horizontal="right" vertical="center"/>
    </xf>
    <xf numFmtId="176" fontId="0" fillId="0" borderId="0" xfId="4" applyNumberFormat="1" applyFont="1" applyFill="1" applyBorder="1" applyAlignment="1">
      <alignment horizontal="right" vertical="center"/>
    </xf>
    <xf numFmtId="0" fontId="0" fillId="0" borderId="0" xfId="0" applyFont="1" applyAlignment="1">
      <alignment horizontal="center" vertical="center"/>
    </xf>
    <xf numFmtId="0" fontId="2" fillId="0" borderId="0" xfId="0" applyFont="1" applyAlignment="1">
      <alignment vertical="center"/>
    </xf>
    <xf numFmtId="0" fontId="2" fillId="0" borderId="0" xfId="0" applyFont="1">
      <alignment vertical="center"/>
    </xf>
    <xf numFmtId="0" fontId="0" fillId="0" borderId="0" xfId="0" applyFont="1" applyAlignment="1">
      <alignment vertical="center" wrapText="1"/>
    </xf>
    <xf numFmtId="0" fontId="0" fillId="0" borderId="0" xfId="0" applyAlignment="1">
      <alignment horizontal="center" vertical="center"/>
    </xf>
    <xf numFmtId="0" fontId="7" fillId="0" borderId="0" xfId="0" applyFont="1" applyAlignment="1">
      <alignment horizontal="center" vertical="center"/>
    </xf>
    <xf numFmtId="0" fontId="8" fillId="0" borderId="0" xfId="0" applyFont="1" applyAlignment="1">
      <alignment horizontal="center" vertical="center"/>
    </xf>
    <xf numFmtId="0" fontId="9" fillId="0" borderId="0" xfId="0" applyFont="1">
      <alignment vertical="center"/>
    </xf>
    <xf numFmtId="0" fontId="10" fillId="0" borderId="0" xfId="0" applyFont="1" applyAlignment="1">
      <alignment horizontal="left" vertical="center"/>
    </xf>
    <xf numFmtId="49" fontId="12" fillId="0" borderId="0" xfId="0" applyNumberFormat="1" applyFont="1" applyAlignment="1">
      <alignment horizontal="right" vertical="center"/>
    </xf>
    <xf numFmtId="49" fontId="13" fillId="0" borderId="0" xfId="0" applyNumberFormat="1" applyFont="1" applyAlignment="1">
      <alignment horizontal="center" vertical="center"/>
    </xf>
    <xf numFmtId="49" fontId="0" fillId="0" borderId="0" xfId="0" applyNumberFormat="1">
      <alignment vertical="center"/>
    </xf>
    <xf numFmtId="49" fontId="14" fillId="0" borderId="0" xfId="0" applyNumberFormat="1" applyFont="1" applyAlignment="1">
      <alignment horizontal="justify" vertical="center"/>
    </xf>
    <xf numFmtId="49" fontId="15" fillId="0" borderId="0" xfId="0" applyNumberFormat="1" applyFont="1" applyAlignment="1">
      <alignment vertical="center"/>
    </xf>
    <xf numFmtId="49" fontId="16" fillId="0" borderId="0" xfId="0" applyNumberFormat="1" applyFont="1" applyAlignment="1">
      <alignment horizontal="center" vertical="center"/>
    </xf>
    <xf numFmtId="49" fontId="17" fillId="0" borderId="0" xfId="0" applyNumberFormat="1" applyFont="1" applyAlignment="1">
      <alignment vertical="center"/>
    </xf>
    <xf numFmtId="49" fontId="18" fillId="0" borderId="0" xfId="0" applyNumberFormat="1" applyFont="1" applyAlignment="1">
      <alignment horizontal="justify" vertical="center"/>
    </xf>
    <xf numFmtId="49" fontId="18" fillId="0" borderId="0" xfId="0" applyNumberFormat="1" applyFont="1" applyAlignment="1">
      <alignment horizontal="center" vertical="center"/>
    </xf>
    <xf numFmtId="49" fontId="19" fillId="0" borderId="0" xfId="0" applyNumberFormat="1" applyFont="1" applyAlignment="1">
      <alignment vertical="center"/>
    </xf>
    <xf numFmtId="49" fontId="20" fillId="0" borderId="0" xfId="0" applyNumberFormat="1" applyFont="1">
      <alignment vertical="center"/>
    </xf>
    <xf numFmtId="0" fontId="37" fillId="0" borderId="4" xfId="0" applyFont="1" applyBorder="1" applyAlignment="1">
      <alignment horizontal="center" vertical="center" wrapText="1"/>
    </xf>
    <xf numFmtId="0" fontId="37" fillId="0" borderId="4" xfId="0" applyFont="1" applyBorder="1" applyAlignment="1">
      <alignment horizontal="left" vertical="center" wrapText="1"/>
    </xf>
    <xf numFmtId="43" fontId="37" fillId="0" borderId="4" xfId="0" applyNumberFormat="1" applyFont="1" applyBorder="1" applyAlignment="1">
      <alignment horizontal="center" vertical="center" wrapText="1"/>
    </xf>
    <xf numFmtId="0" fontId="24" fillId="0" borderId="0" xfId="0" applyFont="1" applyAlignment="1">
      <alignment horizontal="center" vertical="center"/>
    </xf>
    <xf numFmtId="49" fontId="37" fillId="0" borderId="4" xfId="0" applyNumberFormat="1" applyFont="1" applyBorder="1" applyAlignment="1">
      <alignment horizontal="center" vertical="center" wrapText="1"/>
    </xf>
    <xf numFmtId="43" fontId="37" fillId="0" borderId="4" xfId="0" applyNumberFormat="1" applyFont="1" applyBorder="1" applyAlignment="1">
      <alignment horizontal="right" vertical="center" wrapText="1"/>
    </xf>
    <xf numFmtId="49" fontId="37" fillId="0" borderId="4" xfId="0" applyNumberFormat="1" applyFont="1" applyBorder="1" applyAlignment="1">
      <alignment horizontal="left" vertical="center" wrapText="1"/>
    </xf>
    <xf numFmtId="0" fontId="37" fillId="0" borderId="4" xfId="0" applyFont="1" applyBorder="1" applyAlignment="1">
      <alignment horizontal="center" vertical="center" wrapText="1"/>
    </xf>
    <xf numFmtId="0" fontId="37" fillId="0" borderId="5" xfId="0" applyFont="1" applyBorder="1" applyAlignment="1">
      <alignment horizontal="center" vertical="center" wrapText="1"/>
    </xf>
    <xf numFmtId="43" fontId="28" fillId="0" borderId="4" xfId="3" applyNumberFormat="1" applyFont="1" applyFill="1" applyBorder="1" applyAlignment="1">
      <alignment horizontal="center" vertical="center" wrapText="1"/>
    </xf>
    <xf numFmtId="0" fontId="37" fillId="0" borderId="6" xfId="0" applyFont="1" applyBorder="1" applyAlignment="1">
      <alignment horizontal="left" vertical="center" wrapText="1"/>
    </xf>
    <xf numFmtId="0" fontId="37" fillId="0" borderId="3" xfId="0" applyFont="1" applyBorder="1" applyAlignment="1">
      <alignment horizontal="left" vertical="center" wrapText="1"/>
    </xf>
    <xf numFmtId="43" fontId="37" fillId="0" borderId="7" xfId="0" applyNumberFormat="1" applyFont="1" applyBorder="1" applyAlignment="1">
      <alignment horizontal="right" vertical="center" wrapText="1"/>
    </xf>
    <xf numFmtId="0" fontId="38" fillId="0" borderId="3" xfId="0" applyFont="1" applyBorder="1" applyAlignment="1">
      <alignment horizontal="center"/>
    </xf>
    <xf numFmtId="179" fontId="37" fillId="0" borderId="7" xfId="0" applyNumberFormat="1" applyFont="1" applyBorder="1" applyAlignment="1">
      <alignment horizontal="center" vertical="center" wrapText="1"/>
    </xf>
    <xf numFmtId="179" fontId="37" fillId="0" borderId="4" xfId="0" applyNumberFormat="1" applyFont="1" applyBorder="1" applyAlignment="1">
      <alignment horizontal="center" vertical="center" wrapText="1"/>
    </xf>
    <xf numFmtId="0" fontId="21" fillId="0" borderId="3" xfId="0" applyFont="1" applyBorder="1" applyAlignment="1">
      <alignment horizontal="left" vertical="center" wrapText="1"/>
    </xf>
    <xf numFmtId="0" fontId="39" fillId="0" borderId="4" xfId="0" applyFont="1" applyBorder="1" applyAlignment="1">
      <alignment horizontal="center" vertical="center" wrapText="1"/>
    </xf>
    <xf numFmtId="0" fontId="21" fillId="0" borderId="23" xfId="0" applyFont="1" applyBorder="1" applyAlignment="1">
      <alignment horizontal="left" vertical="center"/>
    </xf>
    <xf numFmtId="0" fontId="21" fillId="0" borderId="23" xfId="0" applyFont="1" applyBorder="1" applyAlignment="1">
      <alignment horizontal="left" vertical="center" wrapText="1"/>
    </xf>
    <xf numFmtId="4" fontId="21" fillId="0" borderId="23" xfId="0" applyNumberFormat="1" applyFont="1" applyBorder="1" applyAlignment="1">
      <alignment vertical="center" wrapText="1"/>
    </xf>
    <xf numFmtId="49" fontId="21" fillId="0" borderId="23" xfId="0" applyNumberFormat="1" applyFont="1" applyBorder="1" applyAlignment="1">
      <alignment horizontal="left" vertical="center"/>
    </xf>
    <xf numFmtId="43" fontId="0" fillId="0" borderId="0" xfId="0" applyNumberFormat="1" applyFont="1" applyAlignment="1">
      <alignment vertical="center"/>
    </xf>
    <xf numFmtId="0" fontId="36" fillId="5" borderId="3" xfId="5" applyFont="1" applyFill="1" applyBorder="1" applyAlignment="1">
      <alignment horizontal="center" vertical="center" wrapText="1"/>
    </xf>
    <xf numFmtId="0" fontId="40" fillId="5" borderId="2" xfId="1" applyFont="1" applyFill="1" applyBorder="1" applyAlignment="1">
      <alignment horizontal="center" vertical="center" wrapText="1"/>
    </xf>
    <xf numFmtId="0" fontId="40" fillId="5" borderId="3" xfId="1" applyFont="1" applyFill="1" applyBorder="1" applyAlignment="1">
      <alignment horizontal="center" vertical="center" wrapText="1"/>
    </xf>
    <xf numFmtId="0" fontId="36" fillId="5" borderId="3" xfId="5" applyFont="1" applyFill="1" applyBorder="1" applyAlignment="1">
      <alignment horizontal="right" vertical="center" wrapText="1"/>
    </xf>
    <xf numFmtId="0" fontId="36" fillId="5" borderId="3" xfId="6" applyFont="1" applyFill="1" applyBorder="1" applyAlignment="1">
      <alignment horizontal="center" vertical="center" wrapText="1"/>
    </xf>
    <xf numFmtId="0" fontId="40" fillId="5" borderId="2" xfId="2" applyFont="1" applyFill="1" applyBorder="1" applyAlignment="1">
      <alignment horizontal="center" vertical="center" wrapText="1"/>
    </xf>
    <xf numFmtId="0" fontId="40" fillId="5" borderId="3" xfId="2" applyFont="1" applyFill="1" applyBorder="1" applyAlignment="1">
      <alignment horizontal="center" vertical="center" wrapText="1"/>
    </xf>
    <xf numFmtId="0" fontId="36" fillId="5" borderId="3" xfId="6" applyFont="1" applyFill="1" applyBorder="1" applyAlignment="1">
      <alignment horizontal="right" vertical="center" wrapText="1"/>
    </xf>
    <xf numFmtId="0" fontId="0" fillId="0" borderId="0" xfId="0" applyBorder="1" applyAlignment="1">
      <alignment horizontal="left" vertical="center"/>
    </xf>
    <xf numFmtId="0" fontId="2" fillId="0" borderId="0" xfId="0" applyFont="1" applyFill="1">
      <alignment vertical="center"/>
    </xf>
    <xf numFmtId="0" fontId="0" fillId="0" borderId="0" xfId="0" applyFill="1" applyAlignment="1">
      <alignment horizontal="right" vertical="center"/>
    </xf>
    <xf numFmtId="0" fontId="3" fillId="0" borderId="0" xfId="0" applyFont="1" applyFill="1" applyAlignment="1">
      <alignment horizontal="center" vertical="center"/>
    </xf>
    <xf numFmtId="0" fontId="0" fillId="0" borderId="0" xfId="0" applyFont="1" applyFill="1" applyAlignment="1">
      <alignment horizontal="center" vertical="center"/>
    </xf>
    <xf numFmtId="0" fontId="0" fillId="0" borderId="0" xfId="0" applyFill="1">
      <alignment vertical="center"/>
    </xf>
    <xf numFmtId="0" fontId="0" fillId="0" borderId="0" xfId="0" applyFont="1" applyFill="1">
      <alignment vertical="center"/>
    </xf>
    <xf numFmtId="0" fontId="37" fillId="0" borderId="4" xfId="0" applyFont="1" applyFill="1" applyBorder="1" applyAlignment="1">
      <alignment horizontal="center" vertical="center" wrapText="1"/>
    </xf>
    <xf numFmtId="0" fontId="37" fillId="0" borderId="4" xfId="0" applyFont="1" applyFill="1" applyBorder="1" applyAlignment="1">
      <alignment horizontal="left" vertical="center" wrapText="1"/>
    </xf>
    <xf numFmtId="43" fontId="37" fillId="0" borderId="4" xfId="0" applyNumberFormat="1" applyFont="1" applyFill="1" applyBorder="1" applyAlignment="1">
      <alignment horizontal="center" vertical="center" wrapText="1"/>
    </xf>
    <xf numFmtId="43" fontId="37" fillId="0" borderId="0" xfId="0" applyNumberFormat="1" applyFont="1" applyFill="1" applyBorder="1" applyAlignment="1">
      <alignment horizontal="center" vertical="center" wrapText="1"/>
    </xf>
    <xf numFmtId="0" fontId="32" fillId="0" borderId="0" xfId="0" applyFont="1" applyAlignment="1">
      <alignment vertical="center" wrapText="1"/>
    </xf>
    <xf numFmtId="49" fontId="11" fillId="0" borderId="0" xfId="0" applyNumberFormat="1" applyFont="1" applyAlignment="1">
      <alignment horizontal="left" vertical="center"/>
    </xf>
    <xf numFmtId="49" fontId="12" fillId="0" borderId="0" xfId="0" applyNumberFormat="1" applyFont="1" applyAlignment="1">
      <alignment horizontal="right" vertical="center"/>
    </xf>
    <xf numFmtId="49" fontId="15" fillId="0" borderId="0" xfId="0" applyNumberFormat="1" applyFont="1" applyAlignment="1">
      <alignment horizontal="center" vertical="center"/>
    </xf>
    <xf numFmtId="49" fontId="17" fillId="0" borderId="0" xfId="0" applyNumberFormat="1" applyFont="1" applyAlignment="1">
      <alignment horizontal="center" vertical="center"/>
    </xf>
    <xf numFmtId="177" fontId="17" fillId="0" borderId="0" xfId="0" applyNumberFormat="1" applyFont="1" applyAlignment="1">
      <alignment horizontal="center" vertical="center"/>
    </xf>
    <xf numFmtId="0" fontId="23" fillId="0" borderId="0" xfId="0" applyFont="1" applyAlignment="1">
      <alignment vertical="top" wrapText="1"/>
    </xf>
    <xf numFmtId="0" fontId="4" fillId="0" borderId="0" xfId="0" applyFont="1" applyAlignment="1">
      <alignment vertical="top" wrapText="1"/>
    </xf>
    <xf numFmtId="0" fontId="0" fillId="0" borderId="0" xfId="0" applyAlignment="1">
      <alignment vertical="top" wrapText="1"/>
    </xf>
    <xf numFmtId="0" fontId="37" fillId="0" borderId="4" xfId="0" applyFont="1" applyFill="1" applyBorder="1" applyAlignment="1">
      <alignment horizontal="center" vertical="center" wrapText="1"/>
    </xf>
    <xf numFmtId="0" fontId="3" fillId="0" borderId="0" xfId="0" applyFont="1" applyFill="1" applyAlignment="1">
      <alignment horizontal="center" vertical="center"/>
    </xf>
    <xf numFmtId="0" fontId="0" fillId="0" borderId="0" xfId="0" applyFont="1" applyFill="1" applyAlignment="1">
      <alignment horizontal="center" vertical="center"/>
    </xf>
    <xf numFmtId="0" fontId="21" fillId="0" borderId="0" xfId="0" applyFont="1" applyFill="1" applyAlignment="1">
      <alignment vertical="center"/>
    </xf>
    <xf numFmtId="0" fontId="0" fillId="0" borderId="0" xfId="0" applyFont="1" applyFill="1" applyAlignment="1">
      <alignment vertical="center"/>
    </xf>
    <xf numFmtId="0" fontId="37" fillId="0" borderId="8" xfId="0" applyFont="1" applyBorder="1" applyAlignment="1">
      <alignment horizontal="center" vertical="center" wrapText="1"/>
    </xf>
    <xf numFmtId="0" fontId="37" fillId="0" borderId="9" xfId="0" applyFont="1" applyBorder="1" applyAlignment="1">
      <alignment horizontal="center" vertical="center" wrapText="1"/>
    </xf>
    <xf numFmtId="0" fontId="37" fillId="0" borderId="7" xfId="0" applyFont="1" applyBorder="1" applyAlignment="1">
      <alignment horizontal="center" vertical="center" wrapText="1"/>
    </xf>
    <xf numFmtId="0" fontId="3" fillId="0" borderId="0" xfId="0" applyFont="1" applyAlignment="1">
      <alignment horizontal="center" vertical="center"/>
    </xf>
    <xf numFmtId="0" fontId="23" fillId="0" borderId="0" xfId="0" applyFont="1" applyAlignment="1">
      <alignment vertical="center"/>
    </xf>
    <xf numFmtId="0" fontId="0" fillId="0" borderId="0" xfId="0" applyFont="1" applyAlignment="1">
      <alignment vertical="center"/>
    </xf>
    <xf numFmtId="0" fontId="37" fillId="0" borderId="6" xfId="0" applyFont="1" applyBorder="1" applyAlignment="1">
      <alignment horizontal="center" vertical="center" wrapText="1"/>
    </xf>
    <xf numFmtId="0" fontId="37" fillId="0" borderId="5" xfId="0" applyFont="1" applyBorder="1" applyAlignment="1">
      <alignment horizontal="center" vertical="center" wrapText="1"/>
    </xf>
    <xf numFmtId="0" fontId="21" fillId="0" borderId="0" xfId="0" applyFont="1" applyAlignment="1">
      <alignment vertical="center"/>
    </xf>
    <xf numFmtId="0" fontId="37" fillId="0" borderId="4" xfId="0" applyFont="1" applyBorder="1" applyAlignment="1">
      <alignment horizontal="center" vertical="center" wrapText="1"/>
    </xf>
    <xf numFmtId="0" fontId="0" fillId="0" borderId="0" xfId="0" applyFont="1" applyAlignment="1">
      <alignment horizontal="center" vertical="center"/>
    </xf>
    <xf numFmtId="0" fontId="37" fillId="0" borderId="10" xfId="0" applyFont="1" applyBorder="1" applyAlignment="1">
      <alignment horizontal="center" vertical="center" wrapText="1"/>
    </xf>
    <xf numFmtId="0" fontId="37" fillId="0" borderId="11" xfId="0" applyFont="1" applyBorder="1" applyAlignment="1">
      <alignment horizontal="center" vertical="center" wrapText="1"/>
    </xf>
    <xf numFmtId="0" fontId="38" fillId="0" borderId="12" xfId="0" applyFont="1" applyBorder="1" applyAlignment="1">
      <alignment horizontal="center" vertical="center" wrapText="1"/>
    </xf>
    <xf numFmtId="0" fontId="0" fillId="0" borderId="3" xfId="0" applyFont="1" applyBorder="1" applyAlignment="1">
      <alignment horizontal="center" vertical="center"/>
    </xf>
    <xf numFmtId="0" fontId="0" fillId="0" borderId="3" xfId="0" applyFont="1" applyBorder="1" applyAlignment="1">
      <alignment vertical="center"/>
    </xf>
    <xf numFmtId="0" fontId="0" fillId="0" borderId="10" xfId="0" applyFont="1" applyBorder="1" applyAlignment="1">
      <alignment horizontal="center" vertical="center"/>
    </xf>
    <xf numFmtId="0" fontId="0" fillId="0" borderId="11" xfId="0" applyFont="1" applyBorder="1" applyAlignment="1">
      <alignment horizontal="center" vertical="center"/>
    </xf>
    <xf numFmtId="0" fontId="0" fillId="0" borderId="12" xfId="0" applyBorder="1" applyAlignment="1">
      <alignment horizontal="center" vertical="center"/>
    </xf>
    <xf numFmtId="176" fontId="0" fillId="0" borderId="13" xfId="0" applyNumberFormat="1" applyFont="1" applyBorder="1" applyAlignment="1">
      <alignment horizontal="center" vertical="center" wrapText="1"/>
    </xf>
    <xf numFmtId="176" fontId="0" fillId="0" borderId="2" xfId="0" applyNumberFormat="1" applyFont="1" applyBorder="1" applyAlignment="1">
      <alignment horizontal="center" vertical="center" wrapText="1"/>
    </xf>
    <xf numFmtId="0" fontId="34" fillId="0" borderId="0" xfId="0" applyFont="1" applyAlignment="1">
      <alignment horizontal="center" vertical="center"/>
    </xf>
    <xf numFmtId="0" fontId="39" fillId="0" borderId="4" xfId="0" applyFont="1" applyBorder="1" applyAlignment="1">
      <alignment horizontal="center" vertical="center" wrapText="1"/>
    </xf>
    <xf numFmtId="0" fontId="0" fillId="0" borderId="0" xfId="0" applyAlignment="1">
      <alignment vertical="center"/>
    </xf>
    <xf numFmtId="0" fontId="0" fillId="0" borderId="10" xfId="0" applyBorder="1" applyAlignment="1">
      <alignment horizontal="center" vertical="center" wrapText="1"/>
    </xf>
    <xf numFmtId="0" fontId="0" fillId="0" borderId="11" xfId="0" applyFont="1" applyBorder="1" applyAlignment="1">
      <alignment horizontal="center" vertical="center" wrapText="1"/>
    </xf>
    <xf numFmtId="0" fontId="0" fillId="0" borderId="12" xfId="0" applyFont="1" applyBorder="1" applyAlignment="1">
      <alignment horizontal="center" vertical="center" wrapText="1"/>
    </xf>
    <xf numFmtId="0" fontId="0" fillId="0" borderId="3" xfId="0" applyFont="1" applyBorder="1" applyAlignment="1">
      <alignment horizontal="center" vertical="center" wrapText="1"/>
    </xf>
    <xf numFmtId="0" fontId="0" fillId="0" borderId="13" xfId="0" applyFont="1" applyBorder="1" applyAlignment="1">
      <alignment horizontal="center" vertical="center" wrapText="1"/>
    </xf>
    <xf numFmtId="0" fontId="0" fillId="0" borderId="2" xfId="0" applyFont="1" applyBorder="1" applyAlignment="1">
      <alignment horizontal="center" vertical="center" wrapText="1"/>
    </xf>
    <xf numFmtId="0" fontId="0" fillId="0" borderId="13" xfId="0" applyBorder="1" applyAlignment="1">
      <alignment horizontal="center" vertical="center" wrapText="1"/>
    </xf>
    <xf numFmtId="0" fontId="0" fillId="0" borderId="14" xfId="0" applyFont="1" applyBorder="1" applyAlignment="1">
      <alignment horizontal="center" vertical="center" wrapText="1"/>
    </xf>
    <xf numFmtId="0" fontId="21" fillId="0" borderId="0" xfId="0" applyFont="1" applyAlignment="1">
      <alignment vertical="top" wrapText="1"/>
    </xf>
    <xf numFmtId="0" fontId="40" fillId="5" borderId="3" xfId="1" applyFont="1" applyFill="1" applyBorder="1" applyAlignment="1">
      <alignment horizontal="center" vertical="center" wrapText="1"/>
    </xf>
    <xf numFmtId="0" fontId="36" fillId="5" borderId="3" xfId="5" applyFont="1" applyFill="1" applyBorder="1" applyAlignment="1">
      <alignment horizontal="right" vertical="center" wrapText="1"/>
    </xf>
    <xf numFmtId="0" fontId="36" fillId="5" borderId="3" xfId="5" applyFont="1" applyFill="1" applyBorder="1" applyAlignment="1">
      <alignment horizontal="left" vertical="center" wrapText="1"/>
    </xf>
    <xf numFmtId="0" fontId="36" fillId="5" borderId="3" xfId="5" applyFont="1" applyFill="1" applyBorder="1" applyAlignment="1">
      <alignment horizontal="center" vertical="center" wrapText="1"/>
    </xf>
    <xf numFmtId="0" fontId="40" fillId="5" borderId="2" xfId="1" applyFont="1" applyFill="1" applyBorder="1" applyAlignment="1">
      <alignment horizontal="center" vertical="center" wrapText="1"/>
    </xf>
    <xf numFmtId="0" fontId="40" fillId="5" borderId="13" xfId="1" applyFont="1" applyFill="1" applyBorder="1" applyAlignment="1">
      <alignment horizontal="center" vertical="center" wrapText="1"/>
    </xf>
    <xf numFmtId="0" fontId="40" fillId="5" borderId="14" xfId="1" applyFont="1" applyFill="1" applyBorder="1" applyAlignment="1">
      <alignment horizontal="center" vertical="center" wrapText="1"/>
    </xf>
    <xf numFmtId="0" fontId="35" fillId="5" borderId="15" xfId="1" applyFill="1" applyBorder="1" applyAlignment="1">
      <alignment horizontal="center" vertical="center" wrapText="1"/>
    </xf>
    <xf numFmtId="0" fontId="35" fillId="5" borderId="16" xfId="1" applyFill="1" applyBorder="1" applyAlignment="1">
      <alignment horizontal="center" vertical="center" wrapText="1"/>
    </xf>
    <xf numFmtId="0" fontId="35" fillId="5" borderId="17" xfId="1" applyFill="1" applyBorder="1" applyAlignment="1">
      <alignment horizontal="center" vertical="center" wrapText="1"/>
    </xf>
    <xf numFmtId="0" fontId="35" fillId="5" borderId="0" xfId="1" applyFill="1" applyAlignment="1">
      <alignment horizontal="center" vertical="center" wrapText="1"/>
    </xf>
    <xf numFmtId="0" fontId="35" fillId="5" borderId="18" xfId="1" applyFill="1" applyBorder="1" applyAlignment="1">
      <alignment horizontal="center" vertical="center" wrapText="1"/>
    </xf>
    <xf numFmtId="0" fontId="35" fillId="5" borderId="1" xfId="1" applyFill="1" applyBorder="1" applyAlignment="1">
      <alignment horizontal="center" vertical="center" wrapText="1"/>
    </xf>
    <xf numFmtId="0" fontId="35" fillId="5" borderId="15" xfId="1" applyFill="1" applyBorder="1" applyAlignment="1">
      <alignment horizontal="left" vertical="top" wrapText="1"/>
    </xf>
    <xf numFmtId="0" fontId="35" fillId="5" borderId="16" xfId="1" applyFill="1" applyBorder="1" applyAlignment="1">
      <alignment horizontal="left" vertical="top" wrapText="1"/>
    </xf>
    <xf numFmtId="0" fontId="35" fillId="5" borderId="19" xfId="1" applyFill="1" applyBorder="1" applyAlignment="1">
      <alignment horizontal="left" vertical="top" wrapText="1"/>
    </xf>
    <xf numFmtId="0" fontId="35" fillId="5" borderId="17" xfId="1" applyFill="1" applyBorder="1" applyAlignment="1">
      <alignment horizontal="left" vertical="top" wrapText="1"/>
    </xf>
    <xf numFmtId="0" fontId="35" fillId="5" borderId="0" xfId="1" applyFill="1" applyAlignment="1">
      <alignment horizontal="left" vertical="top" wrapText="1"/>
    </xf>
    <xf numFmtId="0" fontId="35" fillId="5" borderId="20" xfId="1" applyFill="1" applyBorder="1" applyAlignment="1">
      <alignment horizontal="left" vertical="top" wrapText="1"/>
    </xf>
    <xf numFmtId="0" fontId="35" fillId="5" borderId="18" xfId="1" applyFill="1" applyBorder="1" applyAlignment="1">
      <alignment horizontal="left" vertical="top" wrapText="1"/>
    </xf>
    <xf numFmtId="0" fontId="35" fillId="5" borderId="1" xfId="1" applyFill="1" applyBorder="1" applyAlignment="1">
      <alignment horizontal="left" vertical="top" wrapText="1"/>
    </xf>
    <xf numFmtId="0" fontId="35" fillId="5" borderId="21" xfId="1" applyFill="1" applyBorder="1" applyAlignment="1">
      <alignment horizontal="left" vertical="top" wrapText="1"/>
    </xf>
    <xf numFmtId="0" fontId="35" fillId="5" borderId="10" xfId="1" applyFill="1" applyBorder="1" applyAlignment="1">
      <alignment horizontal="center" vertical="center" wrapText="1"/>
    </xf>
    <xf numFmtId="0" fontId="35" fillId="5" borderId="11" xfId="1" applyFill="1" applyBorder="1" applyAlignment="1">
      <alignment horizontal="center" vertical="center" wrapText="1"/>
    </xf>
    <xf numFmtId="0" fontId="35" fillId="5" borderId="12" xfId="1" applyFill="1" applyBorder="1" applyAlignment="1">
      <alignment horizontal="center" vertical="center" wrapText="1"/>
    </xf>
    <xf numFmtId="0" fontId="42" fillId="5" borderId="27" xfId="5" applyFont="1" applyFill="1" applyBorder="1" applyAlignment="1">
      <alignment horizontal="center" vertical="center" wrapText="1"/>
    </xf>
    <xf numFmtId="0" fontId="42" fillId="5" borderId="28" xfId="5" applyFont="1" applyFill="1" applyBorder="1" applyAlignment="1">
      <alignment horizontal="center" vertical="center" wrapText="1"/>
    </xf>
    <xf numFmtId="0" fontId="42" fillId="5" borderId="29" xfId="5" applyFont="1" applyFill="1" applyBorder="1" applyAlignment="1">
      <alignment horizontal="center" vertical="center" wrapText="1"/>
    </xf>
    <xf numFmtId="0" fontId="36" fillId="5" borderId="27" xfId="5" applyFont="1" applyFill="1" applyBorder="1" applyAlignment="1">
      <alignment horizontal="center" vertical="center" wrapText="1"/>
    </xf>
    <xf numFmtId="0" fontId="36" fillId="5" borderId="28" xfId="5" applyFont="1" applyFill="1" applyBorder="1" applyAlignment="1">
      <alignment horizontal="center" vertical="center" wrapText="1"/>
    </xf>
    <xf numFmtId="0" fontId="36" fillId="5" borderId="29" xfId="5" applyFont="1" applyFill="1" applyBorder="1" applyAlignment="1">
      <alignment horizontal="center" vertical="center" wrapText="1"/>
    </xf>
    <xf numFmtId="0" fontId="36" fillId="5" borderId="30" xfId="5" applyFill="1" applyBorder="1" applyAlignment="1">
      <alignment horizontal="center" vertical="center" wrapText="1"/>
    </xf>
    <xf numFmtId="0" fontId="36" fillId="5" borderId="31" xfId="5" applyFill="1" applyBorder="1" applyAlignment="1">
      <alignment horizontal="center" vertical="center" wrapText="1"/>
    </xf>
    <xf numFmtId="0" fontId="36" fillId="5" borderId="32" xfId="5" applyFill="1" applyBorder="1" applyAlignment="1">
      <alignment horizontal="center" vertical="center" wrapText="1"/>
    </xf>
    <xf numFmtId="0" fontId="36" fillId="5" borderId="33" xfId="5" applyFill="1" applyBorder="1" applyAlignment="1">
      <alignment horizontal="center" vertical="center" wrapText="1"/>
    </xf>
    <xf numFmtId="0" fontId="36" fillId="5" borderId="34" xfId="5" applyFill="1" applyBorder="1" applyAlignment="1">
      <alignment horizontal="center" vertical="center" wrapText="1"/>
    </xf>
    <xf numFmtId="0" fontId="36" fillId="5" borderId="35" xfId="5" applyFill="1" applyBorder="1" applyAlignment="1">
      <alignment horizontal="center" vertical="center" wrapText="1"/>
    </xf>
    <xf numFmtId="0" fontId="42" fillId="5" borderId="30" xfId="5" applyFont="1" applyFill="1" applyBorder="1" applyAlignment="1">
      <alignment horizontal="center" vertical="center" wrapText="1"/>
    </xf>
    <xf numFmtId="0" fontId="42" fillId="5" borderId="36" xfId="5" applyFont="1" applyFill="1" applyBorder="1" applyAlignment="1">
      <alignment horizontal="center" vertical="center" wrapText="1"/>
    </xf>
    <xf numFmtId="0" fontId="42" fillId="5" borderId="31" xfId="5" applyFont="1" applyFill="1" applyBorder="1" applyAlignment="1">
      <alignment horizontal="center" vertical="center" wrapText="1"/>
    </xf>
    <xf numFmtId="0" fontId="42" fillId="5" borderId="32" xfId="5" applyFont="1" applyFill="1" applyBorder="1" applyAlignment="1">
      <alignment horizontal="center" vertical="center" wrapText="1"/>
    </xf>
    <xf numFmtId="0" fontId="42" fillId="5" borderId="22" xfId="5" applyFont="1" applyFill="1" applyAlignment="1">
      <alignment horizontal="center" vertical="center" wrapText="1"/>
    </xf>
    <xf numFmtId="0" fontId="42" fillId="5" borderId="33" xfId="5" applyFont="1" applyFill="1" applyBorder="1" applyAlignment="1">
      <alignment horizontal="center" vertical="center" wrapText="1"/>
    </xf>
    <xf numFmtId="0" fontId="42" fillId="5" borderId="34" xfId="5" applyFont="1" applyFill="1" applyBorder="1" applyAlignment="1">
      <alignment horizontal="center" vertical="center" wrapText="1"/>
    </xf>
    <xf numFmtId="0" fontId="42" fillId="5" borderId="37" xfId="5" applyFont="1" applyFill="1" applyBorder="1" applyAlignment="1">
      <alignment horizontal="center" vertical="center" wrapText="1"/>
    </xf>
    <xf numFmtId="0" fontId="42" fillId="5" borderId="35" xfId="5" applyFont="1" applyFill="1" applyBorder="1" applyAlignment="1">
      <alignment horizontal="center" vertical="center" wrapText="1"/>
    </xf>
    <xf numFmtId="14" fontId="42" fillId="5" borderId="3" xfId="5" applyNumberFormat="1" applyFont="1" applyFill="1" applyBorder="1" applyAlignment="1">
      <alignment horizontal="center" vertical="center" wrapText="1"/>
    </xf>
    <xf numFmtId="0" fontId="42" fillId="5" borderId="3" xfId="5" applyFont="1" applyFill="1" applyBorder="1" applyAlignment="1">
      <alignment horizontal="center" vertical="center" wrapText="1"/>
    </xf>
    <xf numFmtId="0" fontId="40" fillId="5" borderId="3" xfId="2" applyFont="1" applyFill="1" applyBorder="1" applyAlignment="1">
      <alignment horizontal="center" vertical="center" wrapText="1"/>
    </xf>
    <xf numFmtId="0" fontId="41" fillId="5" borderId="3" xfId="1" applyFont="1" applyFill="1" applyBorder="1" applyAlignment="1">
      <alignment horizontal="center" vertical="center" wrapText="1"/>
    </xf>
    <xf numFmtId="0" fontId="36" fillId="5" borderId="24" xfId="5" applyFont="1" applyFill="1" applyBorder="1" applyAlignment="1">
      <alignment horizontal="center" vertical="center" wrapText="1"/>
    </xf>
    <xf numFmtId="0" fontId="36" fillId="5" borderId="25" xfId="5" applyFill="1" applyBorder="1" applyAlignment="1">
      <alignment horizontal="center" vertical="center" wrapText="1"/>
    </xf>
    <xf numFmtId="0" fontId="36" fillId="5" borderId="26" xfId="5" applyFill="1" applyBorder="1" applyAlignment="1">
      <alignment horizontal="center" vertical="center" wrapText="1"/>
    </xf>
    <xf numFmtId="0" fontId="40" fillId="5" borderId="2" xfId="2" applyFont="1" applyFill="1" applyBorder="1" applyAlignment="1">
      <alignment horizontal="center" vertical="center" wrapText="1"/>
    </xf>
    <xf numFmtId="0" fontId="40" fillId="5" borderId="13" xfId="2" applyFont="1" applyFill="1" applyBorder="1" applyAlignment="1">
      <alignment horizontal="center" vertical="center" wrapText="1"/>
    </xf>
    <xf numFmtId="0" fontId="40" fillId="5" borderId="14" xfId="2" applyFont="1" applyFill="1" applyBorder="1" applyAlignment="1">
      <alignment horizontal="center" vertical="center" wrapText="1"/>
    </xf>
    <xf numFmtId="0" fontId="35" fillId="5" borderId="15" xfId="2" applyFill="1" applyBorder="1" applyAlignment="1">
      <alignment horizontal="center" vertical="center" wrapText="1"/>
    </xf>
    <xf numFmtId="0" fontId="35" fillId="5" borderId="16" xfId="2" applyFill="1" applyBorder="1" applyAlignment="1">
      <alignment horizontal="center" vertical="center" wrapText="1"/>
    </xf>
    <xf numFmtId="0" fontId="35" fillId="5" borderId="17" xfId="2" applyFill="1" applyBorder="1" applyAlignment="1">
      <alignment horizontal="center" vertical="center" wrapText="1"/>
    </xf>
    <xf numFmtId="0" fontId="35" fillId="5" borderId="0" xfId="2" applyFill="1" applyAlignment="1">
      <alignment horizontal="center" vertical="center" wrapText="1"/>
    </xf>
    <xf numFmtId="0" fontId="35" fillId="5" borderId="18" xfId="2" applyFill="1" applyBorder="1" applyAlignment="1">
      <alignment horizontal="center" vertical="center" wrapText="1"/>
    </xf>
    <xf numFmtId="0" fontId="35" fillId="5" borderId="1" xfId="2" applyFill="1" applyBorder="1" applyAlignment="1">
      <alignment horizontal="center" vertical="center" wrapText="1"/>
    </xf>
    <xf numFmtId="0" fontId="35" fillId="5" borderId="15" xfId="2" applyFill="1" applyBorder="1" applyAlignment="1">
      <alignment horizontal="left" vertical="top" wrapText="1"/>
    </xf>
    <xf numFmtId="0" fontId="35" fillId="5" borderId="16" xfId="2" applyFill="1" applyBorder="1" applyAlignment="1">
      <alignment horizontal="left" vertical="top" wrapText="1"/>
    </xf>
    <xf numFmtId="0" fontId="35" fillId="5" borderId="19" xfId="2" applyFill="1" applyBorder="1" applyAlignment="1">
      <alignment horizontal="left" vertical="top" wrapText="1"/>
    </xf>
    <xf numFmtId="0" fontId="35" fillId="5" borderId="17" xfId="2" applyFill="1" applyBorder="1" applyAlignment="1">
      <alignment horizontal="left" vertical="top" wrapText="1"/>
    </xf>
    <xf numFmtId="0" fontId="35" fillId="5" borderId="0" xfId="2" applyFill="1" applyAlignment="1">
      <alignment horizontal="left" vertical="top" wrapText="1"/>
    </xf>
    <xf numFmtId="0" fontId="35" fillId="5" borderId="20" xfId="2" applyFill="1" applyBorder="1" applyAlignment="1">
      <alignment horizontal="left" vertical="top" wrapText="1"/>
    </xf>
    <xf numFmtId="0" fontId="35" fillId="5" borderId="18" xfId="2" applyFill="1" applyBorder="1" applyAlignment="1">
      <alignment horizontal="left" vertical="top" wrapText="1"/>
    </xf>
    <xf numFmtId="0" fontId="35" fillId="5" borderId="1" xfId="2" applyFill="1" applyBorder="1" applyAlignment="1">
      <alignment horizontal="left" vertical="top" wrapText="1"/>
    </xf>
    <xf numFmtId="0" fontId="35" fillId="5" borderId="21" xfId="2" applyFill="1" applyBorder="1" applyAlignment="1">
      <alignment horizontal="left" vertical="top" wrapText="1"/>
    </xf>
    <xf numFmtId="0" fontId="36" fillId="5" borderId="3" xfId="6" applyFont="1" applyFill="1" applyBorder="1" applyAlignment="1">
      <alignment horizontal="left" vertical="center" wrapText="1"/>
    </xf>
    <xf numFmtId="0" fontId="35" fillId="5" borderId="10" xfId="2" applyFill="1" applyBorder="1" applyAlignment="1">
      <alignment horizontal="center" vertical="center" wrapText="1"/>
    </xf>
    <xf numFmtId="0" fontId="35" fillId="5" borderId="11" xfId="2" applyFill="1" applyBorder="1" applyAlignment="1">
      <alignment horizontal="center" vertical="center" wrapText="1"/>
    </xf>
    <xf numFmtId="0" fontId="35" fillId="5" borderId="12" xfId="2" applyFill="1" applyBorder="1" applyAlignment="1">
      <alignment horizontal="center" vertical="center" wrapText="1"/>
    </xf>
    <xf numFmtId="0" fontId="36" fillId="5" borderId="3" xfId="6" applyFont="1" applyFill="1" applyBorder="1" applyAlignment="1">
      <alignment horizontal="right" vertical="center" wrapText="1"/>
    </xf>
    <xf numFmtId="0" fontId="36" fillId="5" borderId="3" xfId="6" applyFont="1" applyFill="1" applyBorder="1" applyAlignment="1">
      <alignment horizontal="center" vertical="center" wrapText="1"/>
    </xf>
    <xf numFmtId="0" fontId="42" fillId="5" borderId="30" xfId="6" applyFont="1" applyFill="1" applyBorder="1" applyAlignment="1">
      <alignment horizontal="center" vertical="center" wrapText="1"/>
    </xf>
    <xf numFmtId="0" fontId="42" fillId="5" borderId="36" xfId="6" applyFont="1" applyFill="1" applyBorder="1" applyAlignment="1">
      <alignment horizontal="center" vertical="center" wrapText="1"/>
    </xf>
    <xf numFmtId="0" fontId="42" fillId="5" borderId="31" xfId="6" applyFont="1" applyFill="1" applyBorder="1" applyAlignment="1">
      <alignment horizontal="center" vertical="center" wrapText="1"/>
    </xf>
    <xf numFmtId="0" fontId="42" fillId="5" borderId="32" xfId="6" applyFont="1" applyFill="1" applyBorder="1" applyAlignment="1">
      <alignment horizontal="center" vertical="center" wrapText="1"/>
    </xf>
    <xf numFmtId="0" fontId="42" fillId="5" borderId="22" xfId="6" applyFont="1" applyFill="1" applyAlignment="1">
      <alignment horizontal="center" vertical="center" wrapText="1"/>
    </xf>
    <xf numFmtId="0" fontId="42" fillId="5" borderId="33" xfId="6" applyFont="1" applyFill="1" applyBorder="1" applyAlignment="1">
      <alignment horizontal="center" vertical="center" wrapText="1"/>
    </xf>
    <xf numFmtId="0" fontId="42" fillId="5" borderId="34" xfId="6" applyFont="1" applyFill="1" applyBorder="1" applyAlignment="1">
      <alignment horizontal="center" vertical="center" wrapText="1"/>
    </xf>
    <xf numFmtId="0" fontId="42" fillId="5" borderId="37" xfId="6" applyFont="1" applyFill="1" applyBorder="1" applyAlignment="1">
      <alignment horizontal="center" vertical="center" wrapText="1"/>
    </xf>
    <xf numFmtId="0" fontId="42" fillId="5" borderId="35" xfId="6" applyFont="1" applyFill="1" applyBorder="1" applyAlignment="1">
      <alignment horizontal="center" vertical="center" wrapText="1"/>
    </xf>
    <xf numFmtId="14" fontId="42" fillId="5" borderId="3" xfId="6" applyNumberFormat="1" applyFont="1" applyFill="1" applyBorder="1" applyAlignment="1">
      <alignment horizontal="center" vertical="center" wrapText="1"/>
    </xf>
    <xf numFmtId="0" fontId="42" fillId="5" borderId="3" xfId="6" applyFont="1" applyFill="1" applyBorder="1" applyAlignment="1">
      <alignment horizontal="center" vertical="center" wrapText="1"/>
    </xf>
    <xf numFmtId="0" fontId="41" fillId="5" borderId="3" xfId="2" applyFont="1" applyFill="1" applyBorder="1" applyAlignment="1">
      <alignment horizontal="center" vertical="center" wrapText="1"/>
    </xf>
    <xf numFmtId="0" fontId="36" fillId="5" borderId="24" xfId="6" applyFont="1" applyFill="1" applyBorder="1" applyAlignment="1">
      <alignment horizontal="center" vertical="center" wrapText="1"/>
    </xf>
    <xf numFmtId="0" fontId="36" fillId="5" borderId="25" xfId="6" applyFill="1" applyBorder="1" applyAlignment="1">
      <alignment horizontal="center" vertical="center" wrapText="1"/>
    </xf>
    <xf numFmtId="0" fontId="36" fillId="5" borderId="26" xfId="6" applyFill="1" applyBorder="1" applyAlignment="1">
      <alignment horizontal="center" vertical="center" wrapText="1"/>
    </xf>
    <xf numFmtId="0" fontId="36" fillId="5" borderId="27" xfId="6" applyFont="1" applyFill="1" applyBorder="1" applyAlignment="1">
      <alignment horizontal="center" vertical="center" wrapText="1"/>
    </xf>
    <xf numFmtId="0" fontId="36" fillId="5" borderId="28" xfId="6" applyFont="1" applyFill="1" applyBorder="1" applyAlignment="1">
      <alignment horizontal="center" vertical="center" wrapText="1"/>
    </xf>
    <xf numFmtId="0" fontId="36" fillId="5" borderId="29" xfId="6" applyFont="1" applyFill="1" applyBorder="1" applyAlignment="1">
      <alignment horizontal="center" vertical="center" wrapText="1"/>
    </xf>
    <xf numFmtId="0" fontId="42" fillId="5" borderId="27" xfId="6" applyFont="1" applyFill="1" applyBorder="1" applyAlignment="1">
      <alignment horizontal="center" vertical="center" wrapText="1"/>
    </xf>
    <xf numFmtId="0" fontId="42" fillId="5" borderId="28" xfId="6" applyFont="1" applyFill="1" applyBorder="1" applyAlignment="1">
      <alignment horizontal="center" vertical="center" wrapText="1"/>
    </xf>
    <xf numFmtId="0" fontId="42" fillId="5" borderId="29" xfId="6" applyFont="1" applyFill="1" applyBorder="1" applyAlignment="1">
      <alignment horizontal="center" vertical="center" wrapText="1"/>
    </xf>
    <xf numFmtId="0" fontId="36" fillId="5" borderId="30" xfId="6" applyFill="1" applyBorder="1" applyAlignment="1">
      <alignment horizontal="center" vertical="center" wrapText="1"/>
    </xf>
    <xf numFmtId="0" fontId="36" fillId="5" borderId="31" xfId="6" applyFill="1" applyBorder="1" applyAlignment="1">
      <alignment horizontal="center" vertical="center" wrapText="1"/>
    </xf>
    <xf numFmtId="0" fontId="36" fillId="5" borderId="32" xfId="6" applyFill="1" applyBorder="1" applyAlignment="1">
      <alignment horizontal="center" vertical="center" wrapText="1"/>
    </xf>
    <xf numFmtId="0" fontId="36" fillId="5" borderId="33" xfId="6" applyFill="1" applyBorder="1" applyAlignment="1">
      <alignment horizontal="center" vertical="center" wrapText="1"/>
    </xf>
    <xf numFmtId="0" fontId="36" fillId="5" borderId="34" xfId="6" applyFill="1" applyBorder="1" applyAlignment="1">
      <alignment horizontal="center" vertical="center" wrapText="1"/>
    </xf>
    <xf numFmtId="0" fontId="36" fillId="5" borderId="35" xfId="6" applyFill="1" applyBorder="1" applyAlignment="1">
      <alignment horizontal="center" vertical="center" wrapText="1"/>
    </xf>
  </cellXfs>
  <cellStyles count="7">
    <cellStyle name="常规" xfId="0" builtinId="0"/>
    <cellStyle name="常规 2" xfId="1"/>
    <cellStyle name="常规 4" xfId="2"/>
    <cellStyle name="千位分隔" xfId="3" builtinId="3"/>
    <cellStyle name="千位分隔[0]" xfId="4" builtinId="6"/>
    <cellStyle name="输出 2" xfId="5"/>
    <cellStyle name="输出 4" xfId="6"/>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2007-2010">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sheetPr>
    <pageSetUpPr fitToPage="1"/>
  </sheetPr>
  <dimension ref="A1:M19"/>
  <sheetViews>
    <sheetView topLeftCell="A4" workbookViewId="0">
      <selection activeCell="A7" sqref="A7:M7"/>
    </sheetView>
  </sheetViews>
  <sheetFormatPr defaultColWidth="9" defaultRowHeight="14.25"/>
  <sheetData>
    <row r="1" spans="1:13" ht="18.75">
      <c r="A1" s="86" t="s">
        <v>0</v>
      </c>
      <c r="B1" s="86"/>
      <c r="C1" s="86"/>
      <c r="D1" s="86"/>
      <c r="E1" s="86"/>
      <c r="F1" s="86"/>
      <c r="G1" s="86"/>
      <c r="H1" s="86"/>
      <c r="I1" s="86"/>
      <c r="J1" s="86"/>
      <c r="K1" s="86"/>
      <c r="L1" s="86"/>
      <c r="M1" s="86"/>
    </row>
    <row r="2" spans="1:13" ht="18.75">
      <c r="A2" s="87"/>
      <c r="B2" s="87"/>
      <c r="C2" s="87"/>
      <c r="D2" s="87"/>
      <c r="E2" s="87"/>
      <c r="F2" s="87"/>
      <c r="G2" s="87"/>
      <c r="H2" s="87"/>
      <c r="I2" s="87"/>
      <c r="J2" s="87"/>
      <c r="K2" s="87"/>
      <c r="L2" s="87"/>
      <c r="M2" s="87"/>
    </row>
    <row r="3" spans="1:13" ht="18.75">
      <c r="A3" s="32"/>
      <c r="B3" s="32"/>
      <c r="C3" s="32"/>
      <c r="D3" s="32"/>
      <c r="E3" s="32"/>
      <c r="F3" s="32"/>
      <c r="G3" s="32"/>
      <c r="H3" s="32"/>
      <c r="I3" s="32"/>
      <c r="J3" s="32"/>
      <c r="K3" s="32"/>
      <c r="L3" s="32"/>
      <c r="M3" s="32"/>
    </row>
    <row r="4" spans="1:13" ht="18.75">
      <c r="A4" s="32"/>
      <c r="B4" s="32"/>
      <c r="C4" s="32"/>
      <c r="D4" s="32"/>
      <c r="E4" s="32"/>
      <c r="F4" s="32"/>
      <c r="G4" s="32"/>
      <c r="H4" s="32"/>
      <c r="I4" s="32"/>
      <c r="J4" s="32"/>
      <c r="K4" s="32"/>
      <c r="L4" s="32"/>
      <c r="M4" s="32"/>
    </row>
    <row r="5" spans="1:13" ht="21.75" customHeight="1">
      <c r="A5" s="33"/>
      <c r="B5" s="34"/>
      <c r="C5" s="34"/>
      <c r="D5" s="34"/>
      <c r="E5" s="34"/>
      <c r="F5" s="35"/>
      <c r="G5" s="34"/>
      <c r="H5" s="34"/>
      <c r="I5" s="34"/>
      <c r="J5" s="34"/>
      <c r="K5" s="34"/>
      <c r="L5" s="34"/>
      <c r="M5" s="42"/>
    </row>
    <row r="6" spans="1:13" ht="23.25" customHeight="1">
      <c r="A6" s="36"/>
      <c r="B6" s="36"/>
      <c r="C6" s="36"/>
      <c r="D6" s="36"/>
      <c r="E6" s="36"/>
      <c r="F6" s="36"/>
      <c r="G6" s="36"/>
      <c r="H6" s="36"/>
      <c r="I6" s="36"/>
      <c r="J6" s="36"/>
      <c r="K6" s="36"/>
      <c r="L6" s="36"/>
      <c r="M6" s="36"/>
    </row>
    <row r="7" spans="1:13" ht="46.5">
      <c r="A7" s="88" t="s">
        <v>255</v>
      </c>
      <c r="B7" s="88"/>
      <c r="C7" s="88"/>
      <c r="D7" s="88"/>
      <c r="E7" s="88"/>
      <c r="F7" s="88"/>
      <c r="G7" s="88"/>
      <c r="H7" s="88"/>
      <c r="I7" s="88"/>
      <c r="J7" s="88"/>
      <c r="K7" s="88"/>
      <c r="L7" s="88"/>
      <c r="M7" s="88"/>
    </row>
    <row r="8" spans="1:13" ht="15.75" customHeight="1">
      <c r="A8" s="34"/>
      <c r="B8" s="34"/>
      <c r="C8" s="34"/>
      <c r="D8" s="34"/>
      <c r="E8" s="34"/>
      <c r="F8" s="37"/>
      <c r="G8" s="34"/>
      <c r="H8" s="34"/>
      <c r="I8" s="34"/>
      <c r="J8" s="34"/>
      <c r="K8" s="34"/>
      <c r="L8" s="34"/>
      <c r="M8" s="34"/>
    </row>
    <row r="9" spans="1:13" ht="15.75" customHeight="1">
      <c r="A9" s="38"/>
      <c r="B9" s="38"/>
      <c r="C9" s="38"/>
      <c r="D9" s="38"/>
      <c r="E9" s="38"/>
      <c r="F9" s="38"/>
      <c r="G9" s="38"/>
      <c r="H9" s="38"/>
      <c r="I9" s="38"/>
      <c r="J9" s="38"/>
      <c r="K9" s="38"/>
      <c r="L9" s="38"/>
      <c r="M9" s="38"/>
    </row>
    <row r="10" spans="1:13" ht="15.75" customHeight="1">
      <c r="A10" s="34"/>
      <c r="B10" s="34"/>
      <c r="C10" s="34"/>
      <c r="D10" s="34"/>
      <c r="E10" s="34"/>
      <c r="F10" s="39"/>
      <c r="G10" s="34"/>
      <c r="H10" s="34"/>
      <c r="I10" s="34"/>
      <c r="J10" s="34"/>
      <c r="K10" s="34"/>
      <c r="L10" s="34"/>
      <c r="M10" s="34"/>
    </row>
    <row r="11" spans="1:13" ht="15.75" customHeight="1">
      <c r="A11" s="34"/>
      <c r="B11" s="34"/>
      <c r="C11" s="34"/>
      <c r="D11" s="34"/>
      <c r="E11" s="34"/>
      <c r="F11" s="39"/>
      <c r="G11" s="34"/>
      <c r="H11" s="34"/>
      <c r="I11" s="34"/>
      <c r="J11" s="34"/>
      <c r="K11" s="34"/>
      <c r="L11" s="34"/>
      <c r="M11" s="34"/>
    </row>
    <row r="12" spans="1:13" ht="15.75" customHeight="1">
      <c r="A12" s="34"/>
      <c r="B12" s="34"/>
      <c r="C12" s="34"/>
      <c r="D12" s="34"/>
      <c r="E12" s="34"/>
      <c r="F12" s="40"/>
      <c r="G12" s="34"/>
      <c r="H12" s="34"/>
      <c r="I12" s="34"/>
      <c r="J12" s="34"/>
      <c r="K12" s="34"/>
      <c r="L12" s="34"/>
      <c r="M12" s="34"/>
    </row>
    <row r="13" spans="1:13" ht="22.5">
      <c r="A13" s="89" t="s">
        <v>194</v>
      </c>
      <c r="B13" s="89"/>
      <c r="C13" s="89"/>
      <c r="D13" s="89"/>
      <c r="E13" s="89"/>
      <c r="F13" s="89"/>
      <c r="G13" s="89"/>
      <c r="H13" s="89"/>
      <c r="I13" s="89"/>
      <c r="J13" s="89"/>
      <c r="K13" s="89"/>
      <c r="L13" s="89"/>
      <c r="M13" s="89"/>
    </row>
    <row r="14" spans="1:13" ht="22.5">
      <c r="A14" s="38"/>
      <c r="B14" s="38"/>
      <c r="C14" s="38"/>
      <c r="D14" s="38"/>
      <c r="E14" s="38"/>
      <c r="F14" s="38"/>
      <c r="G14" s="41"/>
      <c r="H14" s="38"/>
      <c r="I14" s="38"/>
      <c r="J14" s="38"/>
      <c r="K14" s="38"/>
      <c r="L14" s="38"/>
      <c r="M14" s="38"/>
    </row>
    <row r="15" spans="1:13">
      <c r="A15" s="34"/>
      <c r="B15" s="34"/>
      <c r="C15" s="34"/>
      <c r="D15" s="34"/>
      <c r="E15" s="34"/>
      <c r="F15" s="34"/>
      <c r="G15" s="34"/>
      <c r="H15" s="34"/>
      <c r="I15" s="34"/>
      <c r="J15" s="34"/>
      <c r="K15" s="34"/>
      <c r="L15" s="34"/>
      <c r="M15" s="34"/>
    </row>
    <row r="16" spans="1:13">
      <c r="A16" s="34"/>
      <c r="B16" s="34"/>
      <c r="C16" s="34"/>
      <c r="D16" s="34"/>
      <c r="E16" s="34"/>
      <c r="F16" s="34"/>
      <c r="G16" s="34"/>
      <c r="H16" s="34"/>
      <c r="I16" s="34"/>
      <c r="J16" s="34"/>
      <c r="K16" s="34"/>
      <c r="L16" s="34"/>
      <c r="M16" s="34"/>
    </row>
    <row r="17" spans="1:13">
      <c r="A17" s="34"/>
      <c r="B17" s="34"/>
      <c r="C17" s="34"/>
      <c r="D17" s="34"/>
      <c r="E17" s="34"/>
      <c r="F17" s="34"/>
      <c r="G17" s="34"/>
      <c r="H17" s="34"/>
      <c r="I17" s="34"/>
      <c r="J17" s="34"/>
      <c r="K17" s="34"/>
      <c r="L17" s="34"/>
      <c r="M17" s="34"/>
    </row>
    <row r="18" spans="1:13" ht="44.25" customHeight="1">
      <c r="A18" s="89"/>
      <c r="B18" s="89"/>
      <c r="C18" s="89"/>
      <c r="D18" s="89"/>
      <c r="E18" s="89"/>
      <c r="F18" s="89"/>
      <c r="G18" s="89"/>
      <c r="H18" s="89"/>
      <c r="I18" s="89"/>
      <c r="J18" s="89"/>
      <c r="K18" s="89"/>
      <c r="L18" s="89"/>
      <c r="M18" s="89"/>
    </row>
    <row r="19" spans="1:13" ht="22.5">
      <c r="A19" s="90"/>
      <c r="B19" s="90"/>
      <c r="C19" s="90"/>
      <c r="D19" s="90"/>
      <c r="E19" s="90"/>
      <c r="F19" s="90"/>
      <c r="G19" s="90"/>
      <c r="H19" s="90"/>
      <c r="I19" s="90"/>
      <c r="J19" s="90"/>
      <c r="K19" s="90"/>
      <c r="L19" s="90"/>
      <c r="M19" s="90"/>
    </row>
  </sheetData>
  <mergeCells count="6">
    <mergeCell ref="A1:M1"/>
    <mergeCell ref="A2:M2"/>
    <mergeCell ref="A7:M7"/>
    <mergeCell ref="A13:M13"/>
    <mergeCell ref="A18:M18"/>
    <mergeCell ref="A19:M19"/>
  </mergeCells>
  <phoneticPr fontId="22" type="noConversion"/>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sheetPr>
    <pageSetUpPr fitToPage="1"/>
  </sheetPr>
  <dimension ref="A1:B36"/>
  <sheetViews>
    <sheetView zoomScale="90" zoomScaleNormal="90" workbookViewId="0">
      <selection activeCell="A9" sqref="A9:A17"/>
    </sheetView>
  </sheetViews>
  <sheetFormatPr defaultRowHeight="14.25"/>
  <cols>
    <col min="1" max="1" width="111.625" customWidth="1"/>
    <col min="2" max="2" width="9" style="27"/>
  </cols>
  <sheetData>
    <row r="1" spans="1:1" ht="21" customHeight="1">
      <c r="A1" s="28" t="s">
        <v>1</v>
      </c>
    </row>
    <row r="2" spans="1:1" ht="21" customHeight="1">
      <c r="A2" s="29"/>
    </row>
    <row r="3" spans="1:1" ht="21" customHeight="1">
      <c r="A3" s="29"/>
    </row>
    <row r="4" spans="1:1" ht="21" customHeight="1">
      <c r="A4" s="30" t="s">
        <v>2</v>
      </c>
    </row>
    <row r="5" spans="1:1" ht="21" customHeight="1">
      <c r="A5" s="31" t="s">
        <v>3</v>
      </c>
    </row>
    <row r="6" spans="1:1" ht="21" customHeight="1">
      <c r="A6" s="31" t="s">
        <v>4</v>
      </c>
    </row>
    <row r="7" spans="1:1" ht="21" customHeight="1">
      <c r="A7" s="31" t="s">
        <v>5</v>
      </c>
    </row>
    <row r="8" spans="1:1" ht="21" customHeight="1">
      <c r="A8" s="31" t="s">
        <v>6</v>
      </c>
    </row>
    <row r="9" spans="1:1" ht="21" customHeight="1">
      <c r="A9" s="31" t="s">
        <v>256</v>
      </c>
    </row>
    <row r="10" spans="1:1" ht="21" customHeight="1">
      <c r="A10" s="31" t="s">
        <v>257</v>
      </c>
    </row>
    <row r="11" spans="1:1" ht="21" customHeight="1">
      <c r="A11" s="31" t="s">
        <v>258</v>
      </c>
    </row>
    <row r="12" spans="1:1" ht="21" customHeight="1">
      <c r="A12" s="31" t="s">
        <v>259</v>
      </c>
    </row>
    <row r="13" spans="1:1" ht="21" customHeight="1">
      <c r="A13" s="31" t="s">
        <v>260</v>
      </c>
    </row>
    <row r="14" spans="1:1" ht="21" customHeight="1">
      <c r="A14" s="31" t="s">
        <v>261</v>
      </c>
    </row>
    <row r="15" spans="1:1" ht="21" customHeight="1">
      <c r="A15" s="31" t="s">
        <v>262</v>
      </c>
    </row>
    <row r="16" spans="1:1" ht="21" customHeight="1">
      <c r="A16" s="31" t="s">
        <v>263</v>
      </c>
    </row>
    <row r="17" spans="1:1" ht="21" customHeight="1">
      <c r="A17" s="31" t="s">
        <v>264</v>
      </c>
    </row>
    <row r="18" spans="1:1" ht="21" customHeight="1">
      <c r="A18" s="31" t="s">
        <v>7</v>
      </c>
    </row>
    <row r="19" spans="1:1" ht="21" customHeight="1">
      <c r="A19" s="31"/>
    </row>
    <row r="20" spans="1:1" ht="21" customHeight="1">
      <c r="A20" s="31"/>
    </row>
    <row r="21" spans="1:1" ht="21" customHeight="1">
      <c r="A21" s="31"/>
    </row>
    <row r="22" spans="1:1" ht="18.75">
      <c r="A22" s="31"/>
    </row>
    <row r="23" spans="1:1" ht="18.75">
      <c r="A23" s="31"/>
    </row>
    <row r="24" spans="1:1" ht="18.75">
      <c r="A24" s="31"/>
    </row>
    <row r="25" spans="1:1" ht="18.75">
      <c r="A25" s="31"/>
    </row>
    <row r="26" spans="1:1" ht="18.75">
      <c r="A26" s="31"/>
    </row>
    <row r="27" spans="1:1" ht="18.75">
      <c r="A27" s="31"/>
    </row>
    <row r="28" spans="1:1" ht="18.75">
      <c r="A28" s="31"/>
    </row>
    <row r="29" spans="1:1" ht="18.75">
      <c r="A29" s="31"/>
    </row>
    <row r="30" spans="1:1" ht="18.75">
      <c r="A30" s="31"/>
    </row>
    <row r="31" spans="1:1" ht="18.75">
      <c r="A31" s="31"/>
    </row>
    <row r="32" spans="1:1" ht="18.75">
      <c r="A32" s="31"/>
    </row>
    <row r="33" spans="1:1" ht="18.75">
      <c r="A33" s="31"/>
    </row>
    <row r="34" spans="1:1" ht="18.75">
      <c r="A34" s="31"/>
    </row>
    <row r="35" spans="1:1" ht="18.75">
      <c r="A35" s="31"/>
    </row>
    <row r="36" spans="1:1" ht="18.75">
      <c r="A36" s="31"/>
    </row>
  </sheetData>
  <phoneticPr fontId="22" type="noConversion"/>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1:M15"/>
  <sheetViews>
    <sheetView workbookViewId="0">
      <selection activeCell="A5" sqref="A5:A15"/>
    </sheetView>
  </sheetViews>
  <sheetFormatPr defaultColWidth="9" defaultRowHeight="14.25"/>
  <cols>
    <col min="1" max="1" width="121.375" customWidth="1"/>
    <col min="13" max="13" width="13.25" customWidth="1"/>
  </cols>
  <sheetData>
    <row r="1" spans="1:13" ht="24" customHeight="1">
      <c r="A1" s="46" t="s">
        <v>80</v>
      </c>
      <c r="B1" s="1"/>
      <c r="C1" s="1"/>
      <c r="D1" s="1"/>
      <c r="E1" s="1"/>
      <c r="F1" s="1"/>
      <c r="G1" s="1"/>
      <c r="H1" s="1"/>
      <c r="I1" s="1"/>
      <c r="J1" s="1"/>
      <c r="K1" s="1"/>
      <c r="L1" s="1"/>
      <c r="M1" s="1"/>
    </row>
    <row r="2" spans="1:13" ht="24" customHeight="1"/>
    <row r="3" spans="1:13" ht="24" customHeight="1"/>
    <row r="4" spans="1:13" ht="24" customHeight="1"/>
    <row r="5" spans="1:13" ht="37.5" customHeight="1">
      <c r="A5" s="91" t="s">
        <v>79</v>
      </c>
      <c r="B5" s="2"/>
      <c r="C5" s="2"/>
      <c r="D5" s="2"/>
      <c r="E5" s="2"/>
      <c r="F5" s="2"/>
      <c r="G5" s="2"/>
      <c r="H5" s="2"/>
      <c r="I5" s="2"/>
      <c r="J5" s="2"/>
      <c r="K5" s="2"/>
      <c r="L5" s="2"/>
      <c r="M5" s="2"/>
    </row>
    <row r="6" spans="1:13" ht="24" customHeight="1">
      <c r="A6" s="92"/>
      <c r="B6" s="2"/>
      <c r="C6" s="2"/>
      <c r="D6" s="2"/>
      <c r="E6" s="2"/>
      <c r="F6" s="2"/>
      <c r="G6" s="2"/>
      <c r="H6" s="2"/>
      <c r="I6" s="2"/>
      <c r="J6" s="2"/>
      <c r="K6" s="2"/>
      <c r="L6" s="2"/>
      <c r="M6" s="2"/>
    </row>
    <row r="7" spans="1:13" ht="24" customHeight="1">
      <c r="A7" s="92"/>
      <c r="B7" s="2"/>
      <c r="C7" s="2"/>
      <c r="D7" s="2"/>
      <c r="E7" s="2"/>
      <c r="F7" s="2"/>
      <c r="G7" s="2"/>
      <c r="H7" s="2"/>
      <c r="I7" s="2"/>
      <c r="J7" s="2"/>
      <c r="K7" s="2"/>
      <c r="L7" s="2"/>
      <c r="M7" s="2"/>
    </row>
    <row r="8" spans="1:13" ht="24" customHeight="1">
      <c r="A8" s="92"/>
      <c r="B8" s="2"/>
      <c r="C8" s="2"/>
      <c r="D8" s="2"/>
      <c r="E8" s="2"/>
      <c r="F8" s="2"/>
      <c r="G8" s="2"/>
      <c r="H8" s="2"/>
      <c r="I8" s="2"/>
      <c r="J8" s="2"/>
      <c r="K8" s="2"/>
      <c r="L8" s="2"/>
      <c r="M8" s="2"/>
    </row>
    <row r="9" spans="1:13" ht="24" customHeight="1">
      <c r="A9" s="92"/>
    </row>
    <row r="10" spans="1:13" ht="24" customHeight="1">
      <c r="A10" s="92"/>
      <c r="B10" s="2"/>
      <c r="C10" s="2"/>
      <c r="D10" s="2"/>
      <c r="E10" s="2"/>
      <c r="F10" s="2"/>
      <c r="G10" s="2"/>
      <c r="H10" s="2"/>
      <c r="I10" s="2"/>
      <c r="J10" s="2"/>
      <c r="K10" s="2"/>
      <c r="L10" s="2"/>
      <c r="M10" s="2"/>
    </row>
    <row r="11" spans="1:13" ht="24" customHeight="1">
      <c r="A11" s="92"/>
      <c r="B11" s="2"/>
      <c r="C11" s="2"/>
      <c r="D11" s="2"/>
      <c r="E11" s="2"/>
      <c r="F11" s="2"/>
      <c r="G11" s="2"/>
      <c r="H11" s="2"/>
      <c r="I11" s="2"/>
      <c r="J11" s="2"/>
      <c r="K11" s="2"/>
      <c r="L11" s="2"/>
      <c r="M11" s="2"/>
    </row>
    <row r="12" spans="1:13" ht="24" customHeight="1">
      <c r="A12" s="92"/>
      <c r="B12" s="2"/>
      <c r="C12" s="2"/>
      <c r="D12" s="2"/>
      <c r="E12" s="2"/>
      <c r="F12" s="2"/>
      <c r="G12" s="2"/>
      <c r="H12" s="2"/>
      <c r="I12" s="2"/>
      <c r="J12" s="2"/>
      <c r="K12" s="2"/>
      <c r="L12" s="2"/>
      <c r="M12" s="2"/>
    </row>
    <row r="13" spans="1:13" ht="24" customHeight="1">
      <c r="A13" s="92"/>
      <c r="B13" s="2"/>
      <c r="C13" s="2"/>
      <c r="D13" s="2"/>
      <c r="E13" s="2"/>
      <c r="F13" s="2"/>
      <c r="G13" s="2"/>
      <c r="H13" s="2"/>
      <c r="I13" s="2"/>
      <c r="J13" s="2"/>
      <c r="K13" s="2"/>
      <c r="L13" s="2"/>
      <c r="M13" s="2"/>
    </row>
    <row r="14" spans="1:13" ht="24" customHeight="1">
      <c r="A14" s="92"/>
      <c r="B14" s="2"/>
      <c r="C14" s="2"/>
      <c r="D14" s="2"/>
      <c r="E14" s="2"/>
      <c r="F14" s="2"/>
      <c r="G14" s="2"/>
      <c r="H14" s="2"/>
      <c r="I14" s="2"/>
      <c r="J14" s="2"/>
      <c r="K14" s="2"/>
      <c r="L14" s="2"/>
      <c r="M14" s="2"/>
    </row>
    <row r="15" spans="1:13" ht="24" customHeight="1">
      <c r="A15" s="92"/>
      <c r="B15" s="2"/>
      <c r="C15" s="2"/>
      <c r="D15" s="2"/>
      <c r="E15" s="2"/>
      <c r="F15" s="2"/>
      <c r="G15" s="2"/>
      <c r="H15" s="2"/>
      <c r="I15" s="2"/>
      <c r="J15" s="2"/>
      <c r="K15" s="2"/>
      <c r="L15" s="2"/>
      <c r="M15" s="2"/>
    </row>
  </sheetData>
  <mergeCells count="1">
    <mergeCell ref="A5:A15"/>
  </mergeCells>
  <phoneticPr fontId="22" type="noConversion"/>
  <pageMargins left="0.7" right="0.7"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sheetPr>
    <pageSetUpPr fitToPage="1"/>
  </sheetPr>
  <dimension ref="A1:M15"/>
  <sheetViews>
    <sheetView workbookViewId="0">
      <selection activeCell="A5" sqref="A5:A15"/>
    </sheetView>
  </sheetViews>
  <sheetFormatPr defaultColWidth="9" defaultRowHeight="14.25"/>
  <cols>
    <col min="1" max="1" width="121.375" customWidth="1"/>
    <col min="13" max="13" width="13.25" customWidth="1"/>
  </cols>
  <sheetData>
    <row r="1" spans="1:13" ht="24" customHeight="1">
      <c r="A1" s="1" t="s">
        <v>76</v>
      </c>
      <c r="B1" s="1"/>
      <c r="C1" s="1"/>
      <c r="D1" s="1"/>
      <c r="E1" s="1"/>
      <c r="F1" s="1"/>
      <c r="G1" s="1"/>
      <c r="H1" s="1"/>
      <c r="I1" s="1"/>
      <c r="J1" s="1"/>
      <c r="K1" s="1"/>
      <c r="L1" s="1"/>
      <c r="M1" s="1"/>
    </row>
    <row r="2" spans="1:13" ht="24" customHeight="1"/>
    <row r="3" spans="1:13" ht="24" customHeight="1"/>
    <row r="4" spans="1:13" ht="24" customHeight="1"/>
    <row r="5" spans="1:13" ht="37.5" customHeight="1">
      <c r="A5" s="93" t="s">
        <v>196</v>
      </c>
      <c r="B5" s="2"/>
      <c r="C5" s="2"/>
      <c r="D5" s="2"/>
      <c r="E5" s="2"/>
      <c r="F5" s="2"/>
      <c r="G5" s="2"/>
      <c r="H5" s="2"/>
      <c r="I5" s="2"/>
      <c r="J5" s="2"/>
      <c r="K5" s="2"/>
      <c r="L5" s="2"/>
      <c r="M5" s="2"/>
    </row>
    <row r="6" spans="1:13" ht="24" customHeight="1">
      <c r="A6" s="92"/>
      <c r="B6" s="2"/>
      <c r="C6" s="2"/>
      <c r="D6" s="2"/>
      <c r="E6" s="2"/>
      <c r="F6" s="2"/>
      <c r="G6" s="2"/>
      <c r="H6" s="2"/>
      <c r="I6" s="2"/>
      <c r="J6" s="2"/>
      <c r="K6" s="2"/>
      <c r="L6" s="2"/>
      <c r="M6" s="2"/>
    </row>
    <row r="7" spans="1:13" ht="24" customHeight="1">
      <c r="A7" s="92"/>
      <c r="B7" s="2"/>
      <c r="C7" s="2"/>
      <c r="D7" s="2"/>
      <c r="E7" s="2"/>
      <c r="F7" s="2"/>
      <c r="G7" s="2"/>
      <c r="H7" s="2"/>
      <c r="I7" s="2"/>
      <c r="J7" s="2"/>
      <c r="K7" s="2"/>
      <c r="L7" s="2"/>
      <c r="M7" s="2"/>
    </row>
    <row r="8" spans="1:13" ht="24" customHeight="1">
      <c r="A8" s="92"/>
      <c r="B8" s="2"/>
      <c r="C8" s="2"/>
      <c r="D8" s="2"/>
      <c r="E8" s="2"/>
      <c r="F8" s="2"/>
      <c r="G8" s="2"/>
      <c r="H8" s="2"/>
      <c r="I8" s="2"/>
      <c r="J8" s="2"/>
      <c r="K8" s="2"/>
      <c r="L8" s="2"/>
      <c r="M8" s="2"/>
    </row>
    <row r="9" spans="1:13" ht="24" customHeight="1">
      <c r="A9" s="92"/>
    </row>
    <row r="10" spans="1:13" ht="24" customHeight="1">
      <c r="A10" s="92"/>
      <c r="B10" s="2"/>
      <c r="C10" s="2"/>
      <c r="D10" s="2"/>
      <c r="E10" s="2"/>
      <c r="F10" s="2"/>
      <c r="G10" s="2"/>
      <c r="H10" s="2"/>
      <c r="I10" s="2"/>
      <c r="J10" s="2"/>
      <c r="K10" s="2"/>
      <c r="L10" s="2"/>
      <c r="M10" s="2"/>
    </row>
    <row r="11" spans="1:13" ht="24" customHeight="1">
      <c r="A11" s="92"/>
      <c r="B11" s="2"/>
      <c r="C11" s="2"/>
      <c r="D11" s="2"/>
      <c r="E11" s="2"/>
      <c r="F11" s="2"/>
      <c r="G11" s="2"/>
      <c r="H11" s="2"/>
      <c r="I11" s="2"/>
      <c r="J11" s="2"/>
      <c r="K11" s="2"/>
      <c r="L11" s="2"/>
      <c r="M11" s="2"/>
    </row>
    <row r="12" spans="1:13" ht="24" customHeight="1">
      <c r="A12" s="92"/>
      <c r="B12" s="2"/>
      <c r="C12" s="2"/>
      <c r="D12" s="2"/>
      <c r="E12" s="2"/>
      <c r="F12" s="2"/>
      <c r="G12" s="2"/>
      <c r="H12" s="2"/>
      <c r="I12" s="2"/>
      <c r="J12" s="2"/>
      <c r="K12" s="2"/>
      <c r="L12" s="2"/>
      <c r="M12" s="2"/>
    </row>
    <row r="13" spans="1:13" ht="24" customHeight="1">
      <c r="A13" s="92"/>
      <c r="B13" s="2"/>
      <c r="C13" s="2"/>
      <c r="D13" s="2"/>
      <c r="E13" s="2"/>
      <c r="F13" s="2"/>
      <c r="G13" s="2"/>
      <c r="H13" s="2"/>
      <c r="I13" s="2"/>
      <c r="J13" s="2"/>
      <c r="K13" s="2"/>
      <c r="L13" s="2"/>
      <c r="M13" s="2"/>
    </row>
    <row r="14" spans="1:13" ht="24" customHeight="1">
      <c r="A14" s="92"/>
      <c r="B14" s="2"/>
      <c r="C14" s="2"/>
      <c r="D14" s="2"/>
      <c r="E14" s="2"/>
      <c r="F14" s="2"/>
      <c r="G14" s="2"/>
      <c r="H14" s="2"/>
      <c r="I14" s="2"/>
      <c r="J14" s="2"/>
      <c r="K14" s="2"/>
      <c r="L14" s="2"/>
      <c r="M14" s="2"/>
    </row>
    <row r="15" spans="1:13" ht="24" customHeight="1">
      <c r="A15" s="92"/>
      <c r="B15" s="2"/>
      <c r="C15" s="2"/>
      <c r="D15" s="2"/>
      <c r="E15" s="2"/>
      <c r="F15" s="2"/>
      <c r="G15" s="2"/>
      <c r="H15" s="2"/>
      <c r="I15" s="2"/>
      <c r="J15" s="2"/>
      <c r="K15" s="2"/>
      <c r="L15" s="2"/>
      <c r="M15" s="2"/>
    </row>
  </sheetData>
  <mergeCells count="1">
    <mergeCell ref="A5:A15"/>
  </mergeCells>
  <phoneticPr fontId="22" type="noConversion"/>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1:M17"/>
  <sheetViews>
    <sheetView workbookViewId="0">
      <selection activeCell="A3" sqref="A3:A17"/>
    </sheetView>
  </sheetViews>
  <sheetFormatPr defaultColWidth="9" defaultRowHeight="14.25"/>
  <cols>
    <col min="1" max="1" width="121.375" customWidth="1"/>
    <col min="13" max="13" width="13.25" customWidth="1"/>
  </cols>
  <sheetData>
    <row r="1" spans="1:13" ht="24" customHeight="1">
      <c r="A1" s="1" t="s">
        <v>8</v>
      </c>
      <c r="B1" s="1"/>
      <c r="C1" s="1"/>
      <c r="D1" s="1"/>
      <c r="E1" s="1"/>
      <c r="F1" s="1"/>
      <c r="G1" s="1"/>
      <c r="H1" s="1"/>
      <c r="I1" s="1"/>
      <c r="J1" s="1"/>
      <c r="K1" s="1"/>
      <c r="L1" s="1"/>
      <c r="M1" s="1"/>
    </row>
    <row r="2" spans="1:13" ht="24" customHeight="1"/>
    <row r="3" spans="1:13" ht="37.5" customHeight="1">
      <c r="A3" s="93" t="s">
        <v>77</v>
      </c>
      <c r="B3" s="2"/>
      <c r="C3" s="2"/>
      <c r="D3" s="2"/>
      <c r="E3" s="2"/>
      <c r="F3" s="2"/>
      <c r="G3" s="2"/>
      <c r="H3" s="2"/>
      <c r="I3" s="2"/>
      <c r="J3" s="2"/>
      <c r="K3" s="2"/>
      <c r="L3" s="2"/>
      <c r="M3" s="2"/>
    </row>
    <row r="4" spans="1:13" ht="24" customHeight="1">
      <c r="A4" s="92"/>
      <c r="B4" s="2"/>
      <c r="C4" s="2"/>
      <c r="D4" s="2"/>
      <c r="E4" s="2"/>
      <c r="F4" s="2"/>
      <c r="G4" s="2"/>
      <c r="H4" s="2"/>
      <c r="I4" s="2"/>
      <c r="J4" s="2"/>
      <c r="K4" s="2"/>
      <c r="L4" s="2"/>
      <c r="M4" s="2"/>
    </row>
    <row r="5" spans="1:13" ht="24" customHeight="1">
      <c r="A5" s="92"/>
      <c r="B5" s="2"/>
      <c r="C5" s="2"/>
      <c r="D5" s="2"/>
      <c r="E5" s="2"/>
      <c r="F5" s="2"/>
      <c r="G5" s="2"/>
      <c r="H5" s="2"/>
      <c r="I5" s="2"/>
      <c r="J5" s="2"/>
      <c r="K5" s="2"/>
      <c r="L5" s="2"/>
      <c r="M5" s="2"/>
    </row>
    <row r="6" spans="1:13" ht="24" customHeight="1">
      <c r="A6" s="92"/>
      <c r="B6" s="2"/>
      <c r="C6" s="2"/>
      <c r="D6" s="2"/>
      <c r="E6" s="2"/>
      <c r="F6" s="2"/>
      <c r="G6" s="2"/>
      <c r="H6" s="2"/>
      <c r="I6" s="2"/>
      <c r="J6" s="2"/>
      <c r="K6" s="2"/>
      <c r="L6" s="2"/>
      <c r="M6" s="2"/>
    </row>
    <row r="7" spans="1:13" ht="24" customHeight="1">
      <c r="A7" s="92"/>
    </row>
    <row r="8" spans="1:13" ht="24" customHeight="1">
      <c r="A8" s="92"/>
      <c r="B8" s="2"/>
      <c r="C8" s="2"/>
      <c r="D8" s="2"/>
      <c r="E8" s="2"/>
      <c r="F8" s="2"/>
      <c r="G8" s="2"/>
      <c r="H8" s="2"/>
      <c r="I8" s="2"/>
      <c r="J8" s="2"/>
      <c r="K8" s="2"/>
      <c r="L8" s="2"/>
      <c r="M8" s="2"/>
    </row>
    <row r="9" spans="1:13" ht="24" customHeight="1">
      <c r="A9" s="92"/>
      <c r="B9" s="2"/>
      <c r="C9" s="2"/>
      <c r="D9" s="2"/>
      <c r="E9" s="2"/>
      <c r="F9" s="2"/>
      <c r="G9" s="2"/>
      <c r="H9" s="2"/>
      <c r="I9" s="2"/>
      <c r="J9" s="2"/>
      <c r="K9" s="2"/>
      <c r="L9" s="2"/>
      <c r="M9" s="2"/>
    </row>
    <row r="10" spans="1:13" ht="24" customHeight="1">
      <c r="A10" s="92"/>
      <c r="B10" s="2"/>
      <c r="C10" s="2"/>
      <c r="D10" s="2"/>
      <c r="E10" s="2"/>
      <c r="F10" s="2"/>
      <c r="G10" s="2"/>
      <c r="H10" s="2"/>
      <c r="I10" s="2"/>
      <c r="J10" s="2"/>
      <c r="K10" s="2"/>
      <c r="L10" s="2"/>
      <c r="M10" s="2"/>
    </row>
    <row r="11" spans="1:13" ht="24" customHeight="1">
      <c r="A11" s="92"/>
      <c r="B11" s="2"/>
      <c r="C11" s="2"/>
      <c r="D11" s="2"/>
      <c r="E11" s="2"/>
      <c r="F11" s="2"/>
      <c r="G11" s="2"/>
      <c r="H11" s="2"/>
      <c r="I11" s="2"/>
      <c r="J11" s="2"/>
      <c r="K11" s="2"/>
      <c r="L11" s="2"/>
      <c r="M11" s="2"/>
    </row>
    <row r="12" spans="1:13" ht="24" customHeight="1">
      <c r="A12" s="92"/>
      <c r="B12" s="2"/>
      <c r="C12" s="2"/>
      <c r="D12" s="2"/>
      <c r="E12" s="2"/>
      <c r="F12" s="2"/>
      <c r="G12" s="2"/>
      <c r="H12" s="2"/>
      <c r="I12" s="2"/>
      <c r="J12" s="2"/>
      <c r="K12" s="2"/>
      <c r="L12" s="2"/>
      <c r="M12" s="2"/>
    </row>
    <row r="13" spans="1:13" ht="24" customHeight="1">
      <c r="A13" s="92"/>
      <c r="B13" s="2"/>
      <c r="C13" s="2"/>
      <c r="D13" s="2"/>
      <c r="E13" s="2"/>
      <c r="F13" s="2"/>
      <c r="G13" s="2"/>
      <c r="H13" s="2"/>
      <c r="I13" s="2"/>
      <c r="J13" s="2"/>
      <c r="K13" s="2"/>
      <c r="L13" s="2"/>
      <c r="M13" s="2"/>
    </row>
    <row r="14" spans="1:13" ht="14.25" customHeight="1">
      <c r="A14" s="92"/>
    </row>
    <row r="15" spans="1:13" ht="14.25" customHeight="1">
      <c r="A15" s="92"/>
    </row>
    <row r="16" spans="1:13">
      <c r="A16" s="92"/>
    </row>
    <row r="17" spans="1:1">
      <c r="A17" s="92"/>
    </row>
  </sheetData>
  <mergeCells count="1">
    <mergeCell ref="A3:A17"/>
  </mergeCells>
  <phoneticPr fontId="22" type="noConversion"/>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sheetPr>
    <pageSetUpPr fitToPage="1"/>
  </sheetPr>
  <dimension ref="A1:M13"/>
  <sheetViews>
    <sheetView zoomScale="130" zoomScaleNormal="130" workbookViewId="0">
      <selection activeCell="A3" sqref="A3"/>
    </sheetView>
  </sheetViews>
  <sheetFormatPr defaultColWidth="9" defaultRowHeight="14.25"/>
  <cols>
    <col min="1" max="1" width="121.375" customWidth="1"/>
    <col min="13" max="13" width="13.25" customWidth="1"/>
  </cols>
  <sheetData>
    <row r="1" spans="1:13" ht="24" customHeight="1">
      <c r="A1" s="1" t="s">
        <v>265</v>
      </c>
      <c r="B1" s="1"/>
      <c r="C1" s="1"/>
      <c r="D1" s="1"/>
      <c r="E1" s="1"/>
      <c r="F1" s="1"/>
      <c r="G1" s="1"/>
      <c r="H1" s="1"/>
      <c r="I1" s="1"/>
      <c r="J1" s="1"/>
      <c r="K1" s="1"/>
      <c r="L1" s="1"/>
      <c r="M1" s="1"/>
    </row>
    <row r="2" spans="1:13" ht="24" customHeight="1"/>
    <row r="3" spans="1:13" ht="119.25" customHeight="1">
      <c r="A3" s="85" t="s">
        <v>285</v>
      </c>
      <c r="B3" s="2"/>
      <c r="C3" s="2"/>
      <c r="D3" s="2"/>
      <c r="E3" s="2"/>
      <c r="F3" s="2"/>
      <c r="G3" s="2"/>
      <c r="H3" s="2"/>
      <c r="I3" s="2"/>
      <c r="J3" s="2"/>
      <c r="K3" s="2"/>
      <c r="L3" s="2"/>
      <c r="M3" s="2"/>
    </row>
    <row r="4" spans="1:13" ht="24" customHeight="1">
      <c r="A4" s="2" t="s">
        <v>266</v>
      </c>
      <c r="B4" s="2"/>
      <c r="C4" s="2"/>
      <c r="D4" s="2"/>
      <c r="E4" s="2"/>
      <c r="F4" s="2"/>
      <c r="G4" s="2"/>
      <c r="H4" s="2"/>
      <c r="I4" s="2"/>
      <c r="J4" s="2"/>
      <c r="K4" s="2"/>
      <c r="L4" s="2"/>
      <c r="M4" s="2"/>
    </row>
    <row r="5" spans="1:13" ht="24" customHeight="1">
      <c r="A5" s="2" t="s">
        <v>267</v>
      </c>
      <c r="B5" s="2"/>
      <c r="C5" s="2"/>
      <c r="D5" s="2"/>
      <c r="E5" s="2"/>
      <c r="F5" s="2"/>
      <c r="G5" s="2"/>
      <c r="H5" s="2"/>
      <c r="I5" s="2"/>
      <c r="J5" s="2"/>
      <c r="K5" s="2"/>
      <c r="L5" s="2"/>
      <c r="M5" s="2"/>
    </row>
    <row r="6" spans="1:13" ht="24" customHeight="1">
      <c r="A6" s="2" t="s">
        <v>268</v>
      </c>
      <c r="B6" s="2"/>
      <c r="C6" s="2"/>
      <c r="D6" s="2"/>
      <c r="E6" s="2"/>
      <c r="F6" s="2"/>
      <c r="G6" s="2"/>
      <c r="H6" s="2"/>
      <c r="I6" s="2"/>
      <c r="J6" s="2"/>
      <c r="K6" s="2"/>
      <c r="L6" s="2"/>
      <c r="M6" s="2"/>
    </row>
    <row r="7" spans="1:13" ht="24" customHeight="1">
      <c r="A7" s="2" t="s">
        <v>270</v>
      </c>
      <c r="B7" s="2"/>
      <c r="C7" s="2"/>
      <c r="D7" s="2"/>
      <c r="E7" s="2"/>
      <c r="F7" s="2"/>
      <c r="G7" s="2"/>
      <c r="H7" s="2"/>
      <c r="I7" s="2"/>
      <c r="J7" s="2"/>
      <c r="K7" s="2"/>
      <c r="L7" s="2"/>
      <c r="M7" s="2"/>
    </row>
    <row r="8" spans="1:13" ht="24" customHeight="1">
      <c r="A8" s="2" t="s">
        <v>269</v>
      </c>
      <c r="B8" s="2"/>
      <c r="C8" s="2"/>
      <c r="D8" s="2"/>
      <c r="E8" s="2"/>
      <c r="F8" s="2"/>
      <c r="G8" s="2"/>
      <c r="H8" s="2"/>
      <c r="I8" s="2"/>
      <c r="J8" s="2"/>
      <c r="K8" s="2"/>
      <c r="L8" s="2"/>
      <c r="M8" s="2"/>
    </row>
    <row r="9" spans="1:13" ht="24" customHeight="1">
      <c r="A9" s="2" t="s">
        <v>195</v>
      </c>
      <c r="B9" s="2"/>
      <c r="C9" s="2"/>
      <c r="D9" s="2"/>
      <c r="E9" s="2"/>
      <c r="F9" s="2"/>
      <c r="G9" s="2"/>
      <c r="H9" s="2"/>
      <c r="I9" s="2"/>
      <c r="J9" s="2"/>
      <c r="K9" s="2"/>
      <c r="L9" s="2"/>
      <c r="M9" s="2"/>
    </row>
    <row r="10" spans="1:13" ht="24" customHeight="1">
      <c r="A10" s="26"/>
      <c r="B10" s="2"/>
      <c r="C10" s="2"/>
      <c r="D10" s="2"/>
      <c r="E10" s="2"/>
      <c r="F10" s="2"/>
      <c r="G10" s="2"/>
      <c r="H10" s="2"/>
      <c r="I10" s="2"/>
      <c r="J10" s="2"/>
      <c r="K10" s="2"/>
      <c r="L10" s="2"/>
      <c r="M10" s="2"/>
    </row>
    <row r="11" spans="1:13" ht="24" customHeight="1">
      <c r="A11" s="26"/>
      <c r="B11" s="2"/>
      <c r="C11" s="2"/>
      <c r="D11" s="2"/>
      <c r="E11" s="2"/>
      <c r="F11" s="2"/>
      <c r="G11" s="2"/>
      <c r="H11" s="2"/>
      <c r="I11" s="2"/>
      <c r="J11" s="2"/>
      <c r="K11" s="2"/>
      <c r="L11" s="2"/>
      <c r="M11" s="2"/>
    </row>
    <row r="12" spans="1:13" ht="24" customHeight="1">
      <c r="A12" s="26"/>
      <c r="B12" s="2"/>
      <c r="C12" s="2"/>
      <c r="D12" s="2"/>
      <c r="E12" s="2"/>
      <c r="F12" s="2"/>
      <c r="G12" s="2"/>
      <c r="H12" s="2"/>
      <c r="I12" s="2"/>
      <c r="J12" s="2"/>
      <c r="K12" s="2"/>
      <c r="L12" s="2"/>
      <c r="M12" s="2"/>
    </row>
    <row r="13" spans="1:13" ht="24" customHeight="1">
      <c r="A13" s="26"/>
      <c r="B13" s="2"/>
      <c r="C13" s="2"/>
      <c r="D13" s="2"/>
      <c r="E13" s="2"/>
      <c r="F13" s="2"/>
      <c r="G13" s="2"/>
      <c r="H13" s="2"/>
      <c r="I13" s="2"/>
      <c r="J13" s="2"/>
      <c r="K13" s="2"/>
      <c r="L13" s="2"/>
      <c r="M13" s="2"/>
    </row>
  </sheetData>
  <phoneticPr fontId="22" type="noConversion"/>
  <pageMargins left="0.7" right="0.7" top="0.75" bottom="0.75" header="0.3" footer="0.3"/>
  <pageSetup paperSize="9" orientation="landscape" r:id="rId1"/>
</worksheet>
</file>

<file path=xl/worksheets/sheet7.xml><?xml version="1.0" encoding="utf-8"?>
<worksheet xmlns="http://schemas.openxmlformats.org/spreadsheetml/2006/main" xmlns:r="http://schemas.openxmlformats.org/officeDocument/2006/relationships">
  <dimension ref="A1:IV35"/>
  <sheetViews>
    <sheetView topLeftCell="A13" workbookViewId="0">
      <selection activeCell="B22" sqref="B22"/>
    </sheetView>
  </sheetViews>
  <sheetFormatPr defaultColWidth="8" defaultRowHeight="12"/>
  <cols>
    <col min="1" max="1" width="20.75" style="75" customWidth="1"/>
    <col min="2" max="2" width="20.375" style="75" customWidth="1"/>
    <col min="3" max="3" width="28.625" style="75" customWidth="1"/>
    <col min="4" max="4" width="18.75" style="75" customWidth="1"/>
    <col min="5" max="5" width="22.25" style="75" customWidth="1"/>
    <col min="6" max="6" width="20.125" style="75" customWidth="1"/>
    <col min="7" max="7" width="15.625" style="75" customWidth="1"/>
    <col min="8" max="16384" width="8" style="75"/>
  </cols>
  <sheetData>
    <row r="1" spans="1:256" ht="18" customHeight="1">
      <c r="G1" s="76"/>
    </row>
    <row r="2" spans="1:256" ht="22.5" customHeight="1">
      <c r="A2" s="95" t="s">
        <v>271</v>
      </c>
      <c r="B2" s="96"/>
      <c r="C2" s="96"/>
      <c r="D2" s="96"/>
      <c r="E2" s="96"/>
      <c r="F2" s="96"/>
      <c r="G2" s="96"/>
      <c r="H2" s="79"/>
      <c r="I2" s="79"/>
      <c r="J2" s="79"/>
      <c r="K2" s="79"/>
      <c r="L2" s="79"/>
      <c r="M2" s="79"/>
      <c r="N2" s="79"/>
      <c r="O2" s="79"/>
      <c r="P2" s="79"/>
      <c r="Q2" s="79"/>
      <c r="R2" s="79"/>
      <c r="S2" s="79"/>
      <c r="T2" s="79"/>
      <c r="U2" s="79"/>
      <c r="V2" s="79"/>
      <c r="W2" s="79"/>
      <c r="X2" s="79"/>
      <c r="Y2" s="79"/>
      <c r="Z2" s="79"/>
      <c r="AA2" s="79"/>
      <c r="AB2" s="79"/>
      <c r="AC2" s="79"/>
      <c r="AD2" s="79"/>
      <c r="AE2" s="79"/>
      <c r="AF2" s="79"/>
      <c r="AG2" s="79"/>
      <c r="AH2" s="79"/>
      <c r="AI2" s="79"/>
      <c r="AJ2" s="79"/>
      <c r="AK2" s="79"/>
      <c r="AL2" s="79"/>
      <c r="AM2" s="79"/>
      <c r="AN2" s="79"/>
      <c r="AO2" s="79"/>
      <c r="AP2" s="79"/>
      <c r="AQ2" s="79"/>
      <c r="AR2" s="79"/>
      <c r="AS2" s="79"/>
      <c r="AT2" s="79"/>
      <c r="AU2" s="79"/>
      <c r="AV2" s="79"/>
      <c r="AW2" s="79"/>
      <c r="AX2" s="79"/>
      <c r="AY2" s="79"/>
      <c r="AZ2" s="79"/>
      <c r="BA2" s="79"/>
      <c r="BB2" s="79"/>
      <c r="BC2" s="79"/>
      <c r="BD2" s="79"/>
      <c r="BE2" s="79"/>
      <c r="BF2" s="79"/>
      <c r="BG2" s="79"/>
      <c r="BH2" s="79"/>
      <c r="BI2" s="79"/>
      <c r="BJ2" s="79"/>
      <c r="BK2" s="79"/>
      <c r="BL2" s="79"/>
      <c r="BM2" s="79"/>
      <c r="BN2" s="79"/>
      <c r="BO2" s="79"/>
      <c r="BP2" s="79"/>
      <c r="BQ2" s="79"/>
      <c r="BR2" s="79"/>
      <c r="BS2" s="79"/>
      <c r="BT2" s="79"/>
      <c r="BU2" s="79"/>
      <c r="BV2" s="79"/>
      <c r="BW2" s="79"/>
      <c r="BX2" s="79"/>
      <c r="BY2" s="79"/>
      <c r="BZ2" s="79"/>
      <c r="CA2" s="79"/>
      <c r="CB2" s="79"/>
      <c r="CC2" s="79"/>
      <c r="CD2" s="79"/>
      <c r="CE2" s="79"/>
      <c r="CF2" s="79"/>
      <c r="CG2" s="79"/>
      <c r="CH2" s="79"/>
      <c r="CI2" s="79"/>
      <c r="CJ2" s="79"/>
      <c r="CK2" s="79"/>
      <c r="CL2" s="79"/>
      <c r="CM2" s="79"/>
      <c r="CN2" s="79"/>
      <c r="CO2" s="79"/>
      <c r="CP2" s="79"/>
      <c r="CQ2" s="79"/>
      <c r="CR2" s="79"/>
      <c r="CS2" s="79"/>
      <c r="CT2" s="79"/>
      <c r="CU2" s="79"/>
      <c r="CV2" s="79"/>
      <c r="CW2" s="79"/>
      <c r="CX2" s="79"/>
      <c r="CY2" s="79"/>
      <c r="CZ2" s="79"/>
      <c r="DA2" s="79"/>
      <c r="DB2" s="79"/>
      <c r="DC2" s="79"/>
      <c r="DD2" s="79"/>
      <c r="DE2" s="79"/>
      <c r="DF2" s="79"/>
      <c r="DG2" s="79"/>
      <c r="DH2" s="79"/>
      <c r="DI2" s="79"/>
      <c r="DJ2" s="79"/>
      <c r="DK2" s="79"/>
      <c r="DL2" s="79"/>
      <c r="DM2" s="79"/>
      <c r="DN2" s="79"/>
      <c r="DO2" s="79"/>
      <c r="DP2" s="79"/>
      <c r="DQ2" s="79"/>
      <c r="DR2" s="79"/>
      <c r="DS2" s="79"/>
      <c r="DT2" s="79"/>
      <c r="DU2" s="79"/>
      <c r="DV2" s="79"/>
      <c r="DW2" s="79"/>
      <c r="DX2" s="79"/>
      <c r="DY2" s="79"/>
      <c r="DZ2" s="79"/>
      <c r="EA2" s="79"/>
      <c r="EB2" s="79"/>
      <c r="EC2" s="79"/>
      <c r="ED2" s="79"/>
      <c r="EE2" s="79"/>
      <c r="EF2" s="79"/>
      <c r="EG2" s="79"/>
      <c r="EH2" s="79"/>
      <c r="EI2" s="79"/>
      <c r="EJ2" s="79"/>
      <c r="EK2" s="79"/>
      <c r="EL2" s="79"/>
      <c r="EM2" s="79"/>
      <c r="EN2" s="79"/>
      <c r="EO2" s="79"/>
      <c r="EP2" s="79"/>
      <c r="EQ2" s="79"/>
      <c r="ER2" s="79"/>
      <c r="ES2" s="79"/>
      <c r="ET2" s="79"/>
      <c r="EU2" s="79"/>
      <c r="EV2" s="79"/>
      <c r="EW2" s="79"/>
      <c r="EX2" s="79"/>
      <c r="EY2" s="79"/>
      <c r="EZ2" s="79"/>
      <c r="FA2" s="79"/>
      <c r="FB2" s="79"/>
      <c r="FC2" s="79"/>
      <c r="FD2" s="79"/>
      <c r="FE2" s="79"/>
      <c r="FF2" s="79"/>
      <c r="FG2" s="79"/>
      <c r="FH2" s="79"/>
      <c r="FI2" s="79"/>
      <c r="FJ2" s="79"/>
      <c r="FK2" s="79"/>
      <c r="FL2" s="79"/>
      <c r="FM2" s="79"/>
      <c r="FN2" s="79"/>
      <c r="FO2" s="79"/>
      <c r="FP2" s="79"/>
      <c r="FQ2" s="79"/>
      <c r="FR2" s="79"/>
      <c r="FS2" s="79"/>
      <c r="FT2" s="79"/>
      <c r="FU2" s="79"/>
      <c r="FV2" s="79"/>
      <c r="FW2" s="79"/>
      <c r="FX2" s="79"/>
      <c r="FY2" s="79"/>
      <c r="FZ2" s="79"/>
      <c r="GA2" s="79"/>
      <c r="GB2" s="79"/>
      <c r="GC2" s="79"/>
      <c r="GD2" s="79"/>
      <c r="GE2" s="79"/>
      <c r="GF2" s="79"/>
      <c r="GG2" s="79"/>
      <c r="GH2" s="79"/>
      <c r="GI2" s="79"/>
      <c r="GJ2" s="79"/>
      <c r="GK2" s="79"/>
      <c r="GL2" s="79"/>
      <c r="GM2" s="79"/>
      <c r="GN2" s="79"/>
      <c r="GO2" s="79"/>
      <c r="GP2" s="79"/>
      <c r="GQ2" s="79"/>
      <c r="GR2" s="79"/>
      <c r="GS2" s="79"/>
      <c r="GT2" s="79"/>
      <c r="GU2" s="79"/>
      <c r="GV2" s="79"/>
      <c r="GW2" s="79"/>
      <c r="GX2" s="79"/>
      <c r="GY2" s="79"/>
      <c r="GZ2" s="79"/>
      <c r="HA2" s="79"/>
      <c r="HB2" s="79"/>
      <c r="HC2" s="79"/>
      <c r="HD2" s="79"/>
      <c r="HE2" s="79"/>
      <c r="HF2" s="79"/>
      <c r="HG2" s="79"/>
      <c r="HH2" s="79"/>
      <c r="HI2" s="79"/>
      <c r="HJ2" s="79"/>
      <c r="HK2" s="79"/>
      <c r="HL2" s="79"/>
      <c r="HM2" s="79"/>
      <c r="HN2" s="79"/>
      <c r="HO2" s="79"/>
      <c r="HP2" s="79"/>
      <c r="HQ2" s="79"/>
      <c r="HR2" s="79"/>
      <c r="HS2" s="79"/>
      <c r="HT2" s="79"/>
      <c r="HU2" s="79"/>
      <c r="HV2" s="79"/>
      <c r="HW2" s="79"/>
      <c r="HX2" s="79"/>
      <c r="HY2" s="79"/>
      <c r="HZ2" s="79"/>
      <c r="IA2" s="79"/>
      <c r="IB2" s="79"/>
      <c r="IC2" s="79"/>
      <c r="ID2" s="79"/>
      <c r="IE2" s="79"/>
      <c r="IF2" s="79"/>
      <c r="IG2" s="79"/>
      <c r="IH2" s="79"/>
      <c r="II2" s="79"/>
      <c r="IJ2" s="79"/>
      <c r="IK2" s="79"/>
      <c r="IL2" s="79"/>
      <c r="IM2" s="79"/>
      <c r="IN2" s="79"/>
      <c r="IO2" s="79"/>
      <c r="IP2" s="79"/>
      <c r="IQ2" s="79"/>
      <c r="IR2" s="79"/>
      <c r="IS2" s="79"/>
      <c r="IT2" s="79"/>
      <c r="IU2" s="79"/>
      <c r="IV2" s="79"/>
    </row>
    <row r="3" spans="1:256" ht="22.5" customHeight="1">
      <c r="A3" s="77"/>
      <c r="B3" s="78"/>
      <c r="C3" s="78"/>
      <c r="D3" s="78"/>
      <c r="E3" s="78"/>
      <c r="F3" s="78"/>
      <c r="G3" s="78"/>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79"/>
      <c r="AJ3" s="79"/>
      <c r="AK3" s="79"/>
      <c r="AL3" s="79"/>
      <c r="AM3" s="79"/>
      <c r="AN3" s="79"/>
      <c r="AO3" s="79"/>
      <c r="AP3" s="79"/>
      <c r="AQ3" s="79"/>
      <c r="AR3" s="79"/>
      <c r="AS3" s="79"/>
      <c r="AT3" s="79"/>
      <c r="AU3" s="79"/>
      <c r="AV3" s="79"/>
      <c r="AW3" s="79"/>
      <c r="AX3" s="79"/>
      <c r="AY3" s="79"/>
      <c r="AZ3" s="79"/>
      <c r="BA3" s="79"/>
      <c r="BB3" s="79"/>
      <c r="BC3" s="79"/>
      <c r="BD3" s="79"/>
      <c r="BE3" s="79"/>
      <c r="BF3" s="79"/>
      <c r="BG3" s="79"/>
      <c r="BH3" s="79"/>
      <c r="BI3" s="79"/>
      <c r="BJ3" s="79"/>
      <c r="BK3" s="79"/>
      <c r="BL3" s="79"/>
      <c r="BM3" s="79"/>
      <c r="BN3" s="79"/>
      <c r="BO3" s="79"/>
      <c r="BP3" s="79"/>
      <c r="BQ3" s="79"/>
      <c r="BR3" s="79"/>
      <c r="BS3" s="79"/>
      <c r="BT3" s="79"/>
      <c r="BU3" s="79"/>
      <c r="BV3" s="79"/>
      <c r="BW3" s="79"/>
      <c r="BX3" s="79"/>
      <c r="BY3" s="79"/>
      <c r="BZ3" s="79"/>
      <c r="CA3" s="79"/>
      <c r="CB3" s="79"/>
      <c r="CC3" s="79"/>
      <c r="CD3" s="79"/>
      <c r="CE3" s="79"/>
      <c r="CF3" s="79"/>
      <c r="CG3" s="79"/>
      <c r="CH3" s="79"/>
      <c r="CI3" s="79"/>
      <c r="CJ3" s="79"/>
      <c r="CK3" s="79"/>
      <c r="CL3" s="79"/>
      <c r="CM3" s="79"/>
      <c r="CN3" s="79"/>
      <c r="CO3" s="79"/>
      <c r="CP3" s="79"/>
      <c r="CQ3" s="79"/>
      <c r="CR3" s="79"/>
      <c r="CS3" s="79"/>
      <c r="CT3" s="79"/>
      <c r="CU3" s="79"/>
      <c r="CV3" s="79"/>
      <c r="CW3" s="79"/>
      <c r="CX3" s="79"/>
      <c r="CY3" s="79"/>
      <c r="CZ3" s="79"/>
      <c r="DA3" s="79"/>
      <c r="DB3" s="79"/>
      <c r="DC3" s="79"/>
      <c r="DD3" s="79"/>
      <c r="DE3" s="79"/>
      <c r="DF3" s="79"/>
      <c r="DG3" s="79"/>
      <c r="DH3" s="79"/>
      <c r="DI3" s="79"/>
      <c r="DJ3" s="79"/>
      <c r="DK3" s="79"/>
      <c r="DL3" s="79"/>
      <c r="DM3" s="79"/>
      <c r="DN3" s="79"/>
      <c r="DO3" s="79"/>
      <c r="DP3" s="79"/>
      <c r="DQ3" s="79"/>
      <c r="DR3" s="79"/>
      <c r="DS3" s="79"/>
      <c r="DT3" s="79"/>
      <c r="DU3" s="79"/>
      <c r="DV3" s="79"/>
      <c r="DW3" s="79"/>
      <c r="DX3" s="79"/>
      <c r="DY3" s="79"/>
      <c r="DZ3" s="79"/>
      <c r="EA3" s="79"/>
      <c r="EB3" s="79"/>
      <c r="EC3" s="79"/>
      <c r="ED3" s="79"/>
      <c r="EE3" s="79"/>
      <c r="EF3" s="79"/>
      <c r="EG3" s="79"/>
      <c r="EH3" s="79"/>
      <c r="EI3" s="79"/>
      <c r="EJ3" s="79"/>
      <c r="EK3" s="79"/>
      <c r="EL3" s="79"/>
      <c r="EM3" s="79"/>
      <c r="EN3" s="79"/>
      <c r="EO3" s="79"/>
      <c r="EP3" s="79"/>
      <c r="EQ3" s="79"/>
      <c r="ER3" s="79"/>
      <c r="ES3" s="79"/>
      <c r="ET3" s="79"/>
      <c r="EU3" s="79"/>
      <c r="EV3" s="79"/>
      <c r="EW3" s="79"/>
      <c r="EX3" s="79"/>
      <c r="EY3" s="79"/>
      <c r="EZ3" s="79"/>
      <c r="FA3" s="79"/>
      <c r="FB3" s="79"/>
      <c r="FC3" s="79"/>
      <c r="FD3" s="79"/>
      <c r="FE3" s="79"/>
      <c r="FF3" s="79"/>
      <c r="FG3" s="79"/>
      <c r="FH3" s="79"/>
      <c r="FI3" s="79"/>
      <c r="FJ3" s="79"/>
      <c r="FK3" s="79"/>
      <c r="FL3" s="79"/>
      <c r="FM3" s="79"/>
      <c r="FN3" s="79"/>
      <c r="FO3" s="79"/>
      <c r="FP3" s="79"/>
      <c r="FQ3" s="79"/>
      <c r="FR3" s="79"/>
      <c r="FS3" s="79"/>
      <c r="FT3" s="79"/>
      <c r="FU3" s="79"/>
      <c r="FV3" s="79"/>
      <c r="FW3" s="79"/>
      <c r="FX3" s="79"/>
      <c r="FY3" s="79"/>
      <c r="FZ3" s="79"/>
      <c r="GA3" s="79"/>
      <c r="GB3" s="79"/>
      <c r="GC3" s="79"/>
      <c r="GD3" s="79"/>
      <c r="GE3" s="79"/>
      <c r="GF3" s="79"/>
      <c r="GG3" s="79"/>
      <c r="GH3" s="79"/>
      <c r="GI3" s="79"/>
      <c r="GJ3" s="79"/>
      <c r="GK3" s="79"/>
      <c r="GL3" s="79"/>
      <c r="GM3" s="79"/>
      <c r="GN3" s="79"/>
      <c r="GO3" s="79"/>
      <c r="GP3" s="79"/>
      <c r="GQ3" s="79"/>
      <c r="GR3" s="79"/>
      <c r="GS3" s="79"/>
      <c r="GT3" s="79"/>
      <c r="GU3" s="79"/>
      <c r="GV3" s="79"/>
      <c r="GW3" s="79"/>
      <c r="GX3" s="79"/>
      <c r="GY3" s="79"/>
      <c r="GZ3" s="79"/>
      <c r="HA3" s="79"/>
      <c r="HB3" s="79"/>
      <c r="HC3" s="79"/>
      <c r="HD3" s="79"/>
      <c r="HE3" s="79"/>
      <c r="HF3" s="79"/>
      <c r="HG3" s="79"/>
      <c r="HH3" s="79"/>
      <c r="HI3" s="79"/>
      <c r="HJ3" s="79"/>
      <c r="HK3" s="79"/>
      <c r="HL3" s="79"/>
      <c r="HM3" s="79"/>
      <c r="HN3" s="79"/>
      <c r="HO3" s="79"/>
      <c r="HP3" s="79"/>
      <c r="HQ3" s="79"/>
      <c r="HR3" s="79"/>
      <c r="HS3" s="79"/>
      <c r="HT3" s="79"/>
      <c r="HU3" s="79"/>
      <c r="HV3" s="79"/>
      <c r="HW3" s="79"/>
      <c r="HX3" s="79"/>
      <c r="HY3" s="79"/>
      <c r="HZ3" s="79"/>
      <c r="IA3" s="79"/>
      <c r="IB3" s="79"/>
      <c r="IC3" s="79"/>
      <c r="ID3" s="79"/>
      <c r="IE3" s="79"/>
      <c r="IF3" s="79"/>
      <c r="IG3" s="79"/>
      <c r="IH3" s="79"/>
      <c r="II3" s="79"/>
      <c r="IJ3" s="79"/>
      <c r="IK3" s="79"/>
      <c r="IL3" s="79"/>
      <c r="IM3" s="79"/>
      <c r="IN3" s="79"/>
      <c r="IO3" s="79"/>
      <c r="IP3" s="79"/>
      <c r="IQ3" s="79"/>
      <c r="IR3" s="79"/>
      <c r="IS3" s="79"/>
      <c r="IT3" s="79"/>
      <c r="IU3" s="79"/>
      <c r="IV3" s="79"/>
    </row>
    <row r="4" spans="1:256" ht="22.5" customHeight="1">
      <c r="A4" s="77"/>
      <c r="B4" s="78"/>
      <c r="C4" s="78"/>
      <c r="D4" s="78"/>
      <c r="E4" s="78"/>
      <c r="F4" s="78"/>
      <c r="G4" s="78"/>
      <c r="H4" s="79"/>
      <c r="I4" s="79"/>
      <c r="J4" s="79"/>
      <c r="K4" s="79"/>
      <c r="L4" s="79"/>
      <c r="M4" s="79"/>
      <c r="N4" s="79"/>
      <c r="O4" s="79"/>
      <c r="P4" s="79"/>
      <c r="Q4" s="79"/>
      <c r="R4" s="79"/>
      <c r="S4" s="79"/>
      <c r="T4" s="79"/>
      <c r="U4" s="79"/>
      <c r="V4" s="79"/>
      <c r="W4" s="79"/>
      <c r="X4" s="79"/>
      <c r="Y4" s="79"/>
      <c r="Z4" s="79"/>
      <c r="AA4" s="79"/>
      <c r="AB4" s="79"/>
      <c r="AC4" s="79"/>
      <c r="AD4" s="79"/>
      <c r="AE4" s="79"/>
      <c r="AF4" s="79"/>
      <c r="AG4" s="79"/>
      <c r="AH4" s="79"/>
      <c r="AI4" s="79"/>
      <c r="AJ4" s="79"/>
      <c r="AK4" s="79"/>
      <c r="AL4" s="79"/>
      <c r="AM4" s="79"/>
      <c r="AN4" s="79"/>
      <c r="AO4" s="79"/>
      <c r="AP4" s="79"/>
      <c r="AQ4" s="79"/>
      <c r="AR4" s="79"/>
      <c r="AS4" s="79"/>
      <c r="AT4" s="79"/>
      <c r="AU4" s="79"/>
      <c r="AV4" s="79"/>
      <c r="AW4" s="79"/>
      <c r="AX4" s="79"/>
      <c r="AY4" s="79"/>
      <c r="AZ4" s="79"/>
      <c r="BA4" s="79"/>
      <c r="BB4" s="79"/>
      <c r="BC4" s="79"/>
      <c r="BD4" s="79"/>
      <c r="BE4" s="79"/>
      <c r="BF4" s="79"/>
      <c r="BG4" s="79"/>
      <c r="BH4" s="79"/>
      <c r="BI4" s="79"/>
      <c r="BJ4" s="79"/>
      <c r="BK4" s="79"/>
      <c r="BL4" s="79"/>
      <c r="BM4" s="79"/>
      <c r="BN4" s="79"/>
      <c r="BO4" s="79"/>
      <c r="BP4" s="79"/>
      <c r="BQ4" s="79"/>
      <c r="BR4" s="79"/>
      <c r="BS4" s="79"/>
      <c r="BT4" s="79"/>
      <c r="BU4" s="79"/>
      <c r="BV4" s="79"/>
      <c r="BW4" s="79"/>
      <c r="BX4" s="79"/>
      <c r="BY4" s="79"/>
      <c r="BZ4" s="79"/>
      <c r="CA4" s="79"/>
      <c r="CB4" s="79"/>
      <c r="CC4" s="79"/>
      <c r="CD4" s="79"/>
      <c r="CE4" s="79"/>
      <c r="CF4" s="79"/>
      <c r="CG4" s="79"/>
      <c r="CH4" s="79"/>
      <c r="CI4" s="79"/>
      <c r="CJ4" s="79"/>
      <c r="CK4" s="79"/>
      <c r="CL4" s="79"/>
      <c r="CM4" s="79"/>
      <c r="CN4" s="79"/>
      <c r="CO4" s="79"/>
      <c r="CP4" s="79"/>
      <c r="CQ4" s="79"/>
      <c r="CR4" s="79"/>
      <c r="CS4" s="79"/>
      <c r="CT4" s="79"/>
      <c r="CU4" s="79"/>
      <c r="CV4" s="79"/>
      <c r="CW4" s="79"/>
      <c r="CX4" s="79"/>
      <c r="CY4" s="79"/>
      <c r="CZ4" s="79"/>
      <c r="DA4" s="79"/>
      <c r="DB4" s="79"/>
      <c r="DC4" s="79"/>
      <c r="DD4" s="79"/>
      <c r="DE4" s="79"/>
      <c r="DF4" s="79"/>
      <c r="DG4" s="79"/>
      <c r="DH4" s="79"/>
      <c r="DI4" s="79"/>
      <c r="DJ4" s="79"/>
      <c r="DK4" s="79"/>
      <c r="DL4" s="79"/>
      <c r="DM4" s="79"/>
      <c r="DN4" s="79"/>
      <c r="DO4" s="79"/>
      <c r="DP4" s="79"/>
      <c r="DQ4" s="79"/>
      <c r="DR4" s="79"/>
      <c r="DS4" s="79"/>
      <c r="DT4" s="79"/>
      <c r="DU4" s="79"/>
      <c r="DV4" s="79"/>
      <c r="DW4" s="79"/>
      <c r="DX4" s="79"/>
      <c r="DY4" s="79"/>
      <c r="DZ4" s="79"/>
      <c r="EA4" s="79"/>
      <c r="EB4" s="79"/>
      <c r="EC4" s="79"/>
      <c r="ED4" s="79"/>
      <c r="EE4" s="79"/>
      <c r="EF4" s="79"/>
      <c r="EG4" s="79"/>
      <c r="EH4" s="79"/>
      <c r="EI4" s="79"/>
      <c r="EJ4" s="79"/>
      <c r="EK4" s="79"/>
      <c r="EL4" s="79"/>
      <c r="EM4" s="79"/>
      <c r="EN4" s="79"/>
      <c r="EO4" s="79"/>
      <c r="EP4" s="79"/>
      <c r="EQ4" s="79"/>
      <c r="ER4" s="79"/>
      <c r="ES4" s="79"/>
      <c r="ET4" s="79"/>
      <c r="EU4" s="79"/>
      <c r="EV4" s="79"/>
      <c r="EW4" s="79"/>
      <c r="EX4" s="79"/>
      <c r="EY4" s="79"/>
      <c r="EZ4" s="79"/>
      <c r="FA4" s="79"/>
      <c r="FB4" s="79"/>
      <c r="FC4" s="79"/>
      <c r="FD4" s="79"/>
      <c r="FE4" s="79"/>
      <c r="FF4" s="79"/>
      <c r="FG4" s="79"/>
      <c r="FH4" s="79"/>
      <c r="FI4" s="79"/>
      <c r="FJ4" s="79"/>
      <c r="FK4" s="79"/>
      <c r="FL4" s="79"/>
      <c r="FM4" s="79"/>
      <c r="FN4" s="79"/>
      <c r="FO4" s="79"/>
      <c r="FP4" s="79"/>
      <c r="FQ4" s="79"/>
      <c r="FR4" s="79"/>
      <c r="FS4" s="79"/>
      <c r="FT4" s="79"/>
      <c r="FU4" s="79"/>
      <c r="FV4" s="79"/>
      <c r="FW4" s="79"/>
      <c r="FX4" s="79"/>
      <c r="FY4" s="79"/>
      <c r="FZ4" s="79"/>
      <c r="GA4" s="79"/>
      <c r="GB4" s="79"/>
      <c r="GC4" s="79"/>
      <c r="GD4" s="79"/>
      <c r="GE4" s="79"/>
      <c r="GF4" s="79"/>
      <c r="GG4" s="79"/>
      <c r="GH4" s="79"/>
      <c r="GI4" s="79"/>
      <c r="GJ4" s="79"/>
      <c r="GK4" s="79"/>
      <c r="GL4" s="79"/>
      <c r="GM4" s="79"/>
      <c r="GN4" s="79"/>
      <c r="GO4" s="79"/>
      <c r="GP4" s="79"/>
      <c r="GQ4" s="79"/>
      <c r="GR4" s="79"/>
      <c r="GS4" s="79"/>
      <c r="GT4" s="79"/>
      <c r="GU4" s="79"/>
      <c r="GV4" s="79"/>
      <c r="GW4" s="79"/>
      <c r="GX4" s="79"/>
      <c r="GY4" s="79"/>
      <c r="GZ4" s="79"/>
      <c r="HA4" s="79"/>
      <c r="HB4" s="79"/>
      <c r="HC4" s="79"/>
      <c r="HD4" s="79"/>
      <c r="HE4" s="79"/>
      <c r="HF4" s="79"/>
      <c r="HG4" s="79"/>
      <c r="HH4" s="79"/>
      <c r="HI4" s="79"/>
      <c r="HJ4" s="79"/>
      <c r="HK4" s="79"/>
      <c r="HL4" s="79"/>
      <c r="HM4" s="79"/>
      <c r="HN4" s="79"/>
      <c r="HO4" s="79"/>
      <c r="HP4" s="79"/>
      <c r="HQ4" s="79"/>
      <c r="HR4" s="79"/>
      <c r="HS4" s="79"/>
      <c r="HT4" s="79"/>
      <c r="HU4" s="79"/>
      <c r="HV4" s="79"/>
      <c r="HW4" s="79"/>
      <c r="HX4" s="79"/>
      <c r="HY4" s="79"/>
      <c r="HZ4" s="79"/>
      <c r="IA4" s="79"/>
      <c r="IB4" s="79"/>
      <c r="IC4" s="79"/>
      <c r="ID4" s="79"/>
      <c r="IE4" s="79"/>
      <c r="IF4" s="79"/>
      <c r="IG4" s="79"/>
      <c r="IH4" s="79"/>
      <c r="II4" s="79"/>
      <c r="IJ4" s="79"/>
      <c r="IK4" s="79"/>
      <c r="IL4" s="79"/>
      <c r="IM4" s="79"/>
      <c r="IN4" s="79"/>
      <c r="IO4" s="79"/>
      <c r="IP4" s="79"/>
      <c r="IQ4" s="79"/>
      <c r="IR4" s="79"/>
      <c r="IS4" s="79"/>
      <c r="IT4" s="79"/>
      <c r="IU4" s="79"/>
      <c r="IV4" s="79"/>
    </row>
    <row r="5" spans="1:256" ht="7.5" customHeight="1">
      <c r="A5" s="80"/>
      <c r="B5" s="80"/>
      <c r="C5" s="80"/>
      <c r="D5" s="80"/>
      <c r="E5" s="80"/>
      <c r="F5" s="80"/>
      <c r="H5" s="79"/>
      <c r="I5" s="79"/>
      <c r="J5" s="79"/>
      <c r="K5" s="79"/>
      <c r="L5" s="79"/>
      <c r="M5" s="79"/>
      <c r="N5" s="79"/>
      <c r="O5" s="79"/>
      <c r="P5" s="79"/>
      <c r="Q5" s="79"/>
      <c r="R5" s="79"/>
      <c r="S5" s="79"/>
      <c r="T5" s="79"/>
      <c r="U5" s="79"/>
      <c r="V5" s="79"/>
      <c r="W5" s="79"/>
      <c r="X5" s="79"/>
      <c r="Y5" s="79"/>
      <c r="Z5" s="79"/>
      <c r="AA5" s="79"/>
      <c r="AB5" s="79"/>
      <c r="AC5" s="79"/>
      <c r="AD5" s="79"/>
      <c r="AE5" s="79"/>
      <c r="AF5" s="79"/>
      <c r="AG5" s="79"/>
      <c r="AH5" s="79"/>
      <c r="AI5" s="79"/>
      <c r="AJ5" s="79"/>
      <c r="AK5" s="79"/>
      <c r="AL5" s="79"/>
      <c r="AM5" s="79"/>
      <c r="AN5" s="79"/>
      <c r="AO5" s="79"/>
      <c r="AP5" s="79"/>
      <c r="AQ5" s="79"/>
      <c r="AR5" s="79"/>
      <c r="AS5" s="79"/>
      <c r="AT5" s="79"/>
      <c r="AU5" s="79"/>
      <c r="AV5" s="79"/>
      <c r="AW5" s="79"/>
      <c r="AX5" s="79"/>
      <c r="AY5" s="79"/>
      <c r="AZ5" s="79"/>
      <c r="BA5" s="79"/>
      <c r="BB5" s="79"/>
      <c r="BC5" s="79"/>
      <c r="BD5" s="79"/>
      <c r="BE5" s="79"/>
      <c r="BF5" s="79"/>
      <c r="BG5" s="79"/>
      <c r="BH5" s="79"/>
      <c r="BI5" s="79"/>
      <c r="BJ5" s="79"/>
      <c r="BK5" s="79"/>
      <c r="BL5" s="79"/>
      <c r="BM5" s="79"/>
      <c r="BN5" s="79"/>
      <c r="BO5" s="79"/>
      <c r="BP5" s="79"/>
      <c r="BQ5" s="79"/>
      <c r="BR5" s="79"/>
      <c r="BS5" s="79"/>
      <c r="BT5" s="79"/>
      <c r="BU5" s="79"/>
      <c r="BV5" s="79"/>
      <c r="BW5" s="79"/>
      <c r="BX5" s="79"/>
      <c r="BY5" s="79"/>
      <c r="BZ5" s="79"/>
      <c r="CA5" s="79"/>
      <c r="CB5" s="79"/>
      <c r="CC5" s="79"/>
      <c r="CD5" s="79"/>
      <c r="CE5" s="79"/>
      <c r="CF5" s="79"/>
      <c r="CG5" s="79"/>
      <c r="CH5" s="79"/>
      <c r="CI5" s="79"/>
      <c r="CJ5" s="79"/>
      <c r="CK5" s="79"/>
      <c r="CL5" s="79"/>
      <c r="CM5" s="79"/>
      <c r="CN5" s="79"/>
      <c r="CO5" s="79"/>
      <c r="CP5" s="79"/>
      <c r="CQ5" s="79"/>
      <c r="CR5" s="79"/>
      <c r="CS5" s="79"/>
      <c r="CT5" s="79"/>
      <c r="CU5" s="79"/>
      <c r="CV5" s="79"/>
      <c r="CW5" s="79"/>
      <c r="CX5" s="79"/>
      <c r="CY5" s="79"/>
      <c r="CZ5" s="79"/>
      <c r="DA5" s="79"/>
      <c r="DB5" s="79"/>
      <c r="DC5" s="79"/>
      <c r="DD5" s="79"/>
      <c r="DE5" s="79"/>
      <c r="DF5" s="79"/>
      <c r="DG5" s="79"/>
      <c r="DH5" s="79"/>
      <c r="DI5" s="79"/>
      <c r="DJ5" s="79"/>
      <c r="DK5" s="79"/>
      <c r="DL5" s="79"/>
      <c r="DM5" s="79"/>
      <c r="DN5" s="79"/>
      <c r="DO5" s="79"/>
      <c r="DP5" s="79"/>
      <c r="DQ5" s="79"/>
      <c r="DR5" s="79"/>
      <c r="DS5" s="79"/>
      <c r="DT5" s="79"/>
      <c r="DU5" s="79"/>
      <c r="DV5" s="79"/>
      <c r="DW5" s="79"/>
      <c r="DX5" s="79"/>
      <c r="DY5" s="79"/>
      <c r="DZ5" s="79"/>
      <c r="EA5" s="79"/>
      <c r="EB5" s="79"/>
      <c r="EC5" s="79"/>
      <c r="ED5" s="79"/>
      <c r="EE5" s="79"/>
      <c r="EF5" s="79"/>
      <c r="EG5" s="79"/>
      <c r="EH5" s="79"/>
      <c r="EI5" s="79"/>
      <c r="EJ5" s="79"/>
      <c r="EK5" s="79"/>
      <c r="EL5" s="79"/>
      <c r="EM5" s="79"/>
      <c r="EN5" s="79"/>
      <c r="EO5" s="79"/>
      <c r="EP5" s="79"/>
      <c r="EQ5" s="79"/>
      <c r="ER5" s="79"/>
      <c r="ES5" s="79"/>
      <c r="ET5" s="79"/>
      <c r="EU5" s="79"/>
      <c r="EV5" s="79"/>
      <c r="EW5" s="79"/>
      <c r="EX5" s="79"/>
      <c r="EY5" s="79"/>
      <c r="EZ5" s="79"/>
      <c r="FA5" s="79"/>
      <c r="FB5" s="79"/>
      <c r="FC5" s="79"/>
      <c r="FD5" s="79"/>
      <c r="FE5" s="79"/>
      <c r="FF5" s="79"/>
      <c r="FG5" s="79"/>
      <c r="FH5" s="79"/>
      <c r="FI5" s="79"/>
      <c r="FJ5" s="79"/>
      <c r="FK5" s="79"/>
      <c r="FL5" s="79"/>
      <c r="FM5" s="79"/>
      <c r="FN5" s="79"/>
      <c r="FO5" s="79"/>
      <c r="FP5" s="79"/>
      <c r="FQ5" s="79"/>
      <c r="FR5" s="79"/>
      <c r="FS5" s="79"/>
      <c r="FT5" s="79"/>
      <c r="FU5" s="79"/>
      <c r="FV5" s="79"/>
      <c r="FW5" s="79"/>
      <c r="FX5" s="79"/>
      <c r="FY5" s="79"/>
      <c r="FZ5" s="79"/>
      <c r="GA5" s="79"/>
      <c r="GB5" s="79"/>
      <c r="GC5" s="79"/>
      <c r="GD5" s="79"/>
      <c r="GE5" s="79"/>
      <c r="GF5" s="79"/>
      <c r="GG5" s="79"/>
      <c r="GH5" s="79"/>
      <c r="GI5" s="79"/>
      <c r="GJ5" s="79"/>
      <c r="GK5" s="79"/>
      <c r="GL5" s="79"/>
      <c r="GM5" s="79"/>
      <c r="GN5" s="79"/>
      <c r="GO5" s="79"/>
      <c r="GP5" s="79"/>
      <c r="GQ5" s="79"/>
      <c r="GR5" s="79"/>
      <c r="GS5" s="79"/>
      <c r="GT5" s="79"/>
      <c r="GU5" s="79"/>
      <c r="GV5" s="79"/>
      <c r="GW5" s="79"/>
      <c r="GX5" s="79"/>
      <c r="GY5" s="79"/>
      <c r="GZ5" s="79"/>
      <c r="HA5" s="79"/>
      <c r="HB5" s="79"/>
      <c r="HC5" s="79"/>
      <c r="HD5" s="79"/>
      <c r="HE5" s="79"/>
      <c r="HF5" s="79"/>
      <c r="HG5" s="79"/>
      <c r="HH5" s="79"/>
      <c r="HI5" s="79"/>
      <c r="HJ5" s="79"/>
      <c r="HK5" s="79"/>
      <c r="HL5" s="79"/>
      <c r="HM5" s="79"/>
      <c r="HN5" s="79"/>
      <c r="HO5" s="79"/>
      <c r="HP5" s="79"/>
      <c r="HQ5" s="79"/>
      <c r="HR5" s="79"/>
      <c r="HS5" s="79"/>
      <c r="HT5" s="79"/>
      <c r="HU5" s="79"/>
      <c r="HV5" s="79"/>
      <c r="HW5" s="79"/>
      <c r="HX5" s="79"/>
      <c r="HY5" s="79"/>
      <c r="HZ5" s="79"/>
      <c r="IA5" s="79"/>
      <c r="IB5" s="79"/>
      <c r="IC5" s="79"/>
      <c r="ID5" s="79"/>
      <c r="IE5" s="79"/>
      <c r="IF5" s="79"/>
      <c r="IG5" s="79"/>
      <c r="IH5" s="79"/>
      <c r="II5" s="79"/>
      <c r="IJ5" s="79"/>
      <c r="IK5" s="79"/>
      <c r="IL5" s="79"/>
      <c r="IM5" s="79"/>
      <c r="IN5" s="79"/>
      <c r="IO5" s="79"/>
      <c r="IP5" s="79"/>
      <c r="IQ5" s="79"/>
      <c r="IR5" s="79"/>
      <c r="IS5" s="79"/>
      <c r="IT5" s="79"/>
      <c r="IU5" s="79"/>
      <c r="IV5" s="79"/>
    </row>
    <row r="6" spans="1:256" ht="18" customHeight="1">
      <c r="A6" s="97" t="s">
        <v>78</v>
      </c>
      <c r="B6" s="98"/>
      <c r="C6" s="98"/>
      <c r="D6" s="98"/>
      <c r="E6" s="98"/>
      <c r="F6" s="80"/>
      <c r="G6" s="76" t="s">
        <v>9</v>
      </c>
      <c r="H6" s="79"/>
      <c r="I6" s="79"/>
      <c r="J6" s="79"/>
      <c r="K6" s="79"/>
      <c r="L6" s="79"/>
      <c r="M6" s="79"/>
      <c r="N6" s="79"/>
      <c r="O6" s="79"/>
      <c r="P6" s="79"/>
      <c r="Q6" s="79"/>
      <c r="R6" s="79"/>
      <c r="S6" s="79"/>
      <c r="T6" s="79"/>
      <c r="U6" s="79"/>
      <c r="V6" s="79"/>
      <c r="W6" s="79"/>
      <c r="X6" s="79"/>
      <c r="Y6" s="79"/>
      <c r="Z6" s="79"/>
      <c r="AA6" s="79"/>
      <c r="AB6" s="79"/>
      <c r="AC6" s="79"/>
      <c r="AD6" s="79"/>
      <c r="AE6" s="79"/>
      <c r="AF6" s="79"/>
      <c r="AG6" s="79"/>
      <c r="AH6" s="79"/>
      <c r="AI6" s="79"/>
      <c r="AJ6" s="79"/>
      <c r="AK6" s="79"/>
      <c r="AL6" s="79"/>
      <c r="AM6" s="79"/>
      <c r="AN6" s="79"/>
      <c r="AO6" s="79"/>
      <c r="AP6" s="79"/>
      <c r="AQ6" s="79"/>
      <c r="AR6" s="79"/>
      <c r="AS6" s="79"/>
      <c r="AT6" s="79"/>
      <c r="AU6" s="79"/>
      <c r="AV6" s="79"/>
      <c r="AW6" s="79"/>
      <c r="AX6" s="79"/>
      <c r="AY6" s="79"/>
      <c r="AZ6" s="79"/>
      <c r="BA6" s="79"/>
      <c r="BB6" s="79"/>
      <c r="BC6" s="79"/>
      <c r="BD6" s="79"/>
      <c r="BE6" s="79"/>
      <c r="BF6" s="79"/>
      <c r="BG6" s="79"/>
      <c r="BH6" s="79"/>
      <c r="BI6" s="79"/>
      <c r="BJ6" s="79"/>
      <c r="BK6" s="79"/>
      <c r="BL6" s="79"/>
      <c r="BM6" s="79"/>
      <c r="BN6" s="79"/>
      <c r="BO6" s="79"/>
      <c r="BP6" s="79"/>
      <c r="BQ6" s="79"/>
      <c r="BR6" s="79"/>
      <c r="BS6" s="79"/>
      <c r="BT6" s="79"/>
      <c r="BU6" s="79"/>
      <c r="BV6" s="79"/>
      <c r="BW6" s="79"/>
      <c r="BX6" s="79"/>
      <c r="BY6" s="79"/>
      <c r="BZ6" s="79"/>
      <c r="CA6" s="79"/>
      <c r="CB6" s="79"/>
      <c r="CC6" s="79"/>
      <c r="CD6" s="79"/>
      <c r="CE6" s="79"/>
      <c r="CF6" s="79"/>
      <c r="CG6" s="79"/>
      <c r="CH6" s="79"/>
      <c r="CI6" s="79"/>
      <c r="CJ6" s="79"/>
      <c r="CK6" s="79"/>
      <c r="CL6" s="79"/>
      <c r="CM6" s="79"/>
      <c r="CN6" s="79"/>
      <c r="CO6" s="79"/>
      <c r="CP6" s="79"/>
      <c r="CQ6" s="79"/>
      <c r="CR6" s="79"/>
      <c r="CS6" s="79"/>
      <c r="CT6" s="79"/>
      <c r="CU6" s="79"/>
      <c r="CV6" s="79"/>
      <c r="CW6" s="79"/>
      <c r="CX6" s="79"/>
      <c r="CY6" s="79"/>
      <c r="CZ6" s="79"/>
      <c r="DA6" s="79"/>
      <c r="DB6" s="79"/>
      <c r="DC6" s="79"/>
      <c r="DD6" s="79"/>
      <c r="DE6" s="79"/>
      <c r="DF6" s="79"/>
      <c r="DG6" s="79"/>
      <c r="DH6" s="79"/>
      <c r="DI6" s="79"/>
      <c r="DJ6" s="79"/>
      <c r="DK6" s="79"/>
      <c r="DL6" s="79"/>
      <c r="DM6" s="79"/>
      <c r="DN6" s="79"/>
      <c r="DO6" s="79"/>
      <c r="DP6" s="79"/>
      <c r="DQ6" s="79"/>
      <c r="DR6" s="79"/>
      <c r="DS6" s="79"/>
      <c r="DT6" s="79"/>
      <c r="DU6" s="79"/>
      <c r="DV6" s="79"/>
      <c r="DW6" s="79"/>
      <c r="DX6" s="79"/>
      <c r="DY6" s="79"/>
      <c r="DZ6" s="79"/>
      <c r="EA6" s="79"/>
      <c r="EB6" s="79"/>
      <c r="EC6" s="79"/>
      <c r="ED6" s="79"/>
      <c r="EE6" s="79"/>
      <c r="EF6" s="79"/>
      <c r="EG6" s="79"/>
      <c r="EH6" s="79"/>
      <c r="EI6" s="79"/>
      <c r="EJ6" s="79"/>
      <c r="EK6" s="79"/>
      <c r="EL6" s="79"/>
      <c r="EM6" s="79"/>
      <c r="EN6" s="79"/>
      <c r="EO6" s="79"/>
      <c r="EP6" s="79"/>
      <c r="EQ6" s="79"/>
      <c r="ER6" s="79"/>
      <c r="ES6" s="79"/>
      <c r="ET6" s="79"/>
      <c r="EU6" s="79"/>
      <c r="EV6" s="79"/>
      <c r="EW6" s="79"/>
      <c r="EX6" s="79"/>
      <c r="EY6" s="79"/>
      <c r="EZ6" s="79"/>
      <c r="FA6" s="79"/>
      <c r="FB6" s="79"/>
      <c r="FC6" s="79"/>
      <c r="FD6" s="79"/>
      <c r="FE6" s="79"/>
      <c r="FF6" s="79"/>
      <c r="FG6" s="79"/>
      <c r="FH6" s="79"/>
      <c r="FI6" s="79"/>
      <c r="FJ6" s="79"/>
      <c r="FK6" s="79"/>
      <c r="FL6" s="79"/>
      <c r="FM6" s="79"/>
      <c r="FN6" s="79"/>
      <c r="FO6" s="79"/>
      <c r="FP6" s="79"/>
      <c r="FQ6" s="79"/>
      <c r="FR6" s="79"/>
      <c r="FS6" s="79"/>
      <c r="FT6" s="79"/>
      <c r="FU6" s="79"/>
      <c r="FV6" s="79"/>
      <c r="FW6" s="79"/>
      <c r="FX6" s="79"/>
      <c r="FY6" s="79"/>
      <c r="FZ6" s="79"/>
      <c r="GA6" s="79"/>
      <c r="GB6" s="79"/>
      <c r="GC6" s="79"/>
      <c r="GD6" s="79"/>
      <c r="GE6" s="79"/>
      <c r="GF6" s="79"/>
      <c r="GG6" s="79"/>
      <c r="GH6" s="79"/>
      <c r="GI6" s="79"/>
      <c r="GJ6" s="79"/>
      <c r="GK6" s="79"/>
      <c r="GL6" s="79"/>
      <c r="GM6" s="79"/>
      <c r="GN6" s="79"/>
      <c r="GO6" s="79"/>
      <c r="GP6" s="79"/>
      <c r="GQ6" s="79"/>
      <c r="GR6" s="79"/>
      <c r="GS6" s="79"/>
      <c r="GT6" s="79"/>
      <c r="GU6" s="79"/>
      <c r="GV6" s="79"/>
      <c r="GW6" s="79"/>
      <c r="GX6" s="79"/>
      <c r="GY6" s="79"/>
      <c r="GZ6" s="79"/>
      <c r="HA6" s="79"/>
      <c r="HB6" s="79"/>
      <c r="HC6" s="79"/>
      <c r="HD6" s="79"/>
      <c r="HE6" s="79"/>
      <c r="HF6" s="79"/>
      <c r="HG6" s="79"/>
      <c r="HH6" s="79"/>
      <c r="HI6" s="79"/>
      <c r="HJ6" s="79"/>
      <c r="HK6" s="79"/>
      <c r="HL6" s="79"/>
      <c r="HM6" s="79"/>
      <c r="HN6" s="79"/>
      <c r="HO6" s="79"/>
      <c r="HP6" s="79"/>
      <c r="HQ6" s="79"/>
      <c r="HR6" s="79"/>
      <c r="HS6" s="79"/>
      <c r="HT6" s="79"/>
      <c r="HU6" s="79"/>
      <c r="HV6" s="79"/>
      <c r="HW6" s="79"/>
      <c r="HX6" s="79"/>
      <c r="HY6" s="79"/>
      <c r="HZ6" s="79"/>
      <c r="IA6" s="79"/>
      <c r="IB6" s="79"/>
      <c r="IC6" s="79"/>
      <c r="ID6" s="79"/>
      <c r="IE6" s="79"/>
      <c r="IF6" s="79"/>
      <c r="IG6" s="79"/>
      <c r="IH6" s="79"/>
      <c r="II6" s="79"/>
      <c r="IJ6" s="79"/>
      <c r="IK6" s="79"/>
      <c r="IL6" s="79"/>
      <c r="IM6" s="79"/>
      <c r="IN6" s="79"/>
      <c r="IO6" s="79"/>
      <c r="IP6" s="79"/>
      <c r="IQ6" s="79"/>
      <c r="IR6" s="79"/>
      <c r="IS6" s="79"/>
      <c r="IT6" s="79"/>
      <c r="IU6" s="79"/>
      <c r="IV6" s="79"/>
    </row>
    <row r="7" spans="1:256" ht="7.5" customHeight="1">
      <c r="B7" s="80"/>
      <c r="C7" s="80"/>
      <c r="D7" s="80"/>
      <c r="E7" s="80"/>
      <c r="F7" s="80"/>
      <c r="H7" s="79"/>
      <c r="I7" s="79"/>
      <c r="J7" s="79"/>
      <c r="K7" s="79"/>
      <c r="L7" s="79"/>
      <c r="M7" s="79"/>
      <c r="N7" s="79"/>
      <c r="O7" s="79"/>
      <c r="P7" s="79"/>
      <c r="Q7" s="79"/>
      <c r="R7" s="79"/>
      <c r="S7" s="79"/>
      <c r="T7" s="79"/>
      <c r="U7" s="79"/>
      <c r="V7" s="79"/>
      <c r="W7" s="79"/>
      <c r="X7" s="79"/>
      <c r="Y7" s="79"/>
      <c r="Z7" s="79"/>
      <c r="AA7" s="79"/>
      <c r="AB7" s="79"/>
      <c r="AC7" s="79"/>
      <c r="AD7" s="79"/>
      <c r="AE7" s="79"/>
      <c r="AF7" s="79"/>
      <c r="AG7" s="79"/>
      <c r="AH7" s="79"/>
      <c r="AI7" s="79"/>
      <c r="AJ7" s="79"/>
      <c r="AK7" s="79"/>
      <c r="AL7" s="79"/>
      <c r="AM7" s="79"/>
      <c r="AN7" s="79"/>
      <c r="AO7" s="79"/>
      <c r="AP7" s="79"/>
      <c r="AQ7" s="79"/>
      <c r="AR7" s="79"/>
      <c r="AS7" s="79"/>
      <c r="AT7" s="79"/>
      <c r="AU7" s="79"/>
      <c r="AV7" s="79"/>
      <c r="AW7" s="79"/>
      <c r="AX7" s="79"/>
      <c r="AY7" s="79"/>
      <c r="AZ7" s="79"/>
      <c r="BA7" s="79"/>
      <c r="BB7" s="79"/>
      <c r="BC7" s="79"/>
      <c r="BD7" s="79"/>
      <c r="BE7" s="79"/>
      <c r="BF7" s="79"/>
      <c r="BG7" s="79"/>
      <c r="BH7" s="79"/>
      <c r="BI7" s="79"/>
      <c r="BJ7" s="79"/>
      <c r="BK7" s="79"/>
      <c r="BL7" s="79"/>
      <c r="BM7" s="79"/>
      <c r="BN7" s="79"/>
      <c r="BO7" s="79"/>
      <c r="BP7" s="79"/>
      <c r="BQ7" s="79"/>
      <c r="BR7" s="79"/>
      <c r="BS7" s="79"/>
      <c r="BT7" s="79"/>
      <c r="BU7" s="79"/>
      <c r="BV7" s="79"/>
      <c r="BW7" s="79"/>
      <c r="BX7" s="79"/>
      <c r="BY7" s="79"/>
      <c r="BZ7" s="79"/>
      <c r="CA7" s="79"/>
      <c r="CB7" s="79"/>
      <c r="CC7" s="79"/>
      <c r="CD7" s="79"/>
      <c r="CE7" s="79"/>
      <c r="CF7" s="79"/>
      <c r="CG7" s="79"/>
      <c r="CH7" s="79"/>
      <c r="CI7" s="79"/>
      <c r="CJ7" s="79"/>
      <c r="CK7" s="79"/>
      <c r="CL7" s="79"/>
      <c r="CM7" s="79"/>
      <c r="CN7" s="79"/>
      <c r="CO7" s="79"/>
      <c r="CP7" s="79"/>
      <c r="CQ7" s="79"/>
      <c r="CR7" s="79"/>
      <c r="CS7" s="79"/>
      <c r="CT7" s="79"/>
      <c r="CU7" s="79"/>
      <c r="CV7" s="79"/>
      <c r="CW7" s="79"/>
      <c r="CX7" s="79"/>
      <c r="CY7" s="79"/>
      <c r="CZ7" s="79"/>
      <c r="DA7" s="79"/>
      <c r="DB7" s="79"/>
      <c r="DC7" s="79"/>
      <c r="DD7" s="79"/>
      <c r="DE7" s="79"/>
      <c r="DF7" s="79"/>
      <c r="DG7" s="79"/>
      <c r="DH7" s="79"/>
      <c r="DI7" s="79"/>
      <c r="DJ7" s="79"/>
      <c r="DK7" s="79"/>
      <c r="DL7" s="79"/>
      <c r="DM7" s="79"/>
      <c r="DN7" s="79"/>
      <c r="DO7" s="79"/>
      <c r="DP7" s="79"/>
      <c r="DQ7" s="79"/>
      <c r="DR7" s="79"/>
      <c r="DS7" s="79"/>
      <c r="DT7" s="79"/>
      <c r="DU7" s="79"/>
      <c r="DV7" s="79"/>
      <c r="DW7" s="79"/>
      <c r="DX7" s="79"/>
      <c r="DY7" s="79"/>
      <c r="DZ7" s="79"/>
      <c r="EA7" s="79"/>
      <c r="EB7" s="79"/>
      <c r="EC7" s="79"/>
      <c r="ED7" s="79"/>
      <c r="EE7" s="79"/>
      <c r="EF7" s="79"/>
      <c r="EG7" s="79"/>
      <c r="EH7" s="79"/>
      <c r="EI7" s="79"/>
      <c r="EJ7" s="79"/>
      <c r="EK7" s="79"/>
      <c r="EL7" s="79"/>
      <c r="EM7" s="79"/>
      <c r="EN7" s="79"/>
      <c r="EO7" s="79"/>
      <c r="EP7" s="79"/>
      <c r="EQ7" s="79"/>
      <c r="ER7" s="79"/>
      <c r="ES7" s="79"/>
      <c r="ET7" s="79"/>
      <c r="EU7" s="79"/>
      <c r="EV7" s="79"/>
      <c r="EW7" s="79"/>
      <c r="EX7" s="79"/>
      <c r="EY7" s="79"/>
      <c r="EZ7" s="79"/>
      <c r="FA7" s="79"/>
      <c r="FB7" s="79"/>
      <c r="FC7" s="79"/>
      <c r="FD7" s="79"/>
      <c r="FE7" s="79"/>
      <c r="FF7" s="79"/>
      <c r="FG7" s="79"/>
      <c r="FH7" s="79"/>
      <c r="FI7" s="79"/>
      <c r="FJ7" s="79"/>
      <c r="FK7" s="79"/>
      <c r="FL7" s="79"/>
      <c r="FM7" s="79"/>
      <c r="FN7" s="79"/>
      <c r="FO7" s="79"/>
      <c r="FP7" s="79"/>
      <c r="FQ7" s="79"/>
      <c r="FR7" s="79"/>
      <c r="FS7" s="79"/>
      <c r="FT7" s="79"/>
      <c r="FU7" s="79"/>
      <c r="FV7" s="79"/>
      <c r="FW7" s="79"/>
      <c r="FX7" s="79"/>
      <c r="FY7" s="79"/>
      <c r="FZ7" s="79"/>
      <c r="GA7" s="79"/>
      <c r="GB7" s="79"/>
      <c r="GC7" s="79"/>
      <c r="GD7" s="79"/>
      <c r="GE7" s="79"/>
      <c r="GF7" s="79"/>
      <c r="GG7" s="79"/>
      <c r="GH7" s="79"/>
      <c r="GI7" s="79"/>
      <c r="GJ7" s="79"/>
      <c r="GK7" s="79"/>
      <c r="GL7" s="79"/>
      <c r="GM7" s="79"/>
      <c r="GN7" s="79"/>
      <c r="GO7" s="79"/>
      <c r="GP7" s="79"/>
      <c r="GQ7" s="79"/>
      <c r="GR7" s="79"/>
      <c r="GS7" s="79"/>
      <c r="GT7" s="79"/>
      <c r="GU7" s="79"/>
      <c r="GV7" s="79"/>
      <c r="GW7" s="79"/>
      <c r="GX7" s="79"/>
      <c r="GY7" s="79"/>
      <c r="GZ7" s="79"/>
      <c r="HA7" s="79"/>
      <c r="HB7" s="79"/>
      <c r="HC7" s="79"/>
      <c r="HD7" s="79"/>
      <c r="HE7" s="79"/>
      <c r="HF7" s="79"/>
      <c r="HG7" s="79"/>
      <c r="HH7" s="79"/>
      <c r="HI7" s="79"/>
      <c r="HJ7" s="79"/>
      <c r="HK7" s="79"/>
      <c r="HL7" s="79"/>
      <c r="HM7" s="79"/>
      <c r="HN7" s="79"/>
      <c r="HO7" s="79"/>
      <c r="HP7" s="79"/>
      <c r="HQ7" s="79"/>
      <c r="HR7" s="79"/>
      <c r="HS7" s="79"/>
      <c r="HT7" s="79"/>
      <c r="HU7" s="79"/>
      <c r="HV7" s="79"/>
      <c r="HW7" s="79"/>
      <c r="HX7" s="79"/>
      <c r="HY7" s="79"/>
      <c r="HZ7" s="79"/>
      <c r="IA7" s="79"/>
      <c r="IB7" s="79"/>
      <c r="IC7" s="79"/>
      <c r="ID7" s="79"/>
      <c r="IE7" s="79"/>
      <c r="IF7" s="79"/>
      <c r="IG7" s="79"/>
      <c r="IH7" s="79"/>
      <c r="II7" s="79"/>
      <c r="IJ7" s="79"/>
      <c r="IK7" s="79"/>
      <c r="IL7" s="79"/>
      <c r="IM7" s="79"/>
      <c r="IN7" s="79"/>
      <c r="IO7" s="79"/>
      <c r="IP7" s="79"/>
      <c r="IQ7" s="79"/>
      <c r="IR7" s="79"/>
      <c r="IS7" s="79"/>
      <c r="IT7" s="79"/>
      <c r="IU7" s="79"/>
      <c r="IV7" s="79"/>
    </row>
    <row r="8" spans="1:256" ht="27" customHeight="1">
      <c r="A8" s="94" t="s">
        <v>122</v>
      </c>
      <c r="B8" s="94"/>
      <c r="C8" s="94" t="s">
        <v>123</v>
      </c>
      <c r="D8" s="94"/>
      <c r="E8" s="94"/>
      <c r="F8" s="94"/>
      <c r="G8" s="94"/>
    </row>
    <row r="9" spans="1:256" ht="24.75" customHeight="1">
      <c r="A9" s="94" t="s">
        <v>10</v>
      </c>
      <c r="B9" s="94" t="s">
        <v>11</v>
      </c>
      <c r="C9" s="94" t="s">
        <v>10</v>
      </c>
      <c r="D9" s="94" t="s">
        <v>11</v>
      </c>
      <c r="E9" s="94"/>
      <c r="F9" s="94"/>
      <c r="G9" s="94"/>
    </row>
    <row r="10" spans="1:256" ht="24.75" customHeight="1">
      <c r="A10" s="94"/>
      <c r="B10" s="94"/>
      <c r="C10" s="94"/>
      <c r="D10" s="94" t="s">
        <v>12</v>
      </c>
      <c r="E10" s="94" t="s">
        <v>13</v>
      </c>
      <c r="F10" s="94"/>
      <c r="G10" s="94" t="s">
        <v>14</v>
      </c>
    </row>
    <row r="11" spans="1:256" ht="24.75" customHeight="1">
      <c r="A11" s="94"/>
      <c r="B11" s="94"/>
      <c r="C11" s="94"/>
      <c r="D11" s="94"/>
      <c r="E11" s="81" t="s">
        <v>15</v>
      </c>
      <c r="F11" s="81" t="s">
        <v>16</v>
      </c>
      <c r="G11" s="94"/>
    </row>
    <row r="12" spans="1:256" ht="24.75" customHeight="1">
      <c r="A12" s="82" t="s">
        <v>115</v>
      </c>
      <c r="B12" s="83">
        <v>5321442.4800000004</v>
      </c>
      <c r="C12" s="82" t="s">
        <v>17</v>
      </c>
      <c r="D12" s="52">
        <v>0</v>
      </c>
      <c r="E12" s="52">
        <v>0</v>
      </c>
      <c r="F12" s="52">
        <v>0</v>
      </c>
      <c r="G12" s="52">
        <v>0</v>
      </c>
    </row>
    <row r="13" spans="1:256" ht="24.75" customHeight="1">
      <c r="A13" s="82" t="s">
        <v>116</v>
      </c>
      <c r="B13" s="83">
        <v>5321442.4800000004</v>
      </c>
      <c r="C13" s="82" t="s">
        <v>124</v>
      </c>
      <c r="D13" s="52">
        <v>0</v>
      </c>
      <c r="E13" s="52">
        <v>0</v>
      </c>
      <c r="F13" s="52">
        <v>0</v>
      </c>
      <c r="G13" s="52">
        <v>0</v>
      </c>
    </row>
    <row r="14" spans="1:256" ht="24.75" customHeight="1">
      <c r="A14" s="82" t="s">
        <v>117</v>
      </c>
      <c r="B14" s="83">
        <v>0</v>
      </c>
      <c r="C14" s="82" t="s">
        <v>125</v>
      </c>
      <c r="D14" s="52">
        <v>0</v>
      </c>
      <c r="E14" s="52">
        <v>0</v>
      </c>
      <c r="F14" s="52">
        <v>0</v>
      </c>
      <c r="G14" s="52">
        <v>0</v>
      </c>
    </row>
    <row r="15" spans="1:256" ht="24.75" customHeight="1">
      <c r="A15" s="82" t="s">
        <v>118</v>
      </c>
      <c r="B15" s="84">
        <v>0</v>
      </c>
      <c r="C15" s="82" t="s">
        <v>126</v>
      </c>
      <c r="D15" s="52">
        <v>0</v>
      </c>
      <c r="E15" s="52">
        <v>0</v>
      </c>
      <c r="F15" s="52">
        <v>0</v>
      </c>
      <c r="G15" s="52">
        <v>0</v>
      </c>
    </row>
    <row r="16" spans="1:256" ht="24.75" customHeight="1">
      <c r="A16" s="82" t="s">
        <v>119</v>
      </c>
      <c r="B16" s="83">
        <v>0</v>
      </c>
      <c r="C16" s="82" t="s">
        <v>127</v>
      </c>
      <c r="D16" s="52">
        <v>0</v>
      </c>
      <c r="E16" s="52">
        <v>0</v>
      </c>
      <c r="F16" s="52">
        <v>0</v>
      </c>
      <c r="G16" s="52">
        <v>0</v>
      </c>
    </row>
    <row r="17" spans="1:7" ht="24.75" customHeight="1">
      <c r="A17" s="82" t="s">
        <v>120</v>
      </c>
      <c r="B17" s="83">
        <v>0</v>
      </c>
      <c r="C17" s="82" t="s">
        <v>128</v>
      </c>
      <c r="D17" s="52">
        <v>0</v>
      </c>
      <c r="E17" s="52">
        <v>0</v>
      </c>
      <c r="F17" s="52">
        <v>0</v>
      </c>
      <c r="G17" s="52">
        <v>0</v>
      </c>
    </row>
    <row r="18" spans="1:7" ht="24.75" customHeight="1">
      <c r="A18" s="82" t="s">
        <v>121</v>
      </c>
      <c r="B18" s="83">
        <v>0</v>
      </c>
      <c r="C18" s="82" t="s">
        <v>129</v>
      </c>
      <c r="D18" s="52">
        <v>713280</v>
      </c>
      <c r="E18" s="52">
        <v>713280</v>
      </c>
      <c r="F18" s="52">
        <v>0</v>
      </c>
      <c r="G18" s="52">
        <v>0</v>
      </c>
    </row>
    <row r="19" spans="1:7" ht="24.75" customHeight="1">
      <c r="A19" s="82"/>
      <c r="B19" s="83"/>
      <c r="C19" s="82" t="s">
        <v>130</v>
      </c>
      <c r="D19" s="52">
        <v>447800</v>
      </c>
      <c r="E19" s="52">
        <v>447800</v>
      </c>
      <c r="F19" s="52">
        <v>0</v>
      </c>
      <c r="G19" s="52">
        <v>0</v>
      </c>
    </row>
    <row r="20" spans="1:7" ht="24.75" customHeight="1">
      <c r="A20" s="82"/>
      <c r="B20" s="83"/>
      <c r="C20" s="82" t="s">
        <v>131</v>
      </c>
      <c r="D20" s="52">
        <f t="shared" ref="D20:D35" si="0">E20+F20+G20</f>
        <v>0</v>
      </c>
      <c r="E20" s="52">
        <v>0</v>
      </c>
      <c r="F20" s="52">
        <v>0</v>
      </c>
      <c r="G20" s="52">
        <v>0</v>
      </c>
    </row>
    <row r="21" spans="1:7" ht="24.75" customHeight="1">
      <c r="A21" s="82"/>
      <c r="B21" s="83"/>
      <c r="C21" s="82" t="s">
        <v>132</v>
      </c>
      <c r="D21" s="52">
        <f t="shared" si="0"/>
        <v>0</v>
      </c>
      <c r="E21" s="52">
        <v>0</v>
      </c>
      <c r="F21" s="52">
        <v>0</v>
      </c>
      <c r="G21" s="52">
        <v>0</v>
      </c>
    </row>
    <row r="22" spans="1:7" ht="24.75" customHeight="1">
      <c r="A22" s="82"/>
      <c r="B22" s="83"/>
      <c r="C22" s="82" t="s">
        <v>133</v>
      </c>
      <c r="D22" s="52">
        <f t="shared" si="0"/>
        <v>3960362.48</v>
      </c>
      <c r="E22" s="52">
        <v>2900945</v>
      </c>
      <c r="F22" s="52">
        <v>339417.48</v>
      </c>
      <c r="G22" s="52">
        <v>720000</v>
      </c>
    </row>
    <row r="23" spans="1:7" ht="24.75" customHeight="1">
      <c r="A23" s="82"/>
      <c r="B23" s="83"/>
      <c r="C23" s="82" t="s">
        <v>134</v>
      </c>
      <c r="D23" s="52">
        <f t="shared" si="0"/>
        <v>0</v>
      </c>
      <c r="E23" s="52">
        <v>0</v>
      </c>
      <c r="F23" s="52">
        <v>0</v>
      </c>
      <c r="G23" s="52">
        <v>0</v>
      </c>
    </row>
    <row r="24" spans="1:7" ht="24.75" customHeight="1">
      <c r="A24" s="82"/>
      <c r="B24" s="83"/>
      <c r="C24" s="82" t="s">
        <v>135</v>
      </c>
      <c r="D24" s="52">
        <f t="shared" si="0"/>
        <v>0</v>
      </c>
      <c r="E24" s="52">
        <v>0</v>
      </c>
      <c r="F24" s="52">
        <v>0</v>
      </c>
      <c r="G24" s="52">
        <v>0</v>
      </c>
    </row>
    <row r="25" spans="1:7" ht="24.75" customHeight="1">
      <c r="A25" s="82"/>
      <c r="B25" s="83"/>
      <c r="C25" s="82" t="s">
        <v>136</v>
      </c>
      <c r="D25" s="52">
        <f t="shared" si="0"/>
        <v>0</v>
      </c>
      <c r="E25" s="52">
        <v>0</v>
      </c>
      <c r="F25" s="52">
        <v>0</v>
      </c>
      <c r="G25" s="52">
        <v>0</v>
      </c>
    </row>
    <row r="26" spans="1:7" ht="24.75" customHeight="1">
      <c r="A26" s="82"/>
      <c r="B26" s="83"/>
      <c r="C26" s="82" t="s">
        <v>137</v>
      </c>
      <c r="D26" s="52">
        <f t="shared" si="0"/>
        <v>0</v>
      </c>
      <c r="E26" s="52">
        <v>0</v>
      </c>
      <c r="F26" s="52">
        <v>0</v>
      </c>
      <c r="G26" s="52">
        <v>0</v>
      </c>
    </row>
    <row r="27" spans="1:7" ht="24.75" customHeight="1">
      <c r="A27" s="82"/>
      <c r="B27" s="83"/>
      <c r="C27" s="82" t="s">
        <v>138</v>
      </c>
      <c r="D27" s="52">
        <f t="shared" si="0"/>
        <v>0</v>
      </c>
      <c r="E27" s="52">
        <v>0</v>
      </c>
      <c r="F27" s="52">
        <v>0</v>
      </c>
      <c r="G27" s="52">
        <v>0</v>
      </c>
    </row>
    <row r="28" spans="1:7" ht="24.75" customHeight="1">
      <c r="A28" s="82"/>
      <c r="B28" s="83"/>
      <c r="C28" s="82" t="s">
        <v>139</v>
      </c>
      <c r="D28" s="52">
        <v>200000</v>
      </c>
      <c r="E28" s="52">
        <v>200000</v>
      </c>
      <c r="F28" s="52">
        <v>0</v>
      </c>
      <c r="G28" s="52">
        <v>0</v>
      </c>
    </row>
    <row r="29" spans="1:7" ht="24.75" customHeight="1">
      <c r="A29" s="82"/>
      <c r="B29" s="83"/>
      <c r="C29" s="82" t="s">
        <v>140</v>
      </c>
      <c r="D29" s="52">
        <f>E29+F29+G29</f>
        <v>0</v>
      </c>
      <c r="E29" s="52">
        <v>0</v>
      </c>
      <c r="F29" s="52">
        <v>0</v>
      </c>
      <c r="G29" s="52">
        <v>0</v>
      </c>
    </row>
    <row r="30" spans="1:7" ht="24.75" customHeight="1">
      <c r="A30" s="82"/>
      <c r="B30" s="83"/>
      <c r="C30" s="82" t="s">
        <v>141</v>
      </c>
      <c r="D30" s="52">
        <f t="shared" si="0"/>
        <v>0</v>
      </c>
      <c r="E30" s="52">
        <v>0</v>
      </c>
      <c r="F30" s="52">
        <v>0</v>
      </c>
      <c r="G30" s="52">
        <v>0</v>
      </c>
    </row>
    <row r="31" spans="1:7" ht="24.75" customHeight="1">
      <c r="A31" s="82"/>
      <c r="B31" s="83"/>
      <c r="C31" s="82" t="s">
        <v>142</v>
      </c>
      <c r="D31" s="52">
        <f t="shared" si="0"/>
        <v>0</v>
      </c>
      <c r="E31" s="52">
        <v>0</v>
      </c>
      <c r="F31" s="52">
        <v>0</v>
      </c>
      <c r="G31" s="52">
        <v>0</v>
      </c>
    </row>
    <row r="32" spans="1:7" ht="24.75" customHeight="1">
      <c r="A32" s="82"/>
      <c r="B32" s="83"/>
      <c r="C32" s="82" t="s">
        <v>143</v>
      </c>
      <c r="D32" s="52">
        <f t="shared" si="0"/>
        <v>0</v>
      </c>
      <c r="E32" s="52">
        <v>0</v>
      </c>
      <c r="F32" s="52">
        <v>0</v>
      </c>
      <c r="G32" s="52">
        <v>0</v>
      </c>
    </row>
    <row r="33" spans="1:7" ht="24.75" customHeight="1">
      <c r="A33" s="82"/>
      <c r="B33" s="83"/>
      <c r="C33" s="82" t="s">
        <v>144</v>
      </c>
      <c r="D33" s="52">
        <f t="shared" si="0"/>
        <v>0</v>
      </c>
      <c r="E33" s="52">
        <v>0</v>
      </c>
      <c r="F33" s="52">
        <v>0</v>
      </c>
      <c r="G33" s="52">
        <v>0</v>
      </c>
    </row>
    <row r="34" spans="1:7" ht="24.75" customHeight="1">
      <c r="A34" s="82"/>
      <c r="B34" s="83"/>
      <c r="C34" s="82" t="s">
        <v>145</v>
      </c>
      <c r="D34" s="52">
        <f t="shared" si="0"/>
        <v>0</v>
      </c>
      <c r="E34" s="52">
        <v>0</v>
      </c>
      <c r="F34" s="52">
        <v>0</v>
      </c>
      <c r="G34" s="52">
        <v>0</v>
      </c>
    </row>
    <row r="35" spans="1:7" ht="24.75" customHeight="1">
      <c r="A35" s="81" t="s">
        <v>146</v>
      </c>
      <c r="B35" s="83">
        <f>B12</f>
        <v>5321442.4800000004</v>
      </c>
      <c r="C35" s="81" t="s">
        <v>147</v>
      </c>
      <c r="D35" s="52">
        <f t="shared" si="0"/>
        <v>5321442.4800000004</v>
      </c>
      <c r="E35" s="52">
        <f>SUM(E12:E34)</f>
        <v>4262025</v>
      </c>
      <c r="F35" s="52">
        <f>SUM(F12:F34)</f>
        <v>339417.48</v>
      </c>
      <c r="G35" s="52">
        <f>SUM(G12:G34)</f>
        <v>720000</v>
      </c>
    </row>
  </sheetData>
  <mergeCells count="11">
    <mergeCell ref="A2:G2"/>
    <mergeCell ref="A6:E6"/>
    <mergeCell ref="A8:B8"/>
    <mergeCell ref="C8:G8"/>
    <mergeCell ref="A9:A11"/>
    <mergeCell ref="B9:B11"/>
    <mergeCell ref="C9:C11"/>
    <mergeCell ref="D9:G9"/>
    <mergeCell ref="D10:D11"/>
    <mergeCell ref="E10:F10"/>
    <mergeCell ref="G10:G11"/>
  </mergeCells>
  <phoneticPr fontId="22" type="noConversion"/>
  <printOptions horizontalCentered="1"/>
  <pageMargins left="3.937007874015748E-2" right="3.937007874015748E-2" top="0.74803149606299213" bottom="0.74803149606299213" header="0.31496062992125984" footer="0.31496062992125984"/>
  <pageSetup paperSize="9" scale="56" orientation="landscape" r:id="rId1"/>
</worksheet>
</file>

<file path=xl/worksheets/sheet8.xml><?xml version="1.0" encoding="utf-8"?>
<worksheet xmlns="http://schemas.openxmlformats.org/spreadsheetml/2006/main" xmlns:r="http://schemas.openxmlformats.org/officeDocument/2006/relationships">
  <sheetPr>
    <pageSetUpPr fitToPage="1"/>
  </sheetPr>
  <dimension ref="A1:I3379"/>
  <sheetViews>
    <sheetView topLeftCell="A19" workbookViewId="0">
      <selection activeCell="F21" sqref="F21:F22"/>
    </sheetView>
  </sheetViews>
  <sheetFormatPr defaultColWidth="8" defaultRowHeight="14.25"/>
  <cols>
    <col min="1" max="1" width="5.75" style="7" customWidth="1"/>
    <col min="2" max="2" width="7" style="7" customWidth="1"/>
    <col min="3" max="3" width="5.75" style="7" customWidth="1"/>
    <col min="4" max="4" width="34.375" style="7" customWidth="1"/>
    <col min="5" max="5" width="15.5" style="13" customWidth="1"/>
    <col min="6" max="6" width="15.75" style="13" customWidth="1"/>
    <col min="7" max="9" width="13.75" style="13" customWidth="1"/>
    <col min="10" max="16384" width="8" style="7"/>
  </cols>
  <sheetData>
    <row r="1" spans="1:9" ht="18" customHeight="1">
      <c r="I1" s="5"/>
    </row>
    <row r="2" spans="1:9" s="12" customFormat="1" ht="22.5" customHeight="1">
      <c r="A2" s="102" t="s">
        <v>272</v>
      </c>
      <c r="B2" s="102"/>
      <c r="C2" s="102"/>
      <c r="D2" s="102"/>
      <c r="E2" s="102"/>
      <c r="F2" s="102"/>
      <c r="G2" s="102"/>
      <c r="H2" s="102"/>
      <c r="I2" s="102"/>
    </row>
    <row r="3" spans="1:9" s="12" customFormat="1" ht="22.5" customHeight="1">
      <c r="A3" s="1"/>
      <c r="B3" s="1"/>
      <c r="C3" s="1"/>
      <c r="D3" s="1"/>
      <c r="E3" s="1"/>
      <c r="F3" s="1"/>
      <c r="G3" s="1"/>
      <c r="H3" s="1"/>
      <c r="I3" s="1"/>
    </row>
    <row r="4" spans="1:9" s="12" customFormat="1" ht="22.5" customHeight="1">
      <c r="A4" s="1"/>
      <c r="B4" s="1"/>
      <c r="C4" s="1"/>
      <c r="D4" s="1"/>
      <c r="E4" s="1"/>
      <c r="F4" s="1"/>
      <c r="G4" s="1"/>
      <c r="H4" s="1"/>
      <c r="I4" s="1"/>
    </row>
    <row r="5" spans="1:9" s="12" customFormat="1" ht="7.5" customHeight="1">
      <c r="A5" s="7"/>
      <c r="B5" s="7"/>
      <c r="C5" s="7"/>
      <c r="D5" s="7"/>
      <c r="E5" s="13"/>
      <c r="F5" s="13"/>
      <c r="G5" s="13"/>
      <c r="H5" s="13"/>
    </row>
    <row r="6" spans="1:9" s="12" customFormat="1" ht="18" customHeight="1">
      <c r="A6" s="103" t="s">
        <v>78</v>
      </c>
      <c r="B6" s="104"/>
      <c r="C6" s="104"/>
      <c r="D6" s="104"/>
      <c r="E6" s="104"/>
      <c r="F6" s="13"/>
      <c r="G6" s="13"/>
      <c r="H6" s="13"/>
      <c r="I6" s="14" t="s">
        <v>9</v>
      </c>
    </row>
    <row r="7" spans="1:9" s="12" customFormat="1" ht="7.5" customHeight="1">
      <c r="A7" s="15"/>
      <c r="B7" s="15"/>
      <c r="C7" s="15"/>
      <c r="D7" s="15"/>
      <c r="E7" s="13"/>
      <c r="F7" s="13"/>
      <c r="G7" s="13"/>
      <c r="H7" s="13"/>
    </row>
    <row r="8" spans="1:9" ht="24" customHeight="1">
      <c r="A8" s="99" t="s">
        <v>97</v>
      </c>
      <c r="B8" s="100"/>
      <c r="C8" s="100"/>
      <c r="D8" s="101"/>
      <c r="E8" s="99" t="s">
        <v>18</v>
      </c>
      <c r="F8" s="100"/>
      <c r="G8" s="100"/>
      <c r="H8" s="100"/>
      <c r="I8" s="101"/>
    </row>
    <row r="9" spans="1:9" ht="24" customHeight="1">
      <c r="A9" s="99" t="s">
        <v>98</v>
      </c>
      <c r="B9" s="100"/>
      <c r="C9" s="101"/>
      <c r="D9" s="105" t="s">
        <v>20</v>
      </c>
      <c r="E9" s="105" t="s">
        <v>12</v>
      </c>
      <c r="F9" s="105" t="s">
        <v>99</v>
      </c>
      <c r="G9" s="105" t="s">
        <v>22</v>
      </c>
      <c r="H9" s="105" t="s">
        <v>81</v>
      </c>
      <c r="I9" s="105" t="s">
        <v>23</v>
      </c>
    </row>
    <row r="10" spans="1:9" s="23" customFormat="1" ht="24" customHeight="1">
      <c r="A10" s="43" t="s">
        <v>100</v>
      </c>
      <c r="B10" s="43" t="s">
        <v>25</v>
      </c>
      <c r="C10" s="43" t="s">
        <v>26</v>
      </c>
      <c r="D10" s="106"/>
      <c r="E10" s="106"/>
      <c r="F10" s="106"/>
      <c r="G10" s="106"/>
      <c r="H10" s="106"/>
      <c r="I10" s="106"/>
    </row>
    <row r="11" spans="1:9" ht="24" customHeight="1">
      <c r="A11" s="43" t="s">
        <v>101</v>
      </c>
      <c r="B11" s="43"/>
      <c r="C11" s="43"/>
      <c r="D11" s="44" t="s">
        <v>82</v>
      </c>
      <c r="E11" s="45">
        <f>F11</f>
        <v>713280</v>
      </c>
      <c r="F11" s="45">
        <v>713280</v>
      </c>
      <c r="G11" s="45">
        <v>0</v>
      </c>
      <c r="H11" s="45">
        <v>0</v>
      </c>
      <c r="I11" s="45">
        <v>0</v>
      </c>
    </row>
    <row r="12" spans="1:9" ht="24" customHeight="1">
      <c r="A12" s="43" t="s">
        <v>101</v>
      </c>
      <c r="B12" s="43" t="s">
        <v>38</v>
      </c>
      <c r="C12" s="43"/>
      <c r="D12" s="44" t="s">
        <v>83</v>
      </c>
      <c r="E12" s="45">
        <f t="shared" ref="E12:E25" si="0">F12</f>
        <v>713280</v>
      </c>
      <c r="F12" s="45">
        <v>713280</v>
      </c>
      <c r="G12" s="45">
        <v>0</v>
      </c>
      <c r="H12" s="45">
        <v>0</v>
      </c>
      <c r="I12" s="45">
        <v>0</v>
      </c>
    </row>
    <row r="13" spans="1:9" ht="24" customHeight="1">
      <c r="A13" s="43">
        <v>208</v>
      </c>
      <c r="B13" s="47" t="s">
        <v>108</v>
      </c>
      <c r="C13" s="47" t="s">
        <v>109</v>
      </c>
      <c r="D13" s="44" t="s">
        <v>107</v>
      </c>
      <c r="E13" s="45">
        <v>23280</v>
      </c>
      <c r="F13" s="45">
        <v>23280</v>
      </c>
      <c r="G13" s="45"/>
      <c r="H13" s="45"/>
      <c r="I13" s="45"/>
    </row>
    <row r="14" spans="1:9" ht="24" customHeight="1">
      <c r="A14" s="43" t="s">
        <v>101</v>
      </c>
      <c r="B14" s="43" t="s">
        <v>38</v>
      </c>
      <c r="C14" s="43" t="s">
        <v>38</v>
      </c>
      <c r="D14" s="44" t="s">
        <v>84</v>
      </c>
      <c r="E14" s="45">
        <v>460000</v>
      </c>
      <c r="F14" s="45">
        <v>460000</v>
      </c>
      <c r="G14" s="45">
        <v>0</v>
      </c>
      <c r="H14" s="45">
        <v>0</v>
      </c>
      <c r="I14" s="45">
        <v>0</v>
      </c>
    </row>
    <row r="15" spans="1:9" ht="24" customHeight="1">
      <c r="A15" s="43" t="s">
        <v>101</v>
      </c>
      <c r="B15" s="43" t="s">
        <v>38</v>
      </c>
      <c r="C15" s="43" t="s">
        <v>85</v>
      </c>
      <c r="D15" s="44" t="s">
        <v>86</v>
      </c>
      <c r="E15" s="45">
        <v>230000</v>
      </c>
      <c r="F15" s="45">
        <v>230000</v>
      </c>
      <c r="G15" s="45">
        <v>0</v>
      </c>
      <c r="H15" s="45">
        <v>0</v>
      </c>
      <c r="I15" s="45">
        <v>0</v>
      </c>
    </row>
    <row r="16" spans="1:9" ht="24" customHeight="1">
      <c r="A16" s="43" t="s">
        <v>102</v>
      </c>
      <c r="B16" s="43"/>
      <c r="C16" s="43"/>
      <c r="D16" s="44" t="s">
        <v>87</v>
      </c>
      <c r="E16" s="45">
        <f t="shared" si="0"/>
        <v>447800</v>
      </c>
      <c r="F16" s="45">
        <v>447800</v>
      </c>
      <c r="G16" s="45">
        <v>0</v>
      </c>
      <c r="H16" s="45">
        <v>0</v>
      </c>
      <c r="I16" s="45">
        <v>0</v>
      </c>
    </row>
    <row r="17" spans="1:9" s="12" customFormat="1" ht="24" customHeight="1">
      <c r="A17" s="43" t="s">
        <v>102</v>
      </c>
      <c r="B17" s="43" t="s">
        <v>88</v>
      </c>
      <c r="C17" s="43"/>
      <c r="D17" s="44" t="s">
        <v>89</v>
      </c>
      <c r="E17" s="45">
        <f t="shared" si="0"/>
        <v>447800</v>
      </c>
      <c r="F17" s="45">
        <v>447800</v>
      </c>
      <c r="G17" s="45">
        <v>0</v>
      </c>
      <c r="H17" s="45">
        <v>0</v>
      </c>
      <c r="I17" s="45">
        <v>0</v>
      </c>
    </row>
    <row r="18" spans="1:9" s="12" customFormat="1" ht="24" customHeight="1">
      <c r="A18" s="43" t="s">
        <v>102</v>
      </c>
      <c r="B18" s="43" t="s">
        <v>88</v>
      </c>
      <c r="C18" s="43" t="s">
        <v>39</v>
      </c>
      <c r="D18" s="44" t="s">
        <v>90</v>
      </c>
      <c r="E18" s="45">
        <v>405933.3</v>
      </c>
      <c r="F18" s="45">
        <v>447800</v>
      </c>
      <c r="G18" s="45">
        <v>0</v>
      </c>
      <c r="H18" s="45">
        <v>0</v>
      </c>
      <c r="I18" s="45">
        <v>0</v>
      </c>
    </row>
    <row r="19" spans="1:9" s="12" customFormat="1" ht="24" customHeight="1">
      <c r="A19" s="43" t="s">
        <v>103</v>
      </c>
      <c r="B19" s="43"/>
      <c r="C19" s="43"/>
      <c r="D19" s="44" t="s">
        <v>91</v>
      </c>
      <c r="E19" s="45">
        <f t="shared" si="0"/>
        <v>3960362.48</v>
      </c>
      <c r="F19" s="45">
        <v>3960362.48</v>
      </c>
      <c r="G19" s="45">
        <v>0</v>
      </c>
      <c r="H19" s="45">
        <v>0</v>
      </c>
      <c r="I19" s="45">
        <v>0</v>
      </c>
    </row>
    <row r="20" spans="1:9" s="12" customFormat="1" ht="22.5" customHeight="1">
      <c r="A20" s="43" t="s">
        <v>103</v>
      </c>
      <c r="B20" s="43" t="s">
        <v>92</v>
      </c>
      <c r="C20" s="43"/>
      <c r="D20" s="44" t="s">
        <v>93</v>
      </c>
      <c r="E20" s="45">
        <f t="shared" si="0"/>
        <v>3960362.48</v>
      </c>
      <c r="F20" s="45">
        <v>3960362.48</v>
      </c>
      <c r="G20" s="45">
        <v>0</v>
      </c>
      <c r="H20" s="45">
        <v>0</v>
      </c>
      <c r="I20" s="45">
        <v>0</v>
      </c>
    </row>
    <row r="21" spans="1:9" s="12" customFormat="1" ht="22.5" customHeight="1">
      <c r="A21" s="43" t="s">
        <v>103</v>
      </c>
      <c r="B21" s="43" t="s">
        <v>92</v>
      </c>
      <c r="C21" s="43">
        <v>22</v>
      </c>
      <c r="D21" s="44" t="s">
        <v>104</v>
      </c>
      <c r="E21" s="45">
        <f t="shared" si="0"/>
        <v>3960362.48</v>
      </c>
      <c r="F21" s="45">
        <v>3960362.48</v>
      </c>
      <c r="G21" s="45">
        <v>0</v>
      </c>
      <c r="H21" s="45">
        <v>0</v>
      </c>
      <c r="I21" s="45">
        <v>0</v>
      </c>
    </row>
    <row r="22" spans="1:9" s="12" customFormat="1" ht="22.5" customHeight="1">
      <c r="A22" s="43" t="s">
        <v>105</v>
      </c>
      <c r="B22" s="43"/>
      <c r="C22" s="43"/>
      <c r="D22" s="44" t="s">
        <v>94</v>
      </c>
      <c r="E22" s="45">
        <f t="shared" si="0"/>
        <v>200000</v>
      </c>
      <c r="F22" s="45">
        <v>200000</v>
      </c>
      <c r="G22" s="45">
        <v>0</v>
      </c>
      <c r="H22" s="45">
        <v>0</v>
      </c>
      <c r="I22" s="45">
        <v>0</v>
      </c>
    </row>
    <row r="23" spans="1:9" ht="22.5" customHeight="1">
      <c r="A23" s="43" t="s">
        <v>105</v>
      </c>
      <c r="B23" s="43" t="s">
        <v>39</v>
      </c>
      <c r="C23" s="43"/>
      <c r="D23" s="44" t="s">
        <v>95</v>
      </c>
      <c r="E23" s="45">
        <f t="shared" si="0"/>
        <v>200000</v>
      </c>
      <c r="F23" s="45">
        <v>200000</v>
      </c>
      <c r="G23" s="45">
        <v>0</v>
      </c>
      <c r="H23" s="45">
        <v>0</v>
      </c>
      <c r="I23" s="45">
        <v>0</v>
      </c>
    </row>
    <row r="24" spans="1:9" ht="22.5" customHeight="1">
      <c r="A24" s="43" t="s">
        <v>105</v>
      </c>
      <c r="B24" s="43" t="s">
        <v>39</v>
      </c>
      <c r="C24" s="43" t="s">
        <v>37</v>
      </c>
      <c r="D24" s="44" t="s">
        <v>96</v>
      </c>
      <c r="E24" s="45">
        <f t="shared" si="0"/>
        <v>200000</v>
      </c>
      <c r="F24" s="45">
        <v>200000</v>
      </c>
      <c r="G24" s="45">
        <v>0</v>
      </c>
      <c r="H24" s="45">
        <v>0</v>
      </c>
      <c r="I24" s="45">
        <v>0</v>
      </c>
    </row>
    <row r="25" spans="1:9" ht="22.5" customHeight="1">
      <c r="A25" s="99" t="s">
        <v>106</v>
      </c>
      <c r="B25" s="100"/>
      <c r="C25" s="100"/>
      <c r="D25" s="101"/>
      <c r="E25" s="45">
        <f t="shared" si="0"/>
        <v>5321442.4800000004</v>
      </c>
      <c r="F25" s="45">
        <f>F11+F16+F19+F22</f>
        <v>5321442.4800000004</v>
      </c>
      <c r="G25" s="45">
        <v>0</v>
      </c>
      <c r="H25" s="45">
        <v>0</v>
      </c>
      <c r="I25" s="45">
        <v>0</v>
      </c>
    </row>
    <row r="26" spans="1:9" ht="22.5" customHeight="1"/>
    <row r="27" spans="1:9" ht="22.5" customHeight="1"/>
    <row r="28" spans="1:9" ht="22.5" customHeight="1"/>
    <row r="29" spans="1:9" ht="22.5" customHeight="1"/>
    <row r="30" spans="1:9" ht="22.5" customHeight="1"/>
    <row r="31" spans="1:9" ht="22.5" customHeight="1"/>
    <row r="32" spans="1:9"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sheetData>
  <mergeCells count="12">
    <mergeCell ref="H9:H10"/>
    <mergeCell ref="I9:I10"/>
    <mergeCell ref="A25:D25"/>
    <mergeCell ref="A2:I2"/>
    <mergeCell ref="A6:E6"/>
    <mergeCell ref="A8:D8"/>
    <mergeCell ref="E8:I8"/>
    <mergeCell ref="A9:C9"/>
    <mergeCell ref="D9:D10"/>
    <mergeCell ref="E9:E10"/>
    <mergeCell ref="F9:F10"/>
    <mergeCell ref="G9:G10"/>
  </mergeCells>
  <phoneticPr fontId="22" type="noConversion"/>
  <printOptions horizontalCentered="1" verticalCentered="1"/>
  <pageMargins left="0.7006944444444444" right="0.7006944444444444" top="0.75138888888888888" bottom="0.75138888888888888" header="0.2986111111111111" footer="0.2986111111111111"/>
  <pageSetup paperSize="9" scale="87" orientation="landscape" r:id="rId1"/>
  <legacyDrawing r:id="rId2"/>
</worksheet>
</file>

<file path=xl/worksheets/sheet9.xml><?xml version="1.0" encoding="utf-8"?>
<worksheet xmlns="http://schemas.openxmlformats.org/spreadsheetml/2006/main" xmlns:r="http://schemas.openxmlformats.org/officeDocument/2006/relationships">
  <sheetPr>
    <pageSetUpPr fitToPage="1"/>
  </sheetPr>
  <dimension ref="A1:G3379"/>
  <sheetViews>
    <sheetView topLeftCell="A13" workbookViewId="0">
      <selection activeCell="F23" sqref="F23"/>
    </sheetView>
  </sheetViews>
  <sheetFormatPr defaultColWidth="8" defaultRowHeight="14.25"/>
  <cols>
    <col min="1" max="3" width="6.25" style="7" customWidth="1"/>
    <col min="4" max="4" width="44.25" style="7" customWidth="1"/>
    <col min="5" max="5" width="20" style="13" customWidth="1"/>
    <col min="6" max="6" width="18.75" style="13" customWidth="1"/>
    <col min="7" max="7" width="20" style="13" customWidth="1"/>
    <col min="8" max="254" width="8" style="7" customWidth="1"/>
    <col min="255" max="16384" width="8" style="7"/>
  </cols>
  <sheetData>
    <row r="1" spans="1:7" ht="18" customHeight="1">
      <c r="G1" s="5"/>
    </row>
    <row r="2" spans="1:7" s="12" customFormat="1" ht="22.5" customHeight="1">
      <c r="A2" s="102" t="s">
        <v>273</v>
      </c>
      <c r="B2" s="102"/>
      <c r="C2" s="102"/>
      <c r="D2" s="102"/>
      <c r="E2" s="102"/>
      <c r="F2" s="102"/>
      <c r="G2" s="102"/>
    </row>
    <row r="3" spans="1:7" s="12" customFormat="1" ht="22.5" customHeight="1">
      <c r="A3" s="1"/>
      <c r="B3" s="1"/>
      <c r="C3" s="1"/>
      <c r="D3" s="1"/>
      <c r="E3" s="1"/>
      <c r="F3" s="1"/>
      <c r="G3" s="1"/>
    </row>
    <row r="4" spans="1:7" s="12" customFormat="1" ht="22.5" customHeight="1">
      <c r="A4" s="1"/>
      <c r="B4" s="1"/>
      <c r="C4" s="1"/>
      <c r="D4" s="1"/>
      <c r="E4" s="1"/>
      <c r="F4" s="1"/>
      <c r="G4" s="1"/>
    </row>
    <row r="5" spans="1:7" s="12" customFormat="1" ht="7.5" customHeight="1">
      <c r="A5" s="7"/>
      <c r="B5" s="7"/>
      <c r="C5" s="7"/>
      <c r="D5" s="7"/>
      <c r="E5" s="13"/>
      <c r="F5" s="13"/>
    </row>
    <row r="6" spans="1:7" s="12" customFormat="1" ht="18" customHeight="1">
      <c r="A6" s="107" t="s">
        <v>78</v>
      </c>
      <c r="B6" s="104"/>
      <c r="C6" s="104"/>
      <c r="D6" s="104"/>
      <c r="E6" s="104"/>
      <c r="F6" s="13"/>
      <c r="G6" s="14" t="s">
        <v>9</v>
      </c>
    </row>
    <row r="7" spans="1:7" s="12" customFormat="1" ht="7.5" customHeight="1">
      <c r="A7" s="15"/>
      <c r="B7" s="15"/>
      <c r="C7" s="15"/>
      <c r="D7" s="15"/>
      <c r="E7" s="13"/>
      <c r="F7" s="13"/>
    </row>
    <row r="8" spans="1:7" ht="24" customHeight="1">
      <c r="A8" s="108" t="s">
        <v>10</v>
      </c>
      <c r="B8" s="108"/>
      <c r="C8" s="108"/>
      <c r="D8" s="108"/>
      <c r="E8" s="108" t="s">
        <v>27</v>
      </c>
      <c r="F8" s="108"/>
      <c r="G8" s="108"/>
    </row>
    <row r="9" spans="1:7" ht="24" customHeight="1">
      <c r="A9" s="108" t="s">
        <v>19</v>
      </c>
      <c r="B9" s="108"/>
      <c r="C9" s="108"/>
      <c r="D9" s="108" t="s">
        <v>20</v>
      </c>
      <c r="E9" s="108" t="s">
        <v>12</v>
      </c>
      <c r="F9" s="108" t="s">
        <v>13</v>
      </c>
      <c r="G9" s="108" t="s">
        <v>14</v>
      </c>
    </row>
    <row r="10" spans="1:7" s="23" customFormat="1" ht="24" customHeight="1">
      <c r="A10" s="43" t="s">
        <v>24</v>
      </c>
      <c r="B10" s="43" t="s">
        <v>25</v>
      </c>
      <c r="C10" s="43" t="s">
        <v>26</v>
      </c>
      <c r="D10" s="108"/>
      <c r="E10" s="108"/>
      <c r="F10" s="108"/>
      <c r="G10" s="108"/>
    </row>
    <row r="11" spans="1:7" ht="24" customHeight="1">
      <c r="A11" s="44" t="s">
        <v>110</v>
      </c>
      <c r="B11" s="44"/>
      <c r="C11" s="44"/>
      <c r="D11" s="44" t="s">
        <v>82</v>
      </c>
      <c r="E11" s="48">
        <f>E12</f>
        <v>713280</v>
      </c>
      <c r="F11" s="48">
        <f>F12</f>
        <v>713280</v>
      </c>
      <c r="G11" s="48">
        <v>0</v>
      </c>
    </row>
    <row r="12" spans="1:7" ht="24" customHeight="1">
      <c r="A12" s="44" t="s">
        <v>110</v>
      </c>
      <c r="B12" s="44" t="s">
        <v>38</v>
      </c>
      <c r="C12" s="44"/>
      <c r="D12" s="44" t="s">
        <v>83</v>
      </c>
      <c r="E12" s="48">
        <f>E14+E15+E13</f>
        <v>713280</v>
      </c>
      <c r="F12" s="48">
        <v>713280</v>
      </c>
      <c r="G12" s="48">
        <v>0</v>
      </c>
    </row>
    <row r="13" spans="1:7" ht="24" customHeight="1">
      <c r="A13" s="44">
        <v>208</v>
      </c>
      <c r="B13" s="49" t="s">
        <v>108</v>
      </c>
      <c r="C13" s="49" t="s">
        <v>109</v>
      </c>
      <c r="D13" s="44" t="s">
        <v>107</v>
      </c>
      <c r="E13" s="48">
        <v>23280</v>
      </c>
      <c r="F13" s="48">
        <v>23280</v>
      </c>
      <c r="G13" s="48"/>
    </row>
    <row r="14" spans="1:7" ht="24" customHeight="1">
      <c r="A14" s="44" t="s">
        <v>110</v>
      </c>
      <c r="B14" s="44" t="s">
        <v>38</v>
      </c>
      <c r="C14" s="44" t="s">
        <v>38</v>
      </c>
      <c r="D14" s="44" t="s">
        <v>84</v>
      </c>
      <c r="E14" s="48">
        <v>460000</v>
      </c>
      <c r="F14" s="48">
        <v>460000</v>
      </c>
      <c r="G14" s="48">
        <v>0</v>
      </c>
    </row>
    <row r="15" spans="1:7" ht="24" customHeight="1">
      <c r="A15" s="44" t="s">
        <v>110</v>
      </c>
      <c r="B15" s="44" t="s">
        <v>38</v>
      </c>
      <c r="C15" s="44" t="s">
        <v>85</v>
      </c>
      <c r="D15" s="44" t="s">
        <v>86</v>
      </c>
      <c r="E15" s="48">
        <v>230000</v>
      </c>
      <c r="F15" s="48">
        <v>230000</v>
      </c>
      <c r="G15" s="48">
        <v>0</v>
      </c>
    </row>
    <row r="16" spans="1:7" ht="24" customHeight="1">
      <c r="A16" s="44" t="s">
        <v>111</v>
      </c>
      <c r="B16" s="44"/>
      <c r="C16" s="44"/>
      <c r="D16" s="44" t="s">
        <v>87</v>
      </c>
      <c r="E16" s="48">
        <f>E17</f>
        <v>447800</v>
      </c>
      <c r="F16" s="48">
        <f>F17</f>
        <v>447800</v>
      </c>
      <c r="G16" s="48">
        <v>0</v>
      </c>
    </row>
    <row r="17" spans="1:7" s="12" customFormat="1" ht="24" customHeight="1">
      <c r="A17" s="44" t="s">
        <v>111</v>
      </c>
      <c r="B17" s="44" t="s">
        <v>88</v>
      </c>
      <c r="C17" s="44"/>
      <c r="D17" s="44" t="s">
        <v>89</v>
      </c>
      <c r="E17" s="48">
        <f>E18</f>
        <v>447800</v>
      </c>
      <c r="F17" s="48">
        <v>447800</v>
      </c>
      <c r="G17" s="48">
        <v>0</v>
      </c>
    </row>
    <row r="18" spans="1:7" s="12" customFormat="1" ht="24" customHeight="1">
      <c r="A18" s="44" t="s">
        <v>111</v>
      </c>
      <c r="B18" s="44" t="s">
        <v>88</v>
      </c>
      <c r="C18" s="44" t="s">
        <v>39</v>
      </c>
      <c r="D18" s="44" t="s">
        <v>90</v>
      </c>
      <c r="E18" s="48">
        <v>447800</v>
      </c>
      <c r="F18" s="48">
        <v>447800</v>
      </c>
      <c r="G18" s="48">
        <v>0</v>
      </c>
    </row>
    <row r="19" spans="1:7" s="12" customFormat="1" ht="24" customHeight="1">
      <c r="A19" s="44" t="s">
        <v>112</v>
      </c>
      <c r="B19" s="44"/>
      <c r="C19" s="44"/>
      <c r="D19" s="44" t="s">
        <v>91</v>
      </c>
      <c r="E19" s="48">
        <f>E20</f>
        <v>3960362.48</v>
      </c>
      <c r="F19" s="48">
        <f>F20</f>
        <v>3240362.48</v>
      </c>
      <c r="G19" s="48">
        <v>720000</v>
      </c>
    </row>
    <row r="20" spans="1:7" s="12" customFormat="1" ht="22.5" customHeight="1">
      <c r="A20" s="44" t="s">
        <v>112</v>
      </c>
      <c r="B20" s="44" t="s">
        <v>92</v>
      </c>
      <c r="C20" s="44"/>
      <c r="D20" s="44" t="s">
        <v>93</v>
      </c>
      <c r="E20" s="48">
        <f>E21</f>
        <v>3960362.48</v>
      </c>
      <c r="F20" s="48">
        <f>F21</f>
        <v>3240362.48</v>
      </c>
      <c r="G20" s="48">
        <v>720000</v>
      </c>
    </row>
    <row r="21" spans="1:7" s="12" customFormat="1" ht="22.5" customHeight="1">
      <c r="A21" s="44" t="s">
        <v>112</v>
      </c>
      <c r="B21" s="44" t="s">
        <v>92</v>
      </c>
      <c r="C21" s="44">
        <v>22</v>
      </c>
      <c r="D21" s="44" t="s">
        <v>114</v>
      </c>
      <c r="E21" s="48">
        <f>F21+G21</f>
        <v>3960362.48</v>
      </c>
      <c r="F21" s="48">
        <v>3240362.48</v>
      </c>
      <c r="G21" s="48">
        <v>720000</v>
      </c>
    </row>
    <row r="22" spans="1:7" s="12" customFormat="1" ht="22.5" customHeight="1">
      <c r="A22" s="44" t="s">
        <v>113</v>
      </c>
      <c r="B22" s="44"/>
      <c r="C22" s="44"/>
      <c r="D22" s="44" t="s">
        <v>94</v>
      </c>
      <c r="E22" s="48">
        <f>E23</f>
        <v>200000</v>
      </c>
      <c r="F22" s="48">
        <f>F23</f>
        <v>200000</v>
      </c>
      <c r="G22" s="48">
        <v>0</v>
      </c>
    </row>
    <row r="23" spans="1:7" ht="22.5" customHeight="1">
      <c r="A23" s="44" t="s">
        <v>113</v>
      </c>
      <c r="B23" s="44" t="s">
        <v>39</v>
      </c>
      <c r="C23" s="44"/>
      <c r="D23" s="44" t="s">
        <v>95</v>
      </c>
      <c r="E23" s="48">
        <f>E24</f>
        <v>200000</v>
      </c>
      <c r="F23" s="48">
        <f>F24</f>
        <v>200000</v>
      </c>
      <c r="G23" s="48">
        <v>0</v>
      </c>
    </row>
    <row r="24" spans="1:7" ht="22.5" customHeight="1">
      <c r="A24" s="44" t="s">
        <v>113</v>
      </c>
      <c r="B24" s="44" t="s">
        <v>39</v>
      </c>
      <c r="C24" s="44" t="s">
        <v>37</v>
      </c>
      <c r="D24" s="44" t="s">
        <v>96</v>
      </c>
      <c r="E24" s="48">
        <f>F24</f>
        <v>200000</v>
      </c>
      <c r="F24" s="48">
        <v>200000</v>
      </c>
      <c r="G24" s="48">
        <v>0</v>
      </c>
    </row>
    <row r="25" spans="1:7" ht="22.5" customHeight="1">
      <c r="A25" s="44" t="s">
        <v>12</v>
      </c>
      <c r="B25" s="44"/>
      <c r="C25" s="44"/>
      <c r="D25" s="44"/>
      <c r="E25" s="48">
        <f>E11+E16+E19+E22</f>
        <v>5321442.4800000004</v>
      </c>
      <c r="F25" s="48">
        <f>F11+F16+F19+F22</f>
        <v>4601442.4800000004</v>
      </c>
      <c r="G25" s="48">
        <f>G11+G16+G19+G22</f>
        <v>720000</v>
      </c>
    </row>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sheetData>
  <mergeCells count="9">
    <mergeCell ref="A2:G2"/>
    <mergeCell ref="A6:E6"/>
    <mergeCell ref="A8:D8"/>
    <mergeCell ref="E8:G8"/>
    <mergeCell ref="A9:C9"/>
    <mergeCell ref="D9:D10"/>
    <mergeCell ref="E9:E10"/>
    <mergeCell ref="F9:F10"/>
    <mergeCell ref="G9:G10"/>
  </mergeCells>
  <phoneticPr fontId="22" type="noConversion"/>
  <printOptions horizontalCentered="1" verticalCentered="1"/>
  <pageMargins left="0.7006944444444444" right="0.7006944444444444" top="0.75138888888888888" bottom="0.75138888888888888" header="0.2986111111111111" footer="0.2986111111111111"/>
  <pageSetup paperSize="9" scale="87" orientation="landscape" r:id="rId1"/>
</worksheet>
</file>

<file path=xl/worksheets/sheet10.xml><?xml version="1.0" encoding="utf-8"?>
<worksheet xmlns="http://schemas.openxmlformats.org/spreadsheetml/2006/main" xmlns:r="http://schemas.openxmlformats.org/officeDocument/2006/relationships">
  <sheetPr>
    <pageSetUpPr fitToPage="1"/>
  </sheetPr>
  <dimension ref="A1:IV33"/>
  <sheetViews>
    <sheetView topLeftCell="A19" workbookViewId="0">
      <selection activeCell="D33" sqref="D33"/>
    </sheetView>
  </sheetViews>
  <sheetFormatPr defaultColWidth="8" defaultRowHeight="12"/>
  <cols>
    <col min="1" max="1" width="20.625" style="25" customWidth="1"/>
    <col min="2" max="2" width="17.5" style="25" customWidth="1"/>
    <col min="3" max="3" width="31.25" style="25" customWidth="1"/>
    <col min="4" max="7" width="17.5" style="25" customWidth="1"/>
    <col min="8" max="16384" width="8" style="25"/>
  </cols>
  <sheetData>
    <row r="1" spans="1:256" ht="18" customHeight="1">
      <c r="G1" s="5"/>
    </row>
    <row r="2" spans="1:256" ht="22.5" customHeight="1">
      <c r="A2" s="102" t="s">
        <v>274</v>
      </c>
      <c r="B2" s="109"/>
      <c r="C2" s="109"/>
      <c r="D2" s="109"/>
      <c r="E2" s="109"/>
      <c r="F2" s="109"/>
      <c r="G2" s="109"/>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1:256" ht="22.5" customHeight="1">
      <c r="A3" s="1"/>
      <c r="B3" s="23"/>
      <c r="C3" s="23"/>
      <c r="D3" s="23"/>
      <c r="E3" s="23"/>
      <c r="F3" s="23"/>
      <c r="G3" s="2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22.5" customHeight="1">
      <c r="A4" s="1"/>
      <c r="B4" s="23"/>
      <c r="C4" s="23"/>
      <c r="D4" s="23"/>
      <c r="E4" s="23"/>
      <c r="F4" s="23"/>
      <c r="G4" s="23"/>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ht="7.5" customHeight="1">
      <c r="A5" s="12"/>
      <c r="B5" s="12"/>
      <c r="C5" s="12"/>
      <c r="D5" s="12"/>
      <c r="E5" s="12"/>
      <c r="F5" s="12"/>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8" customHeight="1">
      <c r="A6" s="107" t="s">
        <v>78</v>
      </c>
      <c r="B6" s="104"/>
      <c r="C6" s="104"/>
      <c r="D6" s="104"/>
      <c r="E6" s="104"/>
      <c r="F6" s="6"/>
      <c r="G6" s="14" t="s">
        <v>9</v>
      </c>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row>
    <row r="7" spans="1:256" ht="7.5" customHeight="1">
      <c r="B7" s="12"/>
      <c r="C7" s="12"/>
      <c r="D7" s="12"/>
      <c r="E7" s="12"/>
      <c r="F7" s="12"/>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row>
    <row r="8" spans="1:256" s="24" customFormat="1" ht="24.2" customHeight="1">
      <c r="A8" s="108" t="s">
        <v>21</v>
      </c>
      <c r="B8" s="99"/>
      <c r="C8" s="110" t="s">
        <v>28</v>
      </c>
      <c r="D8" s="111"/>
      <c r="E8" s="111"/>
      <c r="F8" s="111"/>
      <c r="G8" s="112"/>
    </row>
    <row r="9" spans="1:256" s="24" customFormat="1" ht="24.2" customHeight="1">
      <c r="A9" s="50" t="s">
        <v>10</v>
      </c>
      <c r="B9" s="50" t="s">
        <v>11</v>
      </c>
      <c r="C9" s="51" t="s">
        <v>10</v>
      </c>
      <c r="D9" s="51" t="s">
        <v>12</v>
      </c>
      <c r="E9" s="51" t="s">
        <v>29</v>
      </c>
      <c r="F9" s="51" t="s">
        <v>30</v>
      </c>
      <c r="G9" s="51" t="s">
        <v>31</v>
      </c>
    </row>
    <row r="10" spans="1:256" s="24" customFormat="1" ht="24.2" customHeight="1">
      <c r="A10" s="44" t="s">
        <v>148</v>
      </c>
      <c r="B10" s="52">
        <v>5321442.4800000004</v>
      </c>
      <c r="C10" s="44" t="s">
        <v>17</v>
      </c>
      <c r="D10" s="48">
        <v>0</v>
      </c>
      <c r="E10" s="48">
        <v>0</v>
      </c>
      <c r="F10" s="48">
        <v>0</v>
      </c>
      <c r="G10" s="48">
        <v>0</v>
      </c>
    </row>
    <row r="11" spans="1:256" s="24" customFormat="1" ht="24.2" customHeight="1">
      <c r="A11" s="53" t="s">
        <v>32</v>
      </c>
      <c r="B11" s="48">
        <v>0</v>
      </c>
      <c r="C11" s="44" t="s">
        <v>124</v>
      </c>
      <c r="D11" s="48">
        <v>0</v>
      </c>
      <c r="E11" s="48">
        <v>0</v>
      </c>
      <c r="F11" s="48">
        <v>0</v>
      </c>
      <c r="G11" s="48">
        <v>0</v>
      </c>
    </row>
    <row r="12" spans="1:256" s="24" customFormat="1" ht="24.2" customHeight="1">
      <c r="A12" s="54" t="s">
        <v>33</v>
      </c>
      <c r="B12" s="55">
        <v>0</v>
      </c>
      <c r="C12" s="44" t="s">
        <v>125</v>
      </c>
      <c r="D12" s="48">
        <v>0</v>
      </c>
      <c r="E12" s="48">
        <v>0</v>
      </c>
      <c r="F12" s="48">
        <v>0</v>
      </c>
      <c r="G12" s="48">
        <v>0</v>
      </c>
    </row>
    <row r="13" spans="1:256" s="24" customFormat="1" ht="24.2" customHeight="1">
      <c r="A13" s="56"/>
      <c r="B13" s="57"/>
      <c r="C13" s="44" t="s">
        <v>126</v>
      </c>
      <c r="D13" s="48">
        <v>0</v>
      </c>
      <c r="E13" s="48">
        <v>0</v>
      </c>
      <c r="F13" s="48">
        <v>0</v>
      </c>
      <c r="G13" s="48">
        <v>0</v>
      </c>
    </row>
    <row r="14" spans="1:256" s="24" customFormat="1" ht="24.2" customHeight="1">
      <c r="A14" s="51"/>
      <c r="B14" s="58"/>
      <c r="C14" s="44" t="s">
        <v>127</v>
      </c>
      <c r="D14" s="48">
        <v>0</v>
      </c>
      <c r="E14" s="48">
        <v>0</v>
      </c>
      <c r="F14" s="48">
        <v>0</v>
      </c>
      <c r="G14" s="48">
        <v>0</v>
      </c>
    </row>
    <row r="15" spans="1:256" s="24" customFormat="1" ht="24.2" customHeight="1">
      <c r="A15" s="50"/>
      <c r="B15" s="58"/>
      <c r="C15" s="44" t="s">
        <v>128</v>
      </c>
      <c r="D15" s="48">
        <v>0</v>
      </c>
      <c r="E15" s="48">
        <v>0</v>
      </c>
      <c r="F15" s="48">
        <v>0</v>
      </c>
      <c r="G15" s="48">
        <v>0</v>
      </c>
    </row>
    <row r="16" spans="1:256" s="24" customFormat="1" ht="24.2" customHeight="1">
      <c r="A16" s="50"/>
      <c r="B16" s="58"/>
      <c r="C16" s="44" t="s">
        <v>129</v>
      </c>
      <c r="D16" s="52">
        <f>E16</f>
        <v>713280</v>
      </c>
      <c r="E16" s="52">
        <v>713280</v>
      </c>
      <c r="F16" s="52">
        <v>0</v>
      </c>
      <c r="G16" s="52">
        <v>0</v>
      </c>
    </row>
    <row r="17" spans="1:7" s="24" customFormat="1" ht="24.2" customHeight="1">
      <c r="A17" s="50"/>
      <c r="B17" s="58"/>
      <c r="C17" s="44" t="s">
        <v>130</v>
      </c>
      <c r="D17" s="52">
        <f>E17</f>
        <v>447800</v>
      </c>
      <c r="E17" s="52">
        <v>447800</v>
      </c>
      <c r="F17" s="52">
        <v>0</v>
      </c>
      <c r="G17" s="52">
        <v>0</v>
      </c>
    </row>
    <row r="18" spans="1:7" s="24" customFormat="1" ht="24.2" customHeight="1">
      <c r="A18" s="50"/>
      <c r="B18" s="58"/>
      <c r="C18" s="44" t="s">
        <v>131</v>
      </c>
      <c r="D18" s="52">
        <v>0</v>
      </c>
      <c r="E18" s="52">
        <v>0</v>
      </c>
      <c r="F18" s="52">
        <v>0</v>
      </c>
      <c r="G18" s="52">
        <v>0</v>
      </c>
    </row>
    <row r="19" spans="1:7" s="24" customFormat="1" ht="24.2" customHeight="1">
      <c r="A19" s="50"/>
      <c r="B19" s="58"/>
      <c r="C19" s="44" t="s">
        <v>132</v>
      </c>
      <c r="D19" s="52">
        <v>0</v>
      </c>
      <c r="E19" s="52">
        <v>0</v>
      </c>
      <c r="F19" s="52">
        <v>0</v>
      </c>
      <c r="G19" s="52">
        <v>0</v>
      </c>
    </row>
    <row r="20" spans="1:7" ht="21" customHeight="1">
      <c r="A20" s="50"/>
      <c r="B20" s="58"/>
      <c r="C20" s="44" t="s">
        <v>133</v>
      </c>
      <c r="D20" s="52">
        <f>E20</f>
        <v>3960362.48</v>
      </c>
      <c r="E20" s="52">
        <v>3960362.48</v>
      </c>
      <c r="F20" s="52">
        <v>0</v>
      </c>
      <c r="G20" s="52">
        <v>0</v>
      </c>
    </row>
    <row r="21" spans="1:7" ht="28.5" customHeight="1">
      <c r="A21" s="50"/>
      <c r="B21" s="58"/>
      <c r="C21" s="44" t="s">
        <v>134</v>
      </c>
      <c r="D21" s="52">
        <v>0</v>
      </c>
      <c r="E21" s="52">
        <v>0</v>
      </c>
      <c r="F21" s="52">
        <v>0</v>
      </c>
      <c r="G21" s="52">
        <v>0</v>
      </c>
    </row>
    <row r="22" spans="1:7" ht="29.25" customHeight="1">
      <c r="A22" s="50"/>
      <c r="B22" s="58"/>
      <c r="C22" s="44" t="s">
        <v>135</v>
      </c>
      <c r="D22" s="52">
        <v>0</v>
      </c>
      <c r="E22" s="52">
        <v>0</v>
      </c>
      <c r="F22" s="52">
        <v>0</v>
      </c>
      <c r="G22" s="52">
        <v>0</v>
      </c>
    </row>
    <row r="23" spans="1:7" ht="21.75" customHeight="1">
      <c r="A23" s="50"/>
      <c r="B23" s="58"/>
      <c r="C23" s="44" t="s">
        <v>136</v>
      </c>
      <c r="D23" s="52">
        <v>0</v>
      </c>
      <c r="E23" s="52">
        <v>0</v>
      </c>
      <c r="F23" s="52">
        <v>0</v>
      </c>
      <c r="G23" s="52">
        <v>0</v>
      </c>
    </row>
    <row r="24" spans="1:7" ht="25.5" customHeight="1">
      <c r="A24" s="50"/>
      <c r="B24" s="58"/>
      <c r="C24" s="44" t="s">
        <v>137</v>
      </c>
      <c r="D24" s="52">
        <v>0</v>
      </c>
      <c r="E24" s="52">
        <v>0</v>
      </c>
      <c r="F24" s="52">
        <v>0</v>
      </c>
      <c r="G24" s="52">
        <v>0</v>
      </c>
    </row>
    <row r="25" spans="1:7" ht="27.75" customHeight="1">
      <c r="A25" s="50"/>
      <c r="B25" s="58"/>
      <c r="C25" s="44" t="s">
        <v>138</v>
      </c>
      <c r="D25" s="52">
        <v>0</v>
      </c>
      <c r="E25" s="52">
        <v>0</v>
      </c>
      <c r="F25" s="52">
        <v>0</v>
      </c>
      <c r="G25" s="52">
        <v>0</v>
      </c>
    </row>
    <row r="26" spans="1:7" ht="20.25" customHeight="1">
      <c r="A26" s="50"/>
      <c r="B26" s="50"/>
      <c r="C26" s="44" t="s">
        <v>139</v>
      </c>
      <c r="D26" s="52">
        <f>E26</f>
        <v>200000</v>
      </c>
      <c r="E26" s="52">
        <v>200000</v>
      </c>
      <c r="F26" s="52">
        <v>0</v>
      </c>
      <c r="G26" s="52">
        <v>0</v>
      </c>
    </row>
    <row r="27" spans="1:7" ht="23.25" customHeight="1">
      <c r="A27" s="50"/>
      <c r="B27" s="50"/>
      <c r="C27" s="44" t="s">
        <v>140</v>
      </c>
      <c r="D27" s="52">
        <v>0</v>
      </c>
      <c r="E27" s="52">
        <v>0</v>
      </c>
      <c r="F27" s="52">
        <v>0</v>
      </c>
      <c r="G27" s="52">
        <v>0</v>
      </c>
    </row>
    <row r="28" spans="1:7" ht="24.75" customHeight="1">
      <c r="A28" s="50"/>
      <c r="B28" s="50"/>
      <c r="C28" s="44" t="s">
        <v>141</v>
      </c>
      <c r="D28" s="52">
        <v>0</v>
      </c>
      <c r="E28" s="52">
        <v>0</v>
      </c>
      <c r="F28" s="52">
        <v>0</v>
      </c>
      <c r="G28" s="52">
        <v>0</v>
      </c>
    </row>
    <row r="29" spans="1:7" ht="19.5" customHeight="1">
      <c r="A29" s="50"/>
      <c r="B29" s="50"/>
      <c r="C29" s="44" t="s">
        <v>142</v>
      </c>
      <c r="D29" s="52">
        <v>0</v>
      </c>
      <c r="E29" s="52">
        <v>0</v>
      </c>
      <c r="F29" s="52">
        <v>0</v>
      </c>
      <c r="G29" s="52">
        <v>0</v>
      </c>
    </row>
    <row r="30" spans="1:7" ht="22.5" customHeight="1">
      <c r="A30" s="50"/>
      <c r="B30" s="50"/>
      <c r="C30" s="44" t="s">
        <v>143</v>
      </c>
      <c r="D30" s="52">
        <v>0</v>
      </c>
      <c r="E30" s="52">
        <v>0</v>
      </c>
      <c r="F30" s="52">
        <v>0</v>
      </c>
      <c r="G30" s="52">
        <v>0</v>
      </c>
    </row>
    <row r="31" spans="1:7" ht="22.5" customHeight="1">
      <c r="A31" s="50"/>
      <c r="B31" s="50"/>
      <c r="C31" s="44" t="s">
        <v>144</v>
      </c>
      <c r="D31" s="52">
        <v>0</v>
      </c>
      <c r="E31" s="52">
        <v>0</v>
      </c>
      <c r="F31" s="52">
        <v>0</v>
      </c>
      <c r="G31" s="52">
        <v>0</v>
      </c>
    </row>
    <row r="32" spans="1:7" ht="24.75" customHeight="1">
      <c r="A32" s="50"/>
      <c r="B32" s="58"/>
      <c r="C32" s="44" t="s">
        <v>145</v>
      </c>
      <c r="D32" s="52">
        <v>0</v>
      </c>
      <c r="E32" s="52">
        <v>0</v>
      </c>
      <c r="F32" s="52">
        <v>0</v>
      </c>
      <c r="G32" s="52">
        <v>0</v>
      </c>
    </row>
    <row r="33" spans="1:7" ht="26.25" customHeight="1">
      <c r="A33" s="50" t="s">
        <v>146</v>
      </c>
      <c r="B33" s="52">
        <f>SUM(B10:B12)</f>
        <v>5321442.4800000004</v>
      </c>
      <c r="C33" s="50" t="s">
        <v>147</v>
      </c>
      <c r="D33" s="52">
        <f>SUM(D10:D32)</f>
        <v>5321442.4800000004</v>
      </c>
      <c r="E33" s="52">
        <f>SUM(E10:E32)</f>
        <v>5321442.4800000004</v>
      </c>
      <c r="F33" s="52">
        <v>0</v>
      </c>
      <c r="G33" s="52">
        <v>0</v>
      </c>
    </row>
  </sheetData>
  <mergeCells count="4">
    <mergeCell ref="A2:G2"/>
    <mergeCell ref="A6:E6"/>
    <mergeCell ref="A8:B8"/>
    <mergeCell ref="C8:G8"/>
  </mergeCells>
  <phoneticPr fontId="22" type="noConversion"/>
  <printOptions horizontalCentered="1" verticalCentered="1"/>
  <pageMargins left="0.7006944444444444" right="0.7006944444444444" top="0.75138888888888888" bottom="0.75138888888888888" header="0.2986111111111111" footer="0.2986111111111111"/>
  <pageSetup paperSize="9" scale="63" orientation="landscape" r:id="rId1"/>
</worksheet>
</file>

<file path=xl/worksheets/sheet11.xml><?xml version="1.0" encoding="utf-8"?>
<worksheet xmlns="http://schemas.openxmlformats.org/spreadsheetml/2006/main" xmlns:r="http://schemas.openxmlformats.org/officeDocument/2006/relationships">
  <sheetPr>
    <pageSetUpPr fitToPage="1"/>
  </sheetPr>
  <dimension ref="A1:G3380"/>
  <sheetViews>
    <sheetView topLeftCell="A7" workbookViewId="0">
      <selection activeCell="F21" sqref="F21"/>
    </sheetView>
  </sheetViews>
  <sheetFormatPr defaultColWidth="8" defaultRowHeight="14.25"/>
  <cols>
    <col min="1" max="3" width="6.25" style="7" customWidth="1"/>
    <col min="4" max="4" width="44.25" style="7" customWidth="1"/>
    <col min="5" max="5" width="20" style="13" customWidth="1"/>
    <col min="6" max="6" width="18.75" style="13" customWidth="1"/>
    <col min="7" max="7" width="20" style="13" customWidth="1"/>
    <col min="8" max="254" width="8" style="7" customWidth="1"/>
    <col min="255" max="16384" width="8" style="7"/>
  </cols>
  <sheetData>
    <row r="1" spans="1:7" ht="18" customHeight="1">
      <c r="G1" s="5"/>
    </row>
    <row r="2" spans="1:7" s="12" customFormat="1" ht="22.5" customHeight="1">
      <c r="A2" s="102" t="s">
        <v>275</v>
      </c>
      <c r="B2" s="102"/>
      <c r="C2" s="102"/>
      <c r="D2" s="102"/>
      <c r="E2" s="102"/>
      <c r="F2" s="102"/>
      <c r="G2" s="102"/>
    </row>
    <row r="3" spans="1:7" s="12" customFormat="1" ht="22.5" customHeight="1">
      <c r="A3" s="1"/>
      <c r="B3" s="1"/>
      <c r="C3" s="1"/>
      <c r="D3" s="1"/>
      <c r="E3" s="1"/>
      <c r="F3" s="1"/>
      <c r="G3" s="1"/>
    </row>
    <row r="4" spans="1:7" s="12" customFormat="1" ht="22.5" customHeight="1">
      <c r="A4" s="1"/>
      <c r="B4" s="1"/>
      <c r="C4" s="1"/>
      <c r="D4" s="1"/>
      <c r="E4" s="1"/>
      <c r="F4" s="1"/>
      <c r="G4" s="1"/>
    </row>
    <row r="5" spans="1:7" s="12" customFormat="1" ht="7.5" customHeight="1">
      <c r="A5" s="7"/>
      <c r="B5" s="7"/>
      <c r="C5" s="7"/>
      <c r="D5" s="7"/>
      <c r="E5" s="13"/>
      <c r="F5" s="13"/>
    </row>
    <row r="6" spans="1:7" s="12" customFormat="1" ht="18" customHeight="1">
      <c r="A6" s="107" t="s">
        <v>78</v>
      </c>
      <c r="B6" s="104"/>
      <c r="C6" s="104"/>
      <c r="D6" s="104"/>
      <c r="E6" s="104"/>
      <c r="F6" s="13"/>
      <c r="G6" s="14" t="s">
        <v>9</v>
      </c>
    </row>
    <row r="7" spans="1:7" s="12" customFormat="1" ht="7.5" customHeight="1">
      <c r="A7" s="15"/>
      <c r="B7" s="15"/>
      <c r="C7" s="15"/>
      <c r="D7" s="15"/>
      <c r="E7" s="13"/>
      <c r="F7" s="13"/>
    </row>
    <row r="8" spans="1:7" ht="24" customHeight="1">
      <c r="A8" s="108" t="s">
        <v>149</v>
      </c>
      <c r="B8" s="108"/>
      <c r="C8" s="108"/>
      <c r="D8" s="108"/>
      <c r="E8" s="108" t="s">
        <v>34</v>
      </c>
      <c r="F8" s="108"/>
      <c r="G8" s="108"/>
    </row>
    <row r="9" spans="1:7" ht="24" customHeight="1">
      <c r="A9" s="108" t="s">
        <v>19</v>
      </c>
      <c r="B9" s="108"/>
      <c r="C9" s="108"/>
      <c r="D9" s="108" t="s">
        <v>20</v>
      </c>
      <c r="E9" s="108" t="s">
        <v>12</v>
      </c>
      <c r="F9" s="108" t="s">
        <v>13</v>
      </c>
      <c r="G9" s="108" t="s">
        <v>14</v>
      </c>
    </row>
    <row r="10" spans="1:7" s="23" customFormat="1" ht="24" customHeight="1">
      <c r="A10" s="50" t="s">
        <v>24</v>
      </c>
      <c r="B10" s="50" t="s">
        <v>25</v>
      </c>
      <c r="C10" s="50" t="s">
        <v>26</v>
      </c>
      <c r="D10" s="108"/>
      <c r="E10" s="108"/>
      <c r="F10" s="108"/>
      <c r="G10" s="108"/>
    </row>
    <row r="11" spans="1:7" ht="24" customHeight="1">
      <c r="A11" s="44" t="s">
        <v>110</v>
      </c>
      <c r="B11" s="44"/>
      <c r="C11" s="44"/>
      <c r="D11" s="44" t="s">
        <v>82</v>
      </c>
      <c r="E11" s="48">
        <f>E12</f>
        <v>713280</v>
      </c>
      <c r="F11" s="48">
        <f>F12</f>
        <v>713280</v>
      </c>
      <c r="G11" s="48">
        <v>0</v>
      </c>
    </row>
    <row r="12" spans="1:7" ht="24" customHeight="1">
      <c r="A12" s="44" t="s">
        <v>110</v>
      </c>
      <c r="B12" s="44" t="s">
        <v>38</v>
      </c>
      <c r="C12" s="44"/>
      <c r="D12" s="44" t="s">
        <v>83</v>
      </c>
      <c r="E12" s="48">
        <f>E14+E15+E13</f>
        <v>713280</v>
      </c>
      <c r="F12" s="48">
        <v>713280</v>
      </c>
      <c r="G12" s="48">
        <v>0</v>
      </c>
    </row>
    <row r="13" spans="1:7" ht="24" customHeight="1">
      <c r="A13" s="44">
        <v>208</v>
      </c>
      <c r="B13" s="49" t="s">
        <v>108</v>
      </c>
      <c r="C13" s="49" t="s">
        <v>109</v>
      </c>
      <c r="D13" s="44" t="s">
        <v>107</v>
      </c>
      <c r="E13" s="48">
        <f>F13</f>
        <v>23280</v>
      </c>
      <c r="F13" s="48">
        <v>23280</v>
      </c>
      <c r="G13" s="48"/>
    </row>
    <row r="14" spans="1:7" ht="24" customHeight="1">
      <c r="A14" s="44" t="s">
        <v>110</v>
      </c>
      <c r="B14" s="44" t="s">
        <v>38</v>
      </c>
      <c r="C14" s="44" t="s">
        <v>38</v>
      </c>
      <c r="D14" s="44" t="s">
        <v>84</v>
      </c>
      <c r="E14" s="48">
        <f>F14</f>
        <v>460000</v>
      </c>
      <c r="F14" s="48">
        <v>460000</v>
      </c>
      <c r="G14" s="48">
        <v>0</v>
      </c>
    </row>
    <row r="15" spans="1:7" ht="24" customHeight="1">
      <c r="A15" s="44" t="s">
        <v>110</v>
      </c>
      <c r="B15" s="44" t="s">
        <v>38</v>
      </c>
      <c r="C15" s="44" t="s">
        <v>85</v>
      </c>
      <c r="D15" s="44" t="s">
        <v>86</v>
      </c>
      <c r="E15" s="48">
        <f>F15</f>
        <v>230000</v>
      </c>
      <c r="F15" s="48">
        <v>230000</v>
      </c>
      <c r="G15" s="48">
        <v>0</v>
      </c>
    </row>
    <row r="16" spans="1:7" ht="24" customHeight="1">
      <c r="A16" s="44" t="s">
        <v>111</v>
      </c>
      <c r="B16" s="44"/>
      <c r="C16" s="44"/>
      <c r="D16" s="44" t="s">
        <v>87</v>
      </c>
      <c r="E16" s="48">
        <f>E17</f>
        <v>447800</v>
      </c>
      <c r="F16" s="48">
        <f>F17</f>
        <v>447800</v>
      </c>
      <c r="G16" s="48">
        <v>0</v>
      </c>
    </row>
    <row r="17" spans="1:7" s="12" customFormat="1" ht="24" customHeight="1">
      <c r="A17" s="44" t="s">
        <v>111</v>
      </c>
      <c r="B17" s="44" t="s">
        <v>88</v>
      </c>
      <c r="C17" s="44"/>
      <c r="D17" s="44" t="s">
        <v>89</v>
      </c>
      <c r="E17" s="48">
        <f>F17</f>
        <v>447800</v>
      </c>
      <c r="F17" s="48">
        <v>447800</v>
      </c>
      <c r="G17" s="48">
        <v>0</v>
      </c>
    </row>
    <row r="18" spans="1:7" s="12" customFormat="1" ht="24" customHeight="1">
      <c r="A18" s="44" t="s">
        <v>111</v>
      </c>
      <c r="B18" s="44" t="s">
        <v>88</v>
      </c>
      <c r="C18" s="44" t="s">
        <v>39</v>
      </c>
      <c r="D18" s="44" t="s">
        <v>90</v>
      </c>
      <c r="E18" s="48">
        <f>F18</f>
        <v>447800</v>
      </c>
      <c r="F18" s="48">
        <v>447800</v>
      </c>
      <c r="G18" s="48">
        <v>0</v>
      </c>
    </row>
    <row r="19" spans="1:7" s="12" customFormat="1" ht="24" customHeight="1">
      <c r="A19" s="44" t="s">
        <v>112</v>
      </c>
      <c r="B19" s="44"/>
      <c r="C19" s="44"/>
      <c r="D19" s="44" t="s">
        <v>91</v>
      </c>
      <c r="E19" s="48">
        <f t="shared" ref="E19:G20" si="0">E20</f>
        <v>3960362.48</v>
      </c>
      <c r="F19" s="48">
        <f t="shared" si="0"/>
        <v>3240362.48</v>
      </c>
      <c r="G19" s="48">
        <f t="shared" si="0"/>
        <v>720000</v>
      </c>
    </row>
    <row r="20" spans="1:7" s="12" customFormat="1" ht="24" customHeight="1">
      <c r="A20" s="44" t="s">
        <v>112</v>
      </c>
      <c r="B20" s="44" t="s">
        <v>92</v>
      </c>
      <c r="C20" s="44"/>
      <c r="D20" s="44" t="s">
        <v>93</v>
      </c>
      <c r="E20" s="48">
        <f t="shared" si="0"/>
        <v>3960362.48</v>
      </c>
      <c r="F20" s="48">
        <f t="shared" si="0"/>
        <v>3240362.48</v>
      </c>
      <c r="G20" s="48">
        <f t="shared" si="0"/>
        <v>720000</v>
      </c>
    </row>
    <row r="21" spans="1:7" s="12" customFormat="1" ht="22.5" customHeight="1">
      <c r="A21" s="44" t="s">
        <v>112</v>
      </c>
      <c r="B21" s="44" t="s">
        <v>92</v>
      </c>
      <c r="C21" s="44">
        <v>22</v>
      </c>
      <c r="D21" s="44" t="s">
        <v>150</v>
      </c>
      <c r="E21" s="48">
        <f>F21+G21</f>
        <v>3960362.48</v>
      </c>
      <c r="F21" s="48">
        <v>3240362.48</v>
      </c>
      <c r="G21" s="48">
        <v>720000</v>
      </c>
    </row>
    <row r="22" spans="1:7" s="12" customFormat="1" ht="22.5" customHeight="1">
      <c r="A22" s="44" t="s">
        <v>113</v>
      </c>
      <c r="B22" s="44"/>
      <c r="C22" s="44"/>
      <c r="D22" s="44" t="s">
        <v>94</v>
      </c>
      <c r="E22" s="48">
        <f>E23</f>
        <v>200000</v>
      </c>
      <c r="F22" s="48">
        <f>F23</f>
        <v>200000</v>
      </c>
      <c r="G22" s="48">
        <v>0</v>
      </c>
    </row>
    <row r="23" spans="1:7" s="12" customFormat="1" ht="22.5" customHeight="1">
      <c r="A23" s="44" t="s">
        <v>113</v>
      </c>
      <c r="B23" s="44" t="s">
        <v>39</v>
      </c>
      <c r="C23" s="44"/>
      <c r="D23" s="44" t="s">
        <v>95</v>
      </c>
      <c r="E23" s="48">
        <f>E24</f>
        <v>200000</v>
      </c>
      <c r="F23" s="48">
        <f>F24</f>
        <v>200000</v>
      </c>
      <c r="G23" s="48">
        <v>0</v>
      </c>
    </row>
    <row r="24" spans="1:7" ht="22.5" customHeight="1">
      <c r="A24" s="44" t="s">
        <v>113</v>
      </c>
      <c r="B24" s="44" t="s">
        <v>39</v>
      </c>
      <c r="C24" s="44" t="s">
        <v>37</v>
      </c>
      <c r="D24" s="44" t="s">
        <v>96</v>
      </c>
      <c r="E24" s="48">
        <f>F24</f>
        <v>200000</v>
      </c>
      <c r="F24" s="48">
        <v>200000</v>
      </c>
      <c r="G24" s="48">
        <v>0</v>
      </c>
    </row>
    <row r="25" spans="1:7" ht="22.5" customHeight="1">
      <c r="A25" s="44" t="s">
        <v>12</v>
      </c>
      <c r="B25" s="44"/>
      <c r="C25" s="44"/>
      <c r="D25" s="44"/>
      <c r="E25" s="48">
        <f>E11+E16+E19+E22</f>
        <v>5321442.4800000004</v>
      </c>
      <c r="F25" s="48">
        <f>F11+F16+F19+F22</f>
        <v>4601442.4800000004</v>
      </c>
      <c r="G25" s="48">
        <f>G11+G16+G19+G22</f>
        <v>720000</v>
      </c>
    </row>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9">
    <mergeCell ref="A2:G2"/>
    <mergeCell ref="A6:E6"/>
    <mergeCell ref="A8:D8"/>
    <mergeCell ref="E8:G8"/>
    <mergeCell ref="A9:C9"/>
    <mergeCell ref="D9:D10"/>
    <mergeCell ref="E9:E10"/>
    <mergeCell ref="F9:F10"/>
    <mergeCell ref="G9:G10"/>
  </mergeCells>
  <phoneticPr fontId="22" type="noConversion"/>
  <printOptions horizontalCentered="1" verticalCentered="1"/>
  <pageMargins left="0.7006944444444444" right="0.7006944444444444" top="0.75138888888888888" bottom="0.75138888888888888" header="0.2986111111111111" footer="0.2986111111111111"/>
  <pageSetup paperSize="9" scale="77" orientation="landscape" r:id="rId1"/>
  <legacyDrawing r:id="rId2"/>
</worksheet>
</file>

<file path=xl/worksheets/sheet12.xml><?xml version="1.0" encoding="utf-8"?>
<worksheet xmlns="http://schemas.openxmlformats.org/spreadsheetml/2006/main" xmlns:r="http://schemas.openxmlformats.org/officeDocument/2006/relationships">
  <sheetPr>
    <pageSetUpPr fitToPage="1"/>
  </sheetPr>
  <dimension ref="A1:G3379"/>
  <sheetViews>
    <sheetView workbookViewId="0">
      <selection activeCell="D15" sqref="D15"/>
    </sheetView>
  </sheetViews>
  <sheetFormatPr defaultColWidth="8" defaultRowHeight="14.25"/>
  <cols>
    <col min="1" max="3" width="6.25" style="7" customWidth="1"/>
    <col min="4" max="4" width="44.25" style="7" customWidth="1"/>
    <col min="5" max="5" width="20" style="13" customWidth="1"/>
    <col min="6" max="6" width="18.75" style="13" customWidth="1"/>
    <col min="7" max="7" width="20" style="13" customWidth="1"/>
    <col min="8" max="254" width="8" style="7" customWidth="1"/>
    <col min="255" max="16384" width="8" style="7"/>
  </cols>
  <sheetData>
    <row r="1" spans="1:7" ht="18" customHeight="1">
      <c r="G1" s="5"/>
    </row>
    <row r="2" spans="1:7" s="12" customFormat="1" ht="22.5" customHeight="1">
      <c r="A2" s="102" t="s">
        <v>276</v>
      </c>
      <c r="B2" s="102"/>
      <c r="C2" s="102"/>
      <c r="D2" s="102"/>
      <c r="E2" s="102"/>
      <c r="F2" s="102"/>
      <c r="G2" s="102"/>
    </row>
    <row r="3" spans="1:7" s="12" customFormat="1" ht="22.5" customHeight="1">
      <c r="A3" s="1"/>
      <c r="B3" s="1"/>
      <c r="C3" s="1"/>
      <c r="D3" s="1"/>
      <c r="E3" s="1"/>
      <c r="F3" s="1"/>
      <c r="G3" s="1"/>
    </row>
    <row r="4" spans="1:7" s="12" customFormat="1" ht="22.5" customHeight="1">
      <c r="A4" s="1"/>
      <c r="B4" s="1"/>
      <c r="C4" s="1"/>
      <c r="D4" s="1"/>
      <c r="E4" s="1"/>
      <c r="F4" s="1"/>
      <c r="G4" s="1"/>
    </row>
    <row r="5" spans="1:7" s="12" customFormat="1" ht="7.5" customHeight="1">
      <c r="A5" s="7"/>
      <c r="B5" s="7"/>
      <c r="C5" s="7"/>
      <c r="D5" s="7"/>
      <c r="E5" s="13"/>
      <c r="F5" s="13"/>
    </row>
    <row r="6" spans="1:7" s="12" customFormat="1" ht="18" customHeight="1">
      <c r="A6" s="107" t="s">
        <v>78</v>
      </c>
      <c r="B6" s="104"/>
      <c r="C6" s="104"/>
      <c r="D6" s="104"/>
      <c r="E6" s="104"/>
      <c r="F6" s="13"/>
      <c r="G6" s="14" t="s">
        <v>9</v>
      </c>
    </row>
    <row r="7" spans="1:7" s="12" customFormat="1" ht="7.5" customHeight="1">
      <c r="A7" s="15"/>
      <c r="B7" s="15"/>
      <c r="C7" s="15"/>
      <c r="D7" s="15"/>
      <c r="E7" s="13"/>
      <c r="F7" s="13"/>
    </row>
    <row r="8" spans="1:7" ht="24" customHeight="1">
      <c r="A8" s="113" t="s">
        <v>10</v>
      </c>
      <c r="B8" s="113"/>
      <c r="C8" s="113"/>
      <c r="D8" s="113"/>
      <c r="E8" s="113" t="s">
        <v>35</v>
      </c>
      <c r="F8" s="114"/>
      <c r="G8" s="114"/>
    </row>
    <row r="9" spans="1:7" ht="24" customHeight="1">
      <c r="A9" s="115" t="s">
        <v>19</v>
      </c>
      <c r="B9" s="116"/>
      <c r="C9" s="117"/>
      <c r="D9" s="113" t="s">
        <v>20</v>
      </c>
      <c r="E9" s="113" t="s">
        <v>12</v>
      </c>
      <c r="F9" s="118" t="s">
        <v>13</v>
      </c>
      <c r="G9" s="113" t="s">
        <v>14</v>
      </c>
    </row>
    <row r="10" spans="1:7" s="23" customFormat="1" ht="24" customHeight="1">
      <c r="A10" s="16" t="s">
        <v>24</v>
      </c>
      <c r="B10" s="16" t="s">
        <v>25</v>
      </c>
      <c r="C10" s="16" t="s">
        <v>26</v>
      </c>
      <c r="D10" s="113"/>
      <c r="E10" s="113"/>
      <c r="F10" s="119"/>
      <c r="G10" s="113"/>
    </row>
    <row r="11" spans="1:7" ht="24" customHeight="1">
      <c r="A11" s="16"/>
      <c r="B11" s="16"/>
      <c r="C11" s="16"/>
      <c r="D11" s="17"/>
      <c r="E11" s="18"/>
      <c r="F11" s="18"/>
      <c r="G11" s="18"/>
    </row>
    <row r="12" spans="1:7" ht="24" customHeight="1">
      <c r="A12" s="16"/>
      <c r="B12" s="19"/>
      <c r="C12" s="19"/>
      <c r="D12" s="17"/>
      <c r="E12" s="18"/>
      <c r="F12" s="18"/>
      <c r="G12" s="18"/>
    </row>
    <row r="13" spans="1:7" ht="24" customHeight="1">
      <c r="A13" s="16"/>
      <c r="B13" s="19"/>
      <c r="C13" s="19"/>
      <c r="D13" s="59" t="s">
        <v>151</v>
      </c>
      <c r="E13" s="18"/>
      <c r="F13" s="18"/>
      <c r="G13" s="18"/>
    </row>
    <row r="14" spans="1:7" ht="24" customHeight="1">
      <c r="A14" s="16"/>
      <c r="B14" s="16"/>
      <c r="C14" s="16"/>
      <c r="D14" s="17"/>
      <c r="E14" s="18"/>
      <c r="F14" s="18"/>
      <c r="G14" s="18"/>
    </row>
    <row r="15" spans="1:7" ht="24" customHeight="1">
      <c r="A15" s="16"/>
      <c r="B15" s="19"/>
      <c r="C15" s="19"/>
      <c r="D15" s="17"/>
      <c r="E15" s="18"/>
      <c r="F15" s="18"/>
      <c r="G15" s="18"/>
    </row>
    <row r="16" spans="1:7" s="12" customFormat="1" ht="24" customHeight="1">
      <c r="A16" s="16"/>
      <c r="B16" s="19"/>
      <c r="C16" s="19"/>
      <c r="D16" s="17"/>
      <c r="E16" s="18"/>
      <c r="F16" s="18"/>
      <c r="G16" s="18"/>
    </row>
    <row r="17" spans="1:7" s="12" customFormat="1" ht="24" customHeight="1">
      <c r="A17" s="16"/>
      <c r="B17" s="19"/>
      <c r="C17" s="19"/>
      <c r="D17" s="17"/>
      <c r="E17" s="18"/>
      <c r="F17" s="18"/>
      <c r="G17" s="18"/>
    </row>
    <row r="18" spans="1:7" s="12" customFormat="1" ht="24" customHeight="1">
      <c r="A18" s="16"/>
      <c r="B18" s="19"/>
      <c r="C18" s="19"/>
      <c r="D18" s="17"/>
      <c r="E18" s="18"/>
      <c r="F18" s="18"/>
      <c r="G18" s="18"/>
    </row>
    <row r="19" spans="1:7" s="12" customFormat="1" ht="24" customHeight="1">
      <c r="A19" s="113" t="s">
        <v>12</v>
      </c>
      <c r="B19" s="113"/>
      <c r="C19" s="113"/>
      <c r="D19" s="113"/>
      <c r="E19" s="18"/>
      <c r="F19" s="18"/>
      <c r="G19" s="18"/>
    </row>
    <row r="20" spans="1:7" s="12" customFormat="1" ht="22.5" customHeight="1">
      <c r="A20" s="74" t="s">
        <v>277</v>
      </c>
      <c r="B20" s="20"/>
      <c r="C20" s="20"/>
      <c r="D20" s="20"/>
      <c r="E20" s="21"/>
      <c r="F20" s="21"/>
      <c r="G20" s="21"/>
    </row>
    <row r="21" spans="1:7" s="12" customFormat="1" ht="22.5" customHeight="1">
      <c r="A21" s="20"/>
      <c r="B21" s="20"/>
      <c r="C21" s="20"/>
      <c r="D21" s="20"/>
      <c r="E21" s="21"/>
      <c r="F21" s="21"/>
      <c r="G21" s="21"/>
    </row>
    <row r="22" spans="1:7" s="12" customFormat="1" ht="22.5" customHeight="1">
      <c r="A22" s="20"/>
      <c r="B22" s="20"/>
      <c r="C22" s="20"/>
      <c r="D22" s="20"/>
      <c r="E22" s="22"/>
      <c r="F22" s="22"/>
      <c r="G22" s="22"/>
    </row>
    <row r="23" spans="1:7" ht="22.5" customHeight="1"/>
    <row r="24" spans="1:7" ht="22.5" customHeight="1"/>
    <row r="25" spans="1:7" ht="22.5" customHeight="1"/>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sheetData>
  <mergeCells count="10">
    <mergeCell ref="A2:G2"/>
    <mergeCell ref="A6:E6"/>
    <mergeCell ref="A8:D8"/>
    <mergeCell ref="E8:G8"/>
    <mergeCell ref="A9:C9"/>
    <mergeCell ref="A19:D19"/>
    <mergeCell ref="D9:D10"/>
    <mergeCell ref="E9:E10"/>
    <mergeCell ref="F9:F10"/>
    <mergeCell ref="G9:G10"/>
  </mergeCells>
  <phoneticPr fontId="22" type="noConversion"/>
  <printOptions horizontalCentered="1" verticalCentered="1"/>
  <pageMargins left="0.7006944444444444" right="0.7006944444444444" top="0.75138888888888888" bottom="0.75138888888888888" header="0.2986111111111111" footer="0.2986111111111111"/>
  <pageSetup paperSize="9" orientation="landscape" r:id="rId1"/>
</worksheet>
</file>

<file path=xl/worksheets/sheet13.xml><?xml version="1.0" encoding="utf-8"?>
<worksheet xmlns="http://schemas.openxmlformats.org/spreadsheetml/2006/main" xmlns:r="http://schemas.openxmlformats.org/officeDocument/2006/relationships">
  <sheetPr>
    <pageSetUpPr fitToPage="1"/>
  </sheetPr>
  <dimension ref="A1:G3380"/>
  <sheetViews>
    <sheetView workbookViewId="0">
      <selection activeCell="F13" sqref="F13"/>
    </sheetView>
  </sheetViews>
  <sheetFormatPr defaultColWidth="8" defaultRowHeight="14.25"/>
  <cols>
    <col min="1" max="3" width="6.25" style="7" customWidth="1"/>
    <col min="4" max="4" width="41.25" style="7" customWidth="1"/>
    <col min="5" max="5" width="20" style="13" customWidth="1"/>
    <col min="6" max="6" width="18.75" style="13" customWidth="1"/>
    <col min="7" max="7" width="20" style="13" customWidth="1"/>
    <col min="8" max="254" width="8" style="7" customWidth="1"/>
    <col min="255" max="16384" width="8" style="7"/>
  </cols>
  <sheetData>
    <row r="1" spans="1:7" ht="18" customHeight="1">
      <c r="G1" s="5"/>
    </row>
    <row r="2" spans="1:7" s="12" customFormat="1" ht="22.5" customHeight="1">
      <c r="A2" s="102" t="s">
        <v>278</v>
      </c>
      <c r="B2" s="102"/>
      <c r="C2" s="102"/>
      <c r="D2" s="102"/>
      <c r="E2" s="102"/>
      <c r="F2" s="102"/>
      <c r="G2" s="102"/>
    </row>
    <row r="3" spans="1:7" s="12" customFormat="1" ht="22.5" customHeight="1">
      <c r="A3" s="1"/>
      <c r="B3" s="1"/>
      <c r="C3" s="1"/>
      <c r="D3" s="1"/>
      <c r="E3" s="1"/>
      <c r="F3" s="1"/>
      <c r="G3" s="1"/>
    </row>
    <row r="4" spans="1:7" s="12" customFormat="1" ht="22.5" customHeight="1">
      <c r="A4" s="1"/>
      <c r="B4" s="1"/>
      <c r="C4" s="1"/>
      <c r="D4" s="1"/>
      <c r="E4" s="1"/>
      <c r="F4" s="1"/>
      <c r="G4" s="1"/>
    </row>
    <row r="5" spans="1:7" s="12" customFormat="1" ht="7.5" customHeight="1">
      <c r="A5" s="7"/>
      <c r="B5" s="7"/>
      <c r="C5" s="7"/>
      <c r="D5" s="7"/>
      <c r="E5" s="13"/>
      <c r="F5" s="13"/>
    </row>
    <row r="6" spans="1:7" s="12" customFormat="1" ht="18" customHeight="1">
      <c r="A6" s="107" t="s">
        <v>78</v>
      </c>
      <c r="B6" s="104"/>
      <c r="C6" s="104"/>
      <c r="D6" s="104"/>
      <c r="E6" s="104"/>
      <c r="F6" s="13"/>
      <c r="G6" s="14" t="s">
        <v>9</v>
      </c>
    </row>
    <row r="7" spans="1:7" s="12" customFormat="1" ht="7.5" customHeight="1">
      <c r="A7" s="15"/>
      <c r="B7" s="15"/>
      <c r="C7" s="15"/>
      <c r="D7" s="15"/>
      <c r="E7" s="13"/>
      <c r="F7" s="13"/>
    </row>
    <row r="8" spans="1:7" ht="24" customHeight="1">
      <c r="A8" s="113" t="s">
        <v>10</v>
      </c>
      <c r="B8" s="113"/>
      <c r="C8" s="113"/>
      <c r="D8" s="113"/>
      <c r="E8" s="113" t="s">
        <v>36</v>
      </c>
      <c r="F8" s="114"/>
      <c r="G8" s="114"/>
    </row>
    <row r="9" spans="1:7" ht="24" customHeight="1">
      <c r="A9" s="115" t="s">
        <v>19</v>
      </c>
      <c r="B9" s="116"/>
      <c r="C9" s="117"/>
      <c r="D9" s="113" t="s">
        <v>20</v>
      </c>
      <c r="E9" s="113" t="s">
        <v>12</v>
      </c>
      <c r="F9" s="118" t="s">
        <v>13</v>
      </c>
      <c r="G9" s="113" t="s">
        <v>14</v>
      </c>
    </row>
    <row r="10" spans="1:7" s="23" customFormat="1" ht="24" customHeight="1">
      <c r="A10" s="16" t="s">
        <v>24</v>
      </c>
      <c r="B10" s="16" t="s">
        <v>25</v>
      </c>
      <c r="C10" s="16" t="s">
        <v>26</v>
      </c>
      <c r="D10" s="113"/>
      <c r="E10" s="113"/>
      <c r="F10" s="119"/>
      <c r="G10" s="113"/>
    </row>
    <row r="11" spans="1:7" ht="24" customHeight="1">
      <c r="A11" s="16"/>
      <c r="B11" s="16"/>
      <c r="C11" s="16"/>
      <c r="D11" s="17"/>
      <c r="E11" s="18"/>
      <c r="F11" s="18"/>
      <c r="G11" s="18"/>
    </row>
    <row r="12" spans="1:7" ht="24" customHeight="1">
      <c r="A12" s="16"/>
      <c r="B12" s="19"/>
      <c r="C12" s="16"/>
      <c r="D12" s="17"/>
      <c r="E12" s="18"/>
      <c r="F12" s="18"/>
      <c r="G12" s="18"/>
    </row>
    <row r="13" spans="1:7" ht="24" customHeight="1">
      <c r="A13" s="16"/>
      <c r="B13" s="19"/>
      <c r="C13" s="19"/>
      <c r="D13" s="17"/>
      <c r="E13" s="18"/>
      <c r="F13" s="18"/>
      <c r="G13" s="18"/>
    </row>
    <row r="14" spans="1:7" ht="24" customHeight="1">
      <c r="A14" s="16"/>
      <c r="B14" s="19"/>
      <c r="C14" s="19"/>
      <c r="D14" s="17"/>
      <c r="E14" s="18"/>
      <c r="F14" s="18"/>
      <c r="G14" s="18"/>
    </row>
    <row r="15" spans="1:7" ht="24" customHeight="1">
      <c r="A15" s="16"/>
      <c r="B15" s="19"/>
      <c r="C15" s="19"/>
      <c r="D15" s="17"/>
      <c r="E15" s="18"/>
      <c r="F15" s="18"/>
      <c r="G15" s="18"/>
    </row>
    <row r="16" spans="1:7" ht="24" customHeight="1">
      <c r="A16" s="16"/>
      <c r="B16" s="16"/>
      <c r="C16" s="16"/>
      <c r="D16" s="17"/>
      <c r="E16" s="18"/>
      <c r="F16" s="18"/>
      <c r="G16" s="18"/>
    </row>
    <row r="17" spans="1:7" ht="24" customHeight="1">
      <c r="A17" s="16"/>
      <c r="B17" s="19"/>
      <c r="C17" s="19"/>
      <c r="D17" s="17"/>
      <c r="E17" s="18"/>
      <c r="F17" s="18"/>
      <c r="G17" s="18"/>
    </row>
    <row r="18" spans="1:7" s="12" customFormat="1" ht="24" customHeight="1">
      <c r="A18" s="16"/>
      <c r="B18" s="19"/>
      <c r="C18" s="19"/>
      <c r="D18" s="17"/>
      <c r="E18" s="18"/>
      <c r="F18" s="18"/>
      <c r="G18" s="18"/>
    </row>
    <row r="19" spans="1:7" s="12" customFormat="1" ht="24" customHeight="1">
      <c r="A19" s="16"/>
      <c r="B19" s="19"/>
      <c r="C19" s="19"/>
      <c r="D19" s="17"/>
      <c r="E19" s="18"/>
      <c r="F19" s="18"/>
      <c r="G19" s="18"/>
    </row>
    <row r="20" spans="1:7" s="12" customFormat="1" ht="24" customHeight="1">
      <c r="A20" s="113" t="s">
        <v>12</v>
      </c>
      <c r="B20" s="113"/>
      <c r="C20" s="113"/>
      <c r="D20" s="113"/>
      <c r="E20" s="18"/>
      <c r="F20" s="18"/>
      <c r="G20" s="18"/>
    </row>
    <row r="21" spans="1:7" s="12" customFormat="1" ht="22.5" customHeight="1">
      <c r="A21" s="74" t="s">
        <v>279</v>
      </c>
      <c r="B21" s="20"/>
      <c r="C21" s="20"/>
      <c r="D21" s="20"/>
      <c r="E21" s="21"/>
      <c r="F21" s="21"/>
      <c r="G21" s="21"/>
    </row>
    <row r="22" spans="1:7" s="12" customFormat="1" ht="22.5" customHeight="1">
      <c r="A22" s="20"/>
      <c r="B22" s="20"/>
      <c r="C22" s="20"/>
      <c r="D22" s="20"/>
      <c r="E22" s="21"/>
      <c r="F22" s="21"/>
      <c r="G22" s="21"/>
    </row>
    <row r="23" spans="1:7" s="12" customFormat="1" ht="22.5" customHeight="1">
      <c r="A23" s="20"/>
      <c r="B23" s="20"/>
      <c r="C23" s="20"/>
      <c r="D23" s="20"/>
      <c r="E23" s="22"/>
      <c r="F23" s="22"/>
      <c r="G23" s="22"/>
    </row>
    <row r="24" spans="1:7" ht="22.5" customHeight="1"/>
    <row r="25" spans="1:7" ht="22.5" customHeight="1"/>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10">
    <mergeCell ref="A2:G2"/>
    <mergeCell ref="A6:E6"/>
    <mergeCell ref="A8:D8"/>
    <mergeCell ref="E8:G8"/>
    <mergeCell ref="A9:C9"/>
    <mergeCell ref="A20:D20"/>
    <mergeCell ref="D9:D10"/>
    <mergeCell ref="E9:E10"/>
    <mergeCell ref="F9:F10"/>
    <mergeCell ref="G9:G10"/>
  </mergeCells>
  <phoneticPr fontId="22" type="noConversion"/>
  <printOptions horizontalCentered="1" verticalCentered="1"/>
  <pageMargins left="0.7006944444444444" right="0.7006944444444444" top="0.75138888888888888" bottom="0.75138888888888888" header="0.2986111111111111" footer="0.2986111111111111"/>
  <pageSetup paperSize="9" orientation="landscape" r:id="rId1"/>
</worksheet>
</file>

<file path=xl/worksheets/sheet14.xml><?xml version="1.0" encoding="utf-8"?>
<worksheet xmlns="http://schemas.openxmlformats.org/spreadsheetml/2006/main" xmlns:r="http://schemas.openxmlformats.org/officeDocument/2006/relationships">
  <sheetPr>
    <pageSetUpPr fitToPage="1"/>
  </sheetPr>
  <dimension ref="A1:F3380"/>
  <sheetViews>
    <sheetView tabSelected="1" workbookViewId="0">
      <selection activeCell="B11" sqref="B11"/>
    </sheetView>
  </sheetViews>
  <sheetFormatPr defaultColWidth="8" defaultRowHeight="14.25"/>
  <cols>
    <col min="1" max="2" width="11.75" style="7" customWidth="1"/>
    <col min="3" max="3" width="53.5" style="7" customWidth="1"/>
    <col min="4" max="5" width="14.75" style="7" customWidth="1"/>
    <col min="6" max="6" width="14.75" style="13" customWidth="1"/>
    <col min="7" max="253" width="8" style="7" customWidth="1"/>
    <col min="254" max="16384" width="8" style="7"/>
  </cols>
  <sheetData>
    <row r="1" spans="1:6" ht="18" customHeight="1">
      <c r="F1" s="5"/>
    </row>
    <row r="2" spans="1:6" s="12" customFormat="1" ht="22.5" customHeight="1">
      <c r="A2" s="120" t="s">
        <v>286</v>
      </c>
      <c r="B2" s="102"/>
      <c r="C2" s="102"/>
      <c r="D2" s="102"/>
      <c r="E2" s="102"/>
      <c r="F2" s="102"/>
    </row>
    <row r="3" spans="1:6" s="12" customFormat="1" ht="22.5" customHeight="1">
      <c r="A3" s="1"/>
      <c r="B3" s="1"/>
      <c r="C3" s="1"/>
      <c r="D3" s="1"/>
      <c r="E3" s="1"/>
      <c r="F3" s="1"/>
    </row>
    <row r="4" spans="1:6" s="12" customFormat="1" ht="22.5" customHeight="1">
      <c r="A4" s="1"/>
      <c r="B4" s="1"/>
      <c r="C4" s="1"/>
      <c r="D4" s="1"/>
      <c r="E4" s="1"/>
      <c r="F4" s="1"/>
    </row>
    <row r="5" spans="1:6" s="12" customFormat="1" ht="7.5" customHeight="1">
      <c r="A5" s="7"/>
      <c r="B5" s="7"/>
      <c r="C5" s="7"/>
      <c r="D5" s="7"/>
      <c r="E5" s="7"/>
    </row>
    <row r="6" spans="1:6" s="12" customFormat="1" ht="18" customHeight="1">
      <c r="A6" s="107" t="s">
        <v>78</v>
      </c>
      <c r="B6" s="104"/>
      <c r="C6" s="104"/>
      <c r="D6" s="104"/>
      <c r="E6" s="104"/>
      <c r="F6" s="14" t="s">
        <v>9</v>
      </c>
    </row>
    <row r="7" spans="1:6" s="12" customFormat="1" ht="7.5" customHeight="1">
      <c r="A7" s="15"/>
      <c r="B7" s="15"/>
      <c r="C7" s="15"/>
      <c r="D7" s="15"/>
      <c r="E7" s="15"/>
    </row>
    <row r="8" spans="1:6" ht="24" customHeight="1">
      <c r="A8" s="121" t="s">
        <v>10</v>
      </c>
      <c r="B8" s="121"/>
      <c r="C8" s="121"/>
      <c r="D8" s="121" t="s">
        <v>41</v>
      </c>
      <c r="E8" s="121"/>
      <c r="F8" s="121"/>
    </row>
    <row r="9" spans="1:6" ht="24" customHeight="1">
      <c r="A9" s="121" t="s">
        <v>42</v>
      </c>
      <c r="B9" s="121"/>
      <c r="C9" s="121" t="s">
        <v>43</v>
      </c>
      <c r="D9" s="121" t="s">
        <v>12</v>
      </c>
      <c r="E9" s="121" t="s">
        <v>15</v>
      </c>
      <c r="F9" s="121" t="s">
        <v>16</v>
      </c>
    </row>
    <row r="10" spans="1:6" ht="24" customHeight="1">
      <c r="A10" s="60" t="s">
        <v>24</v>
      </c>
      <c r="B10" s="60" t="s">
        <v>25</v>
      </c>
      <c r="C10" s="121"/>
      <c r="D10" s="121"/>
      <c r="E10" s="121"/>
      <c r="F10" s="121"/>
    </row>
    <row r="11" spans="1:6" ht="24" customHeight="1">
      <c r="A11" s="61" t="s">
        <v>152</v>
      </c>
      <c r="B11" s="61"/>
      <c r="C11" s="62" t="s">
        <v>44</v>
      </c>
      <c r="D11" s="63">
        <f t="shared" ref="D11:D41" si="0">SUM(E11,F11)</f>
        <v>4238385</v>
      </c>
      <c r="E11" s="63">
        <v>4238385</v>
      </c>
      <c r="F11" s="48"/>
    </row>
    <row r="12" spans="1:6" ht="24" customHeight="1">
      <c r="A12" s="61" t="s">
        <v>152</v>
      </c>
      <c r="B12" s="61" t="s">
        <v>37</v>
      </c>
      <c r="C12" s="62" t="s">
        <v>45</v>
      </c>
      <c r="D12" s="63">
        <f t="shared" si="0"/>
        <v>464687</v>
      </c>
      <c r="E12" s="63">
        <v>464687</v>
      </c>
      <c r="F12" s="48">
        <v>0</v>
      </c>
    </row>
    <row r="13" spans="1:6" ht="24" customHeight="1">
      <c r="A13" s="61" t="s">
        <v>152</v>
      </c>
      <c r="B13" s="61" t="s">
        <v>39</v>
      </c>
      <c r="C13" s="62" t="s">
        <v>153</v>
      </c>
      <c r="D13" s="63">
        <f t="shared" si="0"/>
        <v>58080</v>
      </c>
      <c r="E13" s="63">
        <v>58080</v>
      </c>
      <c r="F13" s="48">
        <v>0</v>
      </c>
    </row>
    <row r="14" spans="1:6" ht="24" customHeight="1">
      <c r="A14" s="61" t="s">
        <v>152</v>
      </c>
      <c r="B14" s="61" t="s">
        <v>154</v>
      </c>
      <c r="C14" s="62" t="s">
        <v>155</v>
      </c>
      <c r="D14" s="63">
        <f t="shared" si="0"/>
        <v>2093818</v>
      </c>
      <c r="E14" s="63">
        <v>2093818</v>
      </c>
      <c r="F14" s="48">
        <v>0</v>
      </c>
    </row>
    <row r="15" spans="1:6" ht="24" customHeight="1">
      <c r="A15" s="61" t="s">
        <v>152</v>
      </c>
      <c r="B15" s="61" t="s">
        <v>156</v>
      </c>
      <c r="C15" s="62" t="s">
        <v>157</v>
      </c>
      <c r="D15" s="63">
        <f t="shared" si="0"/>
        <v>460000</v>
      </c>
      <c r="E15" s="63">
        <v>460000</v>
      </c>
      <c r="F15" s="48">
        <v>0</v>
      </c>
    </row>
    <row r="16" spans="1:6" s="12" customFormat="1" ht="24" customHeight="1">
      <c r="A16" s="61" t="s">
        <v>152</v>
      </c>
      <c r="B16" s="61" t="s">
        <v>158</v>
      </c>
      <c r="C16" s="62" t="s">
        <v>159</v>
      </c>
      <c r="D16" s="63">
        <f t="shared" si="0"/>
        <v>230000</v>
      </c>
      <c r="E16" s="63">
        <v>230000</v>
      </c>
      <c r="F16" s="48">
        <v>0</v>
      </c>
    </row>
    <row r="17" spans="1:6" s="12" customFormat="1" ht="24" customHeight="1">
      <c r="A17" s="61" t="s">
        <v>152</v>
      </c>
      <c r="B17" s="61" t="s">
        <v>160</v>
      </c>
      <c r="C17" s="62" t="s">
        <v>161</v>
      </c>
      <c r="D17" s="63">
        <f t="shared" si="0"/>
        <v>447800</v>
      </c>
      <c r="E17" s="63">
        <v>447800</v>
      </c>
      <c r="F17" s="48">
        <v>0</v>
      </c>
    </row>
    <row r="18" spans="1:6" s="12" customFormat="1" ht="24" customHeight="1">
      <c r="A18" s="61" t="s">
        <v>152</v>
      </c>
      <c r="B18" s="61" t="s">
        <v>162</v>
      </c>
      <c r="C18" s="62" t="s">
        <v>163</v>
      </c>
      <c r="D18" s="63">
        <f t="shared" si="0"/>
        <v>24000</v>
      </c>
      <c r="E18" s="63">
        <v>24000</v>
      </c>
      <c r="F18" s="48">
        <v>0</v>
      </c>
    </row>
    <row r="19" spans="1:6" s="12" customFormat="1" ht="24" customHeight="1">
      <c r="A19" s="61" t="s">
        <v>152</v>
      </c>
      <c r="B19" s="61" t="s">
        <v>164</v>
      </c>
      <c r="C19" s="62" t="s">
        <v>96</v>
      </c>
      <c r="D19" s="63">
        <f t="shared" si="0"/>
        <v>200000</v>
      </c>
      <c r="E19" s="63">
        <v>200000</v>
      </c>
      <c r="F19" s="48">
        <v>0</v>
      </c>
    </row>
    <row r="20" spans="1:6" s="12" customFormat="1" ht="22.5" customHeight="1">
      <c r="A20" s="61" t="s">
        <v>152</v>
      </c>
      <c r="B20" s="61" t="s">
        <v>40</v>
      </c>
      <c r="C20" s="62" t="s">
        <v>165</v>
      </c>
      <c r="D20" s="63">
        <f t="shared" si="0"/>
        <v>260000</v>
      </c>
      <c r="E20" s="63">
        <v>260000</v>
      </c>
      <c r="F20" s="48">
        <v>0</v>
      </c>
    </row>
    <row r="21" spans="1:6" s="12" customFormat="1" ht="22.5" customHeight="1">
      <c r="A21" s="61" t="s">
        <v>166</v>
      </c>
      <c r="B21" s="61"/>
      <c r="C21" s="62" t="s">
        <v>167</v>
      </c>
      <c r="D21" s="63">
        <f t="shared" si="0"/>
        <v>339417.48</v>
      </c>
      <c r="E21" s="48">
        <v>0</v>
      </c>
      <c r="F21" s="63">
        <v>339417.48</v>
      </c>
    </row>
    <row r="22" spans="1:6" s="12" customFormat="1" ht="22.5" customHeight="1">
      <c r="A22" s="61" t="s">
        <v>166</v>
      </c>
      <c r="B22" s="61" t="s">
        <v>37</v>
      </c>
      <c r="C22" s="62" t="s">
        <v>168</v>
      </c>
      <c r="D22" s="63">
        <f t="shared" si="0"/>
        <v>65000</v>
      </c>
      <c r="E22" s="48">
        <v>0</v>
      </c>
      <c r="F22" s="63">
        <v>65000</v>
      </c>
    </row>
    <row r="23" spans="1:6" ht="22.5" customHeight="1">
      <c r="A23" s="61" t="s">
        <v>166</v>
      </c>
      <c r="B23" s="61" t="s">
        <v>169</v>
      </c>
      <c r="C23" s="62" t="s">
        <v>170</v>
      </c>
      <c r="D23" s="63">
        <f t="shared" si="0"/>
        <v>100</v>
      </c>
      <c r="E23" s="48">
        <v>0</v>
      </c>
      <c r="F23" s="63">
        <v>100</v>
      </c>
    </row>
    <row r="24" spans="1:6" ht="22.5" customHeight="1">
      <c r="A24" s="61" t="s">
        <v>166</v>
      </c>
      <c r="B24" s="61" t="s">
        <v>38</v>
      </c>
      <c r="C24" s="62" t="s">
        <v>171</v>
      </c>
      <c r="D24" s="63">
        <f t="shared" si="0"/>
        <v>1000</v>
      </c>
      <c r="E24" s="48">
        <v>0</v>
      </c>
      <c r="F24" s="63">
        <v>1000</v>
      </c>
    </row>
    <row r="25" spans="1:6" ht="22.5" customHeight="1">
      <c r="A25" s="61" t="s">
        <v>166</v>
      </c>
      <c r="B25" s="61" t="s">
        <v>85</v>
      </c>
      <c r="C25" s="62" t="s">
        <v>172</v>
      </c>
      <c r="D25" s="63">
        <f t="shared" si="0"/>
        <v>12000</v>
      </c>
      <c r="E25" s="48">
        <v>0</v>
      </c>
      <c r="F25" s="63">
        <v>12000</v>
      </c>
    </row>
    <row r="26" spans="1:6" ht="22.5" customHeight="1">
      <c r="A26" s="61" t="s">
        <v>166</v>
      </c>
      <c r="B26" s="61" t="s">
        <v>154</v>
      </c>
      <c r="C26" s="62" t="s">
        <v>173</v>
      </c>
      <c r="D26" s="63">
        <f t="shared" si="0"/>
        <v>17000</v>
      </c>
      <c r="E26" s="48">
        <v>0</v>
      </c>
      <c r="F26" s="63">
        <v>17000</v>
      </c>
    </row>
    <row r="27" spans="1:6" ht="22.5" customHeight="1">
      <c r="A27" s="61" t="s">
        <v>166</v>
      </c>
      <c r="B27" s="61" t="s">
        <v>158</v>
      </c>
      <c r="C27" s="62" t="s">
        <v>174</v>
      </c>
      <c r="D27" s="63">
        <f t="shared" si="0"/>
        <v>3334.8</v>
      </c>
      <c r="E27" s="48">
        <v>0</v>
      </c>
      <c r="F27" s="63">
        <v>3334.8</v>
      </c>
    </row>
    <row r="28" spans="1:6" ht="22.5" customHeight="1">
      <c r="A28" s="61" t="s">
        <v>166</v>
      </c>
      <c r="B28" s="61" t="s">
        <v>88</v>
      </c>
      <c r="C28" s="62" t="s">
        <v>175</v>
      </c>
      <c r="D28" s="63">
        <f t="shared" si="0"/>
        <v>22000</v>
      </c>
      <c r="E28" s="48">
        <v>0</v>
      </c>
      <c r="F28" s="63">
        <v>22000</v>
      </c>
    </row>
    <row r="29" spans="1:6" ht="22.5" customHeight="1">
      <c r="A29" s="61" t="s">
        <v>166</v>
      </c>
      <c r="B29" s="61" t="s">
        <v>164</v>
      </c>
      <c r="C29" s="62" t="s">
        <v>176</v>
      </c>
      <c r="D29" s="63">
        <f t="shared" si="0"/>
        <v>15000</v>
      </c>
      <c r="E29" s="48">
        <v>0</v>
      </c>
      <c r="F29" s="63">
        <v>15000</v>
      </c>
    </row>
    <row r="30" spans="1:6" ht="22.5" customHeight="1">
      <c r="A30" s="61">
        <v>302</v>
      </c>
      <c r="B30" s="61">
        <v>14</v>
      </c>
      <c r="C30" s="62" t="s">
        <v>188</v>
      </c>
      <c r="D30" s="63">
        <f t="shared" si="0"/>
        <v>6034.68</v>
      </c>
      <c r="E30" s="48">
        <v>0</v>
      </c>
      <c r="F30" s="63">
        <v>6034.68</v>
      </c>
    </row>
    <row r="31" spans="1:6" ht="22.5" customHeight="1">
      <c r="A31" s="61" t="s">
        <v>166</v>
      </c>
      <c r="B31" s="61" t="s">
        <v>177</v>
      </c>
      <c r="C31" s="62" t="s">
        <v>178</v>
      </c>
      <c r="D31" s="63">
        <f t="shared" si="0"/>
        <v>9300</v>
      </c>
      <c r="E31" s="48">
        <v>0</v>
      </c>
      <c r="F31" s="63">
        <v>9300</v>
      </c>
    </row>
    <row r="32" spans="1:6" ht="22.5" customHeight="1">
      <c r="A32" s="61" t="s">
        <v>166</v>
      </c>
      <c r="B32" s="61">
        <v>26</v>
      </c>
      <c r="C32" s="62" t="s">
        <v>189</v>
      </c>
      <c r="D32" s="63">
        <f t="shared" si="0"/>
        <v>74400</v>
      </c>
      <c r="E32" s="48">
        <v>0</v>
      </c>
      <c r="F32" s="63">
        <v>74400</v>
      </c>
    </row>
    <row r="33" spans="1:6" ht="22.5" customHeight="1">
      <c r="A33" s="61" t="s">
        <v>166</v>
      </c>
      <c r="B33" s="61">
        <v>27</v>
      </c>
      <c r="C33" s="62" t="s">
        <v>179</v>
      </c>
      <c r="D33" s="63">
        <f t="shared" si="0"/>
        <v>4000</v>
      </c>
      <c r="E33" s="48">
        <v>0</v>
      </c>
      <c r="F33" s="63">
        <v>4000</v>
      </c>
    </row>
    <row r="34" spans="1:6" ht="22.5" customHeight="1">
      <c r="A34" s="61" t="s">
        <v>166</v>
      </c>
      <c r="B34" s="61" t="s">
        <v>180</v>
      </c>
      <c r="C34" s="62" t="s">
        <v>181</v>
      </c>
      <c r="D34" s="63">
        <f t="shared" si="0"/>
        <v>57528</v>
      </c>
      <c r="E34" s="48">
        <v>0</v>
      </c>
      <c r="F34" s="63">
        <v>57528</v>
      </c>
    </row>
    <row r="35" spans="1:6" ht="22.5" customHeight="1">
      <c r="A35" s="61" t="s">
        <v>166</v>
      </c>
      <c r="B35" s="61" t="s">
        <v>182</v>
      </c>
      <c r="C35" s="62" t="s">
        <v>183</v>
      </c>
      <c r="D35" s="63">
        <f t="shared" si="0"/>
        <v>43200</v>
      </c>
      <c r="E35" s="48">
        <v>0</v>
      </c>
      <c r="F35" s="63">
        <v>43200</v>
      </c>
    </row>
    <row r="36" spans="1:6" ht="22.5" customHeight="1">
      <c r="A36" s="61" t="s">
        <v>166</v>
      </c>
      <c r="B36" s="61" t="s">
        <v>40</v>
      </c>
      <c r="C36" s="62" t="s">
        <v>184</v>
      </c>
      <c r="D36" s="63">
        <f t="shared" si="0"/>
        <v>4200</v>
      </c>
      <c r="E36" s="48">
        <v>0</v>
      </c>
      <c r="F36" s="63">
        <v>4200</v>
      </c>
    </row>
    <row r="37" spans="1:6" ht="22.5" customHeight="1">
      <c r="A37" s="61">
        <v>303</v>
      </c>
      <c r="B37" s="61"/>
      <c r="C37" s="62" t="s">
        <v>190</v>
      </c>
      <c r="D37" s="63">
        <v>23640</v>
      </c>
      <c r="E37" s="48">
        <v>23640</v>
      </c>
      <c r="F37" s="63"/>
    </row>
    <row r="38" spans="1:6" ht="22.5" customHeight="1">
      <c r="A38" s="61">
        <v>303</v>
      </c>
      <c r="B38" s="64" t="s">
        <v>109</v>
      </c>
      <c r="C38" s="62" t="s">
        <v>193</v>
      </c>
      <c r="D38" s="63">
        <f>E38</f>
        <v>23280</v>
      </c>
      <c r="E38" s="48">
        <v>23280</v>
      </c>
      <c r="F38" s="63">
        <v>5320</v>
      </c>
    </row>
    <row r="39" spans="1:6" ht="22.5" customHeight="1">
      <c r="A39" s="61">
        <v>303</v>
      </c>
      <c r="B39" s="64" t="s">
        <v>192</v>
      </c>
      <c r="C39" s="62" t="s">
        <v>191</v>
      </c>
      <c r="D39" s="63">
        <f>E39</f>
        <v>360</v>
      </c>
      <c r="E39" s="48">
        <v>360</v>
      </c>
      <c r="F39" s="63"/>
    </row>
    <row r="40" spans="1:6" ht="22.5" customHeight="1">
      <c r="A40" s="61" t="s">
        <v>185</v>
      </c>
      <c r="B40" s="61"/>
      <c r="C40" s="62" t="s">
        <v>186</v>
      </c>
      <c r="D40" s="63">
        <f t="shared" si="0"/>
        <v>0</v>
      </c>
      <c r="E40" s="48">
        <v>0</v>
      </c>
      <c r="F40" s="63"/>
    </row>
    <row r="41" spans="1:6" ht="22.5" customHeight="1">
      <c r="A41" s="61" t="s">
        <v>185</v>
      </c>
      <c r="B41" s="61" t="s">
        <v>39</v>
      </c>
      <c r="C41" s="62" t="s">
        <v>187</v>
      </c>
      <c r="D41" s="63">
        <f t="shared" si="0"/>
        <v>0</v>
      </c>
      <c r="E41" s="48">
        <v>0</v>
      </c>
      <c r="F41" s="63"/>
    </row>
    <row r="42" spans="1:6" ht="22.5" customHeight="1">
      <c r="A42" s="44" t="s">
        <v>12</v>
      </c>
      <c r="B42" s="44"/>
      <c r="C42" s="44"/>
      <c r="D42" s="63">
        <f>D11+D37+D21</f>
        <v>4601442.4800000004</v>
      </c>
      <c r="E42" s="63">
        <f>E11+E21+E37</f>
        <v>4262025</v>
      </c>
      <c r="F42" s="63">
        <v>339417.48</v>
      </c>
    </row>
    <row r="43" spans="1:6" ht="22.5" customHeight="1">
      <c r="E43" s="65"/>
    </row>
    <row r="44" spans="1:6" ht="22.5" customHeight="1"/>
    <row r="45" spans="1:6" ht="22.5" customHeight="1"/>
    <row r="46" spans="1:6" ht="22.5" customHeight="1"/>
    <row r="47" spans="1:6" ht="22.5" customHeight="1"/>
    <row r="48" spans="1:6"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9">
    <mergeCell ref="A2:F2"/>
    <mergeCell ref="A6:E6"/>
    <mergeCell ref="A8:C8"/>
    <mergeCell ref="D8:F8"/>
    <mergeCell ref="A9:B9"/>
    <mergeCell ref="C9:C10"/>
    <mergeCell ref="D9:D10"/>
    <mergeCell ref="E9:E10"/>
    <mergeCell ref="F9:F10"/>
  </mergeCells>
  <phoneticPr fontId="22" type="noConversion"/>
  <printOptions horizontalCentered="1" verticalCentered="1"/>
  <pageMargins left="0.7006944444444444" right="0.7006944444444444" top="0.75138888888888888" bottom="0.75138888888888888" header="0.2986111111111111" footer="0.2986111111111111"/>
  <pageSetup paperSize="9" scale="51" orientation="landscape" r:id="rId1"/>
</worksheet>
</file>

<file path=xl/worksheets/sheet15.xml><?xml version="1.0" encoding="utf-8"?>
<worksheet xmlns="http://schemas.openxmlformats.org/spreadsheetml/2006/main" xmlns:r="http://schemas.openxmlformats.org/officeDocument/2006/relationships">
  <sheetPr>
    <pageSetUpPr fitToPage="1"/>
  </sheetPr>
  <dimension ref="A1:G8"/>
  <sheetViews>
    <sheetView workbookViewId="0">
      <selection activeCell="G5" sqref="G5:G7"/>
    </sheetView>
  </sheetViews>
  <sheetFormatPr defaultColWidth="9" defaultRowHeight="14.25"/>
  <cols>
    <col min="1" max="7" width="16.875" customWidth="1"/>
  </cols>
  <sheetData>
    <row r="1" spans="1:7" ht="20.25" customHeight="1">
      <c r="G1" s="5"/>
    </row>
    <row r="2" spans="1:7" ht="36" customHeight="1">
      <c r="A2" s="102" t="s">
        <v>280</v>
      </c>
      <c r="B2" s="102"/>
      <c r="C2" s="102"/>
      <c r="D2" s="102"/>
      <c r="E2" s="102"/>
      <c r="F2" s="102"/>
      <c r="G2" s="122"/>
    </row>
    <row r="3" spans="1:7" ht="36" customHeight="1">
      <c r="A3" s="1"/>
      <c r="B3" s="1"/>
      <c r="C3" s="1"/>
      <c r="D3" s="1"/>
      <c r="E3" s="1"/>
      <c r="F3" s="1"/>
      <c r="G3" s="6"/>
    </row>
    <row r="4" spans="1:7" s="3" customFormat="1" ht="29.25" customHeight="1">
      <c r="A4" s="107" t="s">
        <v>78</v>
      </c>
      <c r="B4" s="104"/>
      <c r="C4" s="104"/>
      <c r="D4" s="104"/>
      <c r="E4" s="104"/>
      <c r="F4" s="8"/>
      <c r="G4" s="9" t="s">
        <v>46</v>
      </c>
    </row>
    <row r="5" spans="1:7" s="4" customFormat="1" ht="32.25" customHeight="1">
      <c r="A5" s="123" t="s">
        <v>282</v>
      </c>
      <c r="B5" s="124"/>
      <c r="C5" s="124"/>
      <c r="D5" s="124"/>
      <c r="E5" s="124"/>
      <c r="F5" s="125"/>
      <c r="G5" s="129" t="s">
        <v>283</v>
      </c>
    </row>
    <row r="6" spans="1:7" s="4" customFormat="1" ht="32.25" customHeight="1">
      <c r="A6" s="127" t="s">
        <v>12</v>
      </c>
      <c r="B6" s="127" t="s">
        <v>47</v>
      </c>
      <c r="C6" s="127" t="s">
        <v>48</v>
      </c>
      <c r="D6" s="126" t="s">
        <v>49</v>
      </c>
      <c r="E6" s="126"/>
      <c r="F6" s="126"/>
      <c r="G6" s="130"/>
    </row>
    <row r="7" spans="1:7" s="4" customFormat="1" ht="32.25" customHeight="1">
      <c r="A7" s="128"/>
      <c r="B7" s="128"/>
      <c r="C7" s="128"/>
      <c r="D7" s="10" t="s">
        <v>50</v>
      </c>
      <c r="E7" s="10" t="s">
        <v>51</v>
      </c>
      <c r="F7" s="10" t="s">
        <v>52</v>
      </c>
      <c r="G7" s="128"/>
    </row>
    <row r="8" spans="1:7" s="3" customFormat="1" ht="67.5" customHeight="1">
      <c r="A8" s="11">
        <v>0</v>
      </c>
      <c r="B8" s="11">
        <v>0</v>
      </c>
      <c r="C8" s="11">
        <v>0</v>
      </c>
      <c r="D8" s="11">
        <v>0</v>
      </c>
      <c r="E8" s="11">
        <v>0</v>
      </c>
      <c r="F8" s="11">
        <v>0</v>
      </c>
      <c r="G8" s="11">
        <v>0</v>
      </c>
    </row>
  </sheetData>
  <mergeCells count="8">
    <mergeCell ref="A2:G2"/>
    <mergeCell ref="A4:E4"/>
    <mergeCell ref="A5:F5"/>
    <mergeCell ref="D6:F6"/>
    <mergeCell ref="A6:A7"/>
    <mergeCell ref="B6:B7"/>
    <mergeCell ref="C6:C7"/>
    <mergeCell ref="G5:G7"/>
  </mergeCells>
  <phoneticPr fontId="22" type="noConversion"/>
  <printOptions horizontalCentered="1" verticalCentered="1"/>
  <pageMargins left="0.7006944444444444" right="0.7006944444444444" top="0.75138888888888888" bottom="0.75138888888888888" header="0.2986111111111111" footer="0.2986111111111111"/>
  <pageSetup paperSize="9" orientation="landscape" r:id="rId1"/>
</worksheet>
</file>

<file path=xl/worksheets/sheet16.xml><?xml version="1.0" encoding="utf-8"?>
<worksheet xmlns="http://schemas.openxmlformats.org/spreadsheetml/2006/main" xmlns:r="http://schemas.openxmlformats.org/officeDocument/2006/relationships">
  <sheetPr>
    <pageSetUpPr fitToPage="1"/>
  </sheetPr>
  <dimension ref="A1:M19"/>
  <sheetViews>
    <sheetView topLeftCell="A10" workbookViewId="0">
      <selection activeCell="A23" sqref="A23"/>
    </sheetView>
  </sheetViews>
  <sheetFormatPr defaultColWidth="9" defaultRowHeight="14.25"/>
  <cols>
    <col min="1" max="1" width="121.375" customWidth="1"/>
    <col min="13" max="13" width="13.25" customWidth="1"/>
  </cols>
  <sheetData>
    <row r="1" spans="1:13" ht="24" customHeight="1">
      <c r="A1" s="1" t="s">
        <v>53</v>
      </c>
      <c r="B1" s="1"/>
      <c r="C1" s="1"/>
      <c r="D1" s="1"/>
      <c r="E1" s="1"/>
      <c r="F1" s="1"/>
      <c r="G1" s="1"/>
      <c r="H1" s="1"/>
      <c r="I1" s="1"/>
      <c r="J1" s="1"/>
      <c r="K1" s="1"/>
      <c r="L1" s="1"/>
      <c r="M1" s="1"/>
    </row>
    <row r="2" spans="1:13" ht="24" customHeight="1"/>
    <row r="3" spans="1:13" ht="24" customHeight="1"/>
    <row r="4" spans="1:13" ht="24" customHeight="1"/>
    <row r="5" spans="1:13" ht="37.5" customHeight="1">
      <c r="A5" s="131" t="s">
        <v>284</v>
      </c>
      <c r="B5" s="2"/>
      <c r="C5" s="2"/>
      <c r="D5" s="2"/>
      <c r="E5" s="2"/>
      <c r="F5" s="2"/>
      <c r="G5" s="2"/>
      <c r="H5" s="2"/>
      <c r="I5" s="2"/>
      <c r="J5" s="2"/>
      <c r="K5" s="2"/>
      <c r="L5" s="2"/>
      <c r="M5" s="2"/>
    </row>
    <row r="6" spans="1:13" ht="24" customHeight="1">
      <c r="A6" s="92"/>
      <c r="B6" s="2"/>
      <c r="C6" s="2"/>
      <c r="D6" s="2"/>
      <c r="E6" s="2"/>
      <c r="F6" s="2"/>
      <c r="G6" s="2"/>
      <c r="H6" s="2"/>
      <c r="I6" s="2"/>
      <c r="J6" s="2"/>
      <c r="K6" s="2"/>
      <c r="L6" s="2"/>
      <c r="M6" s="2"/>
    </row>
    <row r="7" spans="1:13" ht="24" customHeight="1">
      <c r="A7" s="92"/>
      <c r="B7" s="2"/>
      <c r="C7" s="2"/>
      <c r="D7" s="2"/>
      <c r="E7" s="2"/>
      <c r="F7" s="2"/>
      <c r="G7" s="2"/>
      <c r="H7" s="2"/>
      <c r="I7" s="2"/>
      <c r="J7" s="2"/>
      <c r="K7" s="2"/>
      <c r="L7" s="2"/>
      <c r="M7" s="2"/>
    </row>
    <row r="8" spans="1:13" ht="24" customHeight="1">
      <c r="A8" s="92"/>
      <c r="B8" s="2"/>
      <c r="C8" s="2"/>
      <c r="D8" s="2"/>
      <c r="E8" s="2"/>
      <c r="F8" s="2"/>
      <c r="G8" s="2"/>
      <c r="H8" s="2"/>
      <c r="I8" s="2"/>
      <c r="J8" s="2"/>
      <c r="K8" s="2"/>
      <c r="L8" s="2"/>
      <c r="M8" s="2"/>
    </row>
    <row r="9" spans="1:13" ht="24" customHeight="1">
      <c r="A9" s="92"/>
    </row>
    <row r="10" spans="1:13" ht="24" customHeight="1">
      <c r="A10" s="92"/>
      <c r="B10" s="2"/>
      <c r="C10" s="2"/>
      <c r="D10" s="2"/>
      <c r="E10" s="2"/>
      <c r="F10" s="2"/>
      <c r="G10" s="2"/>
      <c r="H10" s="2"/>
      <c r="I10" s="2"/>
      <c r="J10" s="2"/>
      <c r="K10" s="2"/>
      <c r="L10" s="2"/>
      <c r="M10" s="2"/>
    </row>
    <row r="11" spans="1:13" ht="24" customHeight="1">
      <c r="A11" s="92"/>
      <c r="B11" s="2"/>
      <c r="C11" s="2"/>
      <c r="D11" s="2"/>
      <c r="E11" s="2"/>
      <c r="F11" s="2"/>
      <c r="G11" s="2"/>
      <c r="H11" s="2"/>
      <c r="I11" s="2"/>
      <c r="J11" s="2"/>
      <c r="K11" s="2"/>
      <c r="L11" s="2"/>
      <c r="M11" s="2"/>
    </row>
    <row r="12" spans="1:13" ht="24" customHeight="1">
      <c r="A12" s="92"/>
      <c r="B12" s="2"/>
      <c r="C12" s="2"/>
      <c r="D12" s="2"/>
      <c r="E12" s="2"/>
      <c r="F12" s="2"/>
      <c r="G12" s="2"/>
      <c r="H12" s="2"/>
      <c r="I12" s="2"/>
      <c r="J12" s="2"/>
      <c r="K12" s="2"/>
      <c r="L12" s="2"/>
      <c r="M12" s="2"/>
    </row>
    <row r="13" spans="1:13" ht="24" customHeight="1">
      <c r="A13" s="92"/>
      <c r="B13" s="2"/>
      <c r="C13" s="2"/>
      <c r="D13" s="2"/>
      <c r="E13" s="2"/>
      <c r="F13" s="2"/>
      <c r="G13" s="2"/>
      <c r="H13" s="2"/>
      <c r="I13" s="2"/>
      <c r="J13" s="2"/>
      <c r="K13" s="2"/>
      <c r="L13" s="2"/>
      <c r="M13" s="2"/>
    </row>
    <row r="14" spans="1:13" ht="24" customHeight="1">
      <c r="A14" s="92"/>
      <c r="B14" s="2"/>
      <c r="C14" s="2"/>
      <c r="D14" s="2"/>
      <c r="E14" s="2"/>
      <c r="F14" s="2"/>
      <c r="G14" s="2"/>
      <c r="H14" s="2"/>
      <c r="I14" s="2"/>
      <c r="J14" s="2"/>
      <c r="K14" s="2"/>
      <c r="L14" s="2"/>
      <c r="M14" s="2"/>
    </row>
    <row r="15" spans="1:13" ht="24" customHeight="1">
      <c r="A15" s="92"/>
      <c r="B15" s="2"/>
      <c r="C15" s="2"/>
      <c r="D15" s="2"/>
      <c r="E15" s="2"/>
      <c r="F15" s="2"/>
      <c r="G15" s="2"/>
      <c r="H15" s="2"/>
      <c r="I15" s="2"/>
      <c r="J15" s="2"/>
      <c r="K15" s="2"/>
      <c r="L15" s="2"/>
      <c r="M15" s="2"/>
    </row>
    <row r="16" spans="1:13">
      <c r="A16" s="92"/>
    </row>
    <row r="17" spans="1:1">
      <c r="A17" s="92"/>
    </row>
    <row r="18" spans="1:1">
      <c r="A18" s="92"/>
    </row>
    <row r="19" spans="1:1">
      <c r="A19" s="92"/>
    </row>
  </sheetData>
  <mergeCells count="1">
    <mergeCell ref="A5:A19"/>
  </mergeCells>
  <phoneticPr fontId="22" type="noConversion"/>
  <pageMargins left="0.7" right="0.7" top="0.75" bottom="0.75" header="0.3" footer="0.3"/>
  <pageSetup paperSize="9" orientation="landscape" r:id="rId1"/>
</worksheet>
</file>

<file path=xl/worksheets/sheet17.xml><?xml version="1.0" encoding="utf-8"?>
<worksheet xmlns="http://schemas.openxmlformats.org/spreadsheetml/2006/main" xmlns:r="http://schemas.openxmlformats.org/officeDocument/2006/relationships">
  <dimension ref="A1:I73"/>
  <sheetViews>
    <sheetView topLeftCell="A37" workbookViewId="0">
      <selection activeCell="F39" sqref="F39:F41"/>
    </sheetView>
  </sheetViews>
  <sheetFormatPr defaultRowHeight="14.25"/>
  <cols>
    <col min="6" max="6" width="14.25" customWidth="1"/>
    <col min="9" max="9" width="25" customWidth="1"/>
  </cols>
  <sheetData>
    <row r="1" spans="1:9" ht="22.5">
      <c r="A1" s="181" t="s">
        <v>197</v>
      </c>
      <c r="B1" s="181"/>
      <c r="C1" s="181"/>
      <c r="D1" s="181"/>
      <c r="E1" s="181"/>
      <c r="F1" s="181"/>
      <c r="G1" s="181"/>
      <c r="H1" s="181"/>
      <c r="I1" s="181"/>
    </row>
    <row r="2" spans="1:9">
      <c r="A2" s="182" t="s">
        <v>281</v>
      </c>
      <c r="B2" s="183"/>
      <c r="C2" s="183"/>
      <c r="D2" s="183"/>
      <c r="E2" s="183"/>
      <c r="F2" s="183"/>
      <c r="G2" s="183"/>
      <c r="H2" s="183"/>
      <c r="I2" s="184"/>
    </row>
    <row r="3" spans="1:9">
      <c r="A3" s="163" t="s">
        <v>54</v>
      </c>
      <c r="B3" s="164"/>
      <c r="C3" s="169" t="s">
        <v>198</v>
      </c>
      <c r="D3" s="170"/>
      <c r="E3" s="171"/>
      <c r="F3" s="160" t="s">
        <v>199</v>
      </c>
      <c r="G3" s="157" t="s">
        <v>200</v>
      </c>
      <c r="H3" s="160" t="s">
        <v>55</v>
      </c>
      <c r="I3" s="157" t="s">
        <v>201</v>
      </c>
    </row>
    <row r="4" spans="1:9">
      <c r="A4" s="165"/>
      <c r="B4" s="166"/>
      <c r="C4" s="172"/>
      <c r="D4" s="173"/>
      <c r="E4" s="174"/>
      <c r="F4" s="161"/>
      <c r="G4" s="158"/>
      <c r="H4" s="161"/>
      <c r="I4" s="158"/>
    </row>
    <row r="5" spans="1:9">
      <c r="A5" s="167"/>
      <c r="B5" s="168"/>
      <c r="C5" s="175"/>
      <c r="D5" s="176"/>
      <c r="E5" s="177"/>
      <c r="F5" s="162"/>
      <c r="G5" s="159"/>
      <c r="H5" s="162"/>
      <c r="I5" s="159"/>
    </row>
    <row r="6" spans="1:9">
      <c r="A6" s="135" t="s">
        <v>56</v>
      </c>
      <c r="B6" s="135"/>
      <c r="C6" s="179" t="s">
        <v>202</v>
      </c>
      <c r="D6" s="179"/>
      <c r="E6" s="179"/>
      <c r="F6" s="66" t="s">
        <v>57</v>
      </c>
      <c r="G6" s="179" t="s">
        <v>203</v>
      </c>
      <c r="H6" s="179"/>
      <c r="I6" s="179"/>
    </row>
    <row r="7" spans="1:9">
      <c r="A7" s="135" t="s">
        <v>58</v>
      </c>
      <c r="B7" s="135"/>
      <c r="C7" s="178">
        <v>45658</v>
      </c>
      <c r="D7" s="179"/>
      <c r="E7" s="179"/>
      <c r="F7" s="66" t="s">
        <v>59</v>
      </c>
      <c r="G7" s="178">
        <v>46022</v>
      </c>
      <c r="H7" s="179"/>
      <c r="I7" s="179"/>
    </row>
    <row r="8" spans="1:9">
      <c r="A8" s="135" t="s">
        <v>204</v>
      </c>
      <c r="B8" s="135"/>
      <c r="C8" s="134" t="s">
        <v>60</v>
      </c>
      <c r="D8" s="134"/>
      <c r="E8" s="134"/>
      <c r="F8" s="69"/>
      <c r="G8" s="134" t="s">
        <v>61</v>
      </c>
      <c r="H8" s="134"/>
      <c r="I8" s="69" t="s">
        <v>205</v>
      </c>
    </row>
    <row r="9" spans="1:9">
      <c r="A9" s="135"/>
      <c r="B9" s="135"/>
      <c r="C9" s="134" t="s">
        <v>62</v>
      </c>
      <c r="D9" s="134"/>
      <c r="E9" s="134"/>
      <c r="F9" s="133"/>
      <c r="G9" s="134" t="s">
        <v>63</v>
      </c>
      <c r="H9" s="134"/>
      <c r="I9" s="69" t="s">
        <v>205</v>
      </c>
    </row>
    <row r="10" spans="1:9">
      <c r="A10" s="135"/>
      <c r="B10" s="135"/>
      <c r="C10" s="134"/>
      <c r="D10" s="134"/>
      <c r="E10" s="134"/>
      <c r="F10" s="133"/>
      <c r="G10" s="134" t="s">
        <v>206</v>
      </c>
      <c r="H10" s="134"/>
      <c r="I10" s="69" t="s">
        <v>207</v>
      </c>
    </row>
    <row r="11" spans="1:9">
      <c r="A11" s="135"/>
      <c r="B11" s="135"/>
      <c r="C11" s="134" t="s">
        <v>208</v>
      </c>
      <c r="D11" s="134"/>
      <c r="E11" s="134"/>
      <c r="F11" s="69"/>
      <c r="G11" s="134" t="s">
        <v>208</v>
      </c>
      <c r="H11" s="134"/>
      <c r="I11" s="69" t="s">
        <v>207</v>
      </c>
    </row>
    <row r="12" spans="1:9">
      <c r="A12" s="137" t="s">
        <v>64</v>
      </c>
      <c r="B12" s="154" t="s">
        <v>209</v>
      </c>
      <c r="C12" s="155"/>
      <c r="D12" s="155"/>
      <c r="E12" s="155"/>
      <c r="F12" s="156"/>
      <c r="G12" s="154" t="s">
        <v>65</v>
      </c>
      <c r="H12" s="155"/>
      <c r="I12" s="156"/>
    </row>
    <row r="13" spans="1:9">
      <c r="A13" s="138"/>
      <c r="B13" s="139"/>
      <c r="C13" s="140"/>
      <c r="D13" s="140"/>
      <c r="E13" s="140"/>
      <c r="F13" s="140"/>
      <c r="G13" s="145" t="s">
        <v>210</v>
      </c>
      <c r="H13" s="146"/>
      <c r="I13" s="147"/>
    </row>
    <row r="14" spans="1:9">
      <c r="A14" s="138"/>
      <c r="B14" s="141"/>
      <c r="C14" s="142"/>
      <c r="D14" s="142"/>
      <c r="E14" s="142"/>
      <c r="F14" s="142"/>
      <c r="G14" s="148"/>
      <c r="H14" s="149"/>
      <c r="I14" s="150"/>
    </row>
    <row r="15" spans="1:9">
      <c r="A15" s="138"/>
      <c r="B15" s="141"/>
      <c r="C15" s="142"/>
      <c r="D15" s="142"/>
      <c r="E15" s="142"/>
      <c r="F15" s="142"/>
      <c r="G15" s="148"/>
      <c r="H15" s="149"/>
      <c r="I15" s="150"/>
    </row>
    <row r="16" spans="1:9">
      <c r="A16" s="138"/>
      <c r="B16" s="141"/>
      <c r="C16" s="142"/>
      <c r="D16" s="142"/>
      <c r="E16" s="142"/>
      <c r="F16" s="142"/>
      <c r="G16" s="148"/>
      <c r="H16" s="149"/>
      <c r="I16" s="150"/>
    </row>
    <row r="17" spans="1:9">
      <c r="A17" s="138"/>
      <c r="B17" s="141"/>
      <c r="C17" s="142"/>
      <c r="D17" s="142"/>
      <c r="E17" s="142"/>
      <c r="F17" s="142"/>
      <c r="G17" s="148"/>
      <c r="H17" s="149"/>
      <c r="I17" s="150"/>
    </row>
    <row r="18" spans="1:9">
      <c r="A18" s="138"/>
      <c r="B18" s="141"/>
      <c r="C18" s="142"/>
      <c r="D18" s="142"/>
      <c r="E18" s="142"/>
      <c r="F18" s="142"/>
      <c r="G18" s="148"/>
      <c r="H18" s="149"/>
      <c r="I18" s="150"/>
    </row>
    <row r="19" spans="1:9">
      <c r="A19" s="138"/>
      <c r="B19" s="141"/>
      <c r="C19" s="142"/>
      <c r="D19" s="142"/>
      <c r="E19" s="142"/>
      <c r="F19" s="142"/>
      <c r="G19" s="148"/>
      <c r="H19" s="149"/>
      <c r="I19" s="150"/>
    </row>
    <row r="20" spans="1:9">
      <c r="A20" s="138"/>
      <c r="B20" s="141"/>
      <c r="C20" s="142"/>
      <c r="D20" s="142"/>
      <c r="E20" s="142"/>
      <c r="F20" s="142"/>
      <c r="G20" s="148"/>
      <c r="H20" s="149"/>
      <c r="I20" s="150"/>
    </row>
    <row r="21" spans="1:9">
      <c r="A21" s="138"/>
      <c r="B21" s="141"/>
      <c r="C21" s="142"/>
      <c r="D21" s="142"/>
      <c r="E21" s="142"/>
      <c r="F21" s="142"/>
      <c r="G21" s="148"/>
      <c r="H21" s="149"/>
      <c r="I21" s="150"/>
    </row>
    <row r="22" spans="1:9">
      <c r="A22" s="138"/>
      <c r="B22" s="141"/>
      <c r="C22" s="142"/>
      <c r="D22" s="142"/>
      <c r="E22" s="142"/>
      <c r="F22" s="142"/>
      <c r="G22" s="148"/>
      <c r="H22" s="149"/>
      <c r="I22" s="150"/>
    </row>
    <row r="23" spans="1:9">
      <c r="A23" s="136"/>
      <c r="B23" s="143"/>
      <c r="C23" s="144"/>
      <c r="D23" s="144"/>
      <c r="E23" s="144"/>
      <c r="F23" s="144"/>
      <c r="G23" s="151"/>
      <c r="H23" s="152"/>
      <c r="I23" s="153"/>
    </row>
    <row r="24" spans="1:9">
      <c r="A24" s="68"/>
      <c r="B24" s="67" t="s">
        <v>67</v>
      </c>
      <c r="C24" s="67" t="s">
        <v>68</v>
      </c>
      <c r="D24" s="136" t="s">
        <v>69</v>
      </c>
      <c r="E24" s="136"/>
      <c r="F24" s="136"/>
      <c r="G24" s="136"/>
      <c r="H24" s="136" t="s">
        <v>211</v>
      </c>
      <c r="I24" s="136"/>
    </row>
    <row r="25" spans="1:9" ht="27">
      <c r="A25" s="132" t="s">
        <v>66</v>
      </c>
      <c r="B25" s="68" t="s">
        <v>72</v>
      </c>
      <c r="C25" s="68" t="s">
        <v>212</v>
      </c>
      <c r="D25" s="132" t="s">
        <v>213</v>
      </c>
      <c r="E25" s="132"/>
      <c r="F25" s="132"/>
      <c r="G25" s="132"/>
      <c r="H25" s="132" t="s">
        <v>214</v>
      </c>
      <c r="I25" s="132"/>
    </row>
    <row r="26" spans="1:9">
      <c r="A26" s="132" t="s">
        <v>66</v>
      </c>
      <c r="B26" s="132" t="s">
        <v>215</v>
      </c>
      <c r="C26" s="68" t="s">
        <v>70</v>
      </c>
      <c r="D26" s="132" t="s">
        <v>216</v>
      </c>
      <c r="E26" s="132"/>
      <c r="F26" s="132"/>
      <c r="G26" s="132"/>
      <c r="H26" s="132" t="s">
        <v>217</v>
      </c>
      <c r="I26" s="132"/>
    </row>
    <row r="27" spans="1:9">
      <c r="A27" s="132" t="s">
        <v>66</v>
      </c>
      <c r="B27" s="132" t="s">
        <v>215</v>
      </c>
      <c r="C27" s="68" t="s">
        <v>218</v>
      </c>
      <c r="D27" s="132" t="s">
        <v>219</v>
      </c>
      <c r="E27" s="132"/>
      <c r="F27" s="132"/>
      <c r="G27" s="132"/>
      <c r="H27" s="132" t="s">
        <v>220</v>
      </c>
      <c r="I27" s="132"/>
    </row>
    <row r="28" spans="1:9">
      <c r="A28" s="132" t="s">
        <v>66</v>
      </c>
      <c r="B28" s="132" t="s">
        <v>215</v>
      </c>
      <c r="C28" s="68" t="s">
        <v>71</v>
      </c>
      <c r="D28" s="132" t="s">
        <v>221</v>
      </c>
      <c r="E28" s="132"/>
      <c r="F28" s="132"/>
      <c r="G28" s="132"/>
      <c r="H28" s="132" t="s">
        <v>222</v>
      </c>
      <c r="I28" s="132"/>
    </row>
    <row r="29" spans="1:9">
      <c r="A29" s="132" t="s">
        <v>66</v>
      </c>
      <c r="B29" s="132" t="s">
        <v>223</v>
      </c>
      <c r="C29" s="132" t="s">
        <v>73</v>
      </c>
      <c r="D29" s="132" t="s">
        <v>224</v>
      </c>
      <c r="E29" s="132"/>
      <c r="F29" s="132"/>
      <c r="G29" s="132"/>
      <c r="H29" s="132" t="s">
        <v>225</v>
      </c>
      <c r="I29" s="132"/>
    </row>
    <row r="30" spans="1:9">
      <c r="A30" s="132" t="s">
        <v>66</v>
      </c>
      <c r="B30" s="132" t="s">
        <v>223</v>
      </c>
      <c r="C30" s="132" t="s">
        <v>73</v>
      </c>
      <c r="D30" s="132" t="s">
        <v>226</v>
      </c>
      <c r="E30" s="132"/>
      <c r="F30" s="132"/>
      <c r="G30" s="132"/>
      <c r="H30" s="132" t="s">
        <v>227</v>
      </c>
      <c r="I30" s="132"/>
    </row>
    <row r="31" spans="1:9" ht="27">
      <c r="A31" s="132" t="s">
        <v>66</v>
      </c>
      <c r="B31" s="132" t="s">
        <v>223</v>
      </c>
      <c r="C31" s="68" t="s">
        <v>74</v>
      </c>
      <c r="D31" s="132" t="s">
        <v>228</v>
      </c>
      <c r="E31" s="132"/>
      <c r="F31" s="132"/>
      <c r="G31" s="132"/>
      <c r="H31" s="132" t="s">
        <v>229</v>
      </c>
      <c r="I31" s="132"/>
    </row>
    <row r="32" spans="1:9" ht="40.5">
      <c r="A32" s="132" t="s">
        <v>66</v>
      </c>
      <c r="B32" s="68" t="s">
        <v>75</v>
      </c>
      <c r="C32" s="68" t="s">
        <v>230</v>
      </c>
      <c r="D32" s="132" t="s">
        <v>231</v>
      </c>
      <c r="E32" s="132"/>
      <c r="F32" s="132"/>
      <c r="G32" s="132"/>
      <c r="H32" s="132" t="s">
        <v>232</v>
      </c>
      <c r="I32" s="132"/>
    </row>
    <row r="37" spans="1:9" ht="22.5">
      <c r="A37" s="220" t="s">
        <v>197</v>
      </c>
      <c r="B37" s="220"/>
      <c r="C37" s="220"/>
      <c r="D37" s="220"/>
      <c r="E37" s="220"/>
      <c r="F37" s="220"/>
      <c r="G37" s="220"/>
      <c r="H37" s="220"/>
      <c r="I37" s="220"/>
    </row>
    <row r="38" spans="1:9" ht="30.75" customHeight="1">
      <c r="A38" s="221" t="s">
        <v>281</v>
      </c>
      <c r="B38" s="222"/>
      <c r="C38" s="222"/>
      <c r="D38" s="222"/>
      <c r="E38" s="222"/>
      <c r="F38" s="222"/>
      <c r="G38" s="222"/>
      <c r="H38" s="222"/>
      <c r="I38" s="223"/>
    </row>
    <row r="39" spans="1:9">
      <c r="A39" s="230" t="s">
        <v>54</v>
      </c>
      <c r="B39" s="231"/>
      <c r="C39" s="209" t="s">
        <v>234</v>
      </c>
      <c r="D39" s="210"/>
      <c r="E39" s="211"/>
      <c r="F39" s="224" t="s">
        <v>199</v>
      </c>
      <c r="G39" s="227" t="s">
        <v>200</v>
      </c>
      <c r="H39" s="224" t="s">
        <v>55</v>
      </c>
      <c r="I39" s="227" t="s">
        <v>201</v>
      </c>
    </row>
    <row r="40" spans="1:9">
      <c r="A40" s="232"/>
      <c r="B40" s="233"/>
      <c r="C40" s="212"/>
      <c r="D40" s="213"/>
      <c r="E40" s="214"/>
      <c r="F40" s="225"/>
      <c r="G40" s="228"/>
      <c r="H40" s="225"/>
      <c r="I40" s="228"/>
    </row>
    <row r="41" spans="1:9">
      <c r="A41" s="234"/>
      <c r="B41" s="235"/>
      <c r="C41" s="215"/>
      <c r="D41" s="216"/>
      <c r="E41" s="217"/>
      <c r="F41" s="226"/>
      <c r="G41" s="229"/>
      <c r="H41" s="226"/>
      <c r="I41" s="229"/>
    </row>
    <row r="42" spans="1:9" ht="31.5" customHeight="1">
      <c r="A42" s="208" t="s">
        <v>56</v>
      </c>
      <c r="B42" s="208"/>
      <c r="C42" s="219" t="s">
        <v>202</v>
      </c>
      <c r="D42" s="219"/>
      <c r="E42" s="219"/>
      <c r="F42" s="70" t="s">
        <v>57</v>
      </c>
      <c r="G42" s="219" t="s">
        <v>203</v>
      </c>
      <c r="H42" s="219"/>
      <c r="I42" s="219"/>
    </row>
    <row r="43" spans="1:9" ht="39.75" customHeight="1">
      <c r="A43" s="208" t="s">
        <v>58</v>
      </c>
      <c r="B43" s="208"/>
      <c r="C43" s="218">
        <v>45658</v>
      </c>
      <c r="D43" s="219"/>
      <c r="E43" s="219"/>
      <c r="F43" s="70" t="s">
        <v>59</v>
      </c>
      <c r="G43" s="218">
        <v>46022</v>
      </c>
      <c r="H43" s="219"/>
      <c r="I43" s="219"/>
    </row>
    <row r="44" spans="1:9" ht="44.25" customHeight="1">
      <c r="A44" s="208" t="s">
        <v>204</v>
      </c>
      <c r="B44" s="208"/>
      <c r="C44" s="203" t="s">
        <v>60</v>
      </c>
      <c r="D44" s="203"/>
      <c r="E44" s="203"/>
      <c r="F44" s="73"/>
      <c r="G44" s="203" t="s">
        <v>61</v>
      </c>
      <c r="H44" s="203"/>
      <c r="I44" s="73" t="s">
        <v>235</v>
      </c>
    </row>
    <row r="45" spans="1:9" ht="25.5" customHeight="1">
      <c r="A45" s="208"/>
      <c r="B45" s="208"/>
      <c r="C45" s="203" t="s">
        <v>62</v>
      </c>
      <c r="D45" s="203"/>
      <c r="E45" s="203"/>
      <c r="F45" s="207"/>
      <c r="G45" s="203" t="s">
        <v>63</v>
      </c>
      <c r="H45" s="203"/>
      <c r="I45" s="73" t="s">
        <v>235</v>
      </c>
    </row>
    <row r="46" spans="1:9" ht="33" customHeight="1">
      <c r="A46" s="208"/>
      <c r="B46" s="208"/>
      <c r="C46" s="203"/>
      <c r="D46" s="203"/>
      <c r="E46" s="203"/>
      <c r="F46" s="207"/>
      <c r="G46" s="203" t="s">
        <v>206</v>
      </c>
      <c r="H46" s="203"/>
      <c r="I46" s="73" t="s">
        <v>207</v>
      </c>
    </row>
    <row r="47" spans="1:9" ht="30.75" customHeight="1">
      <c r="A47" s="208"/>
      <c r="B47" s="208"/>
      <c r="C47" s="203" t="s">
        <v>208</v>
      </c>
      <c r="D47" s="203"/>
      <c r="E47" s="203"/>
      <c r="F47" s="73"/>
      <c r="G47" s="203" t="s">
        <v>208</v>
      </c>
      <c r="H47" s="203"/>
      <c r="I47" s="73" t="s">
        <v>207</v>
      </c>
    </row>
    <row r="48" spans="1:9" ht="33" customHeight="1">
      <c r="A48" s="186" t="s">
        <v>64</v>
      </c>
      <c r="B48" s="204" t="s">
        <v>209</v>
      </c>
      <c r="C48" s="205"/>
      <c r="D48" s="205"/>
      <c r="E48" s="205"/>
      <c r="F48" s="206"/>
      <c r="G48" s="204" t="s">
        <v>65</v>
      </c>
      <c r="H48" s="205"/>
      <c r="I48" s="206"/>
    </row>
    <row r="49" spans="1:9">
      <c r="A49" s="187"/>
      <c r="B49" s="188"/>
      <c r="C49" s="189"/>
      <c r="D49" s="189"/>
      <c r="E49" s="189"/>
      <c r="F49" s="189"/>
      <c r="G49" s="194" t="s">
        <v>236</v>
      </c>
      <c r="H49" s="195"/>
      <c r="I49" s="196"/>
    </row>
    <row r="50" spans="1:9">
      <c r="A50" s="187"/>
      <c r="B50" s="190"/>
      <c r="C50" s="191"/>
      <c r="D50" s="191"/>
      <c r="E50" s="191"/>
      <c r="F50" s="191"/>
      <c r="G50" s="197"/>
      <c r="H50" s="198"/>
      <c r="I50" s="199"/>
    </row>
    <row r="51" spans="1:9">
      <c r="A51" s="187"/>
      <c r="B51" s="190"/>
      <c r="C51" s="191"/>
      <c r="D51" s="191"/>
      <c r="E51" s="191"/>
      <c r="F51" s="191"/>
      <c r="G51" s="197"/>
      <c r="H51" s="198"/>
      <c r="I51" s="199"/>
    </row>
    <row r="52" spans="1:9">
      <c r="A52" s="187"/>
      <c r="B52" s="190"/>
      <c r="C52" s="191"/>
      <c r="D52" s="191"/>
      <c r="E52" s="191"/>
      <c r="F52" s="191"/>
      <c r="G52" s="197"/>
      <c r="H52" s="198"/>
      <c r="I52" s="199"/>
    </row>
    <row r="53" spans="1:9">
      <c r="A53" s="187"/>
      <c r="B53" s="190"/>
      <c r="C53" s="191"/>
      <c r="D53" s="191"/>
      <c r="E53" s="191"/>
      <c r="F53" s="191"/>
      <c r="G53" s="197"/>
      <c r="H53" s="198"/>
      <c r="I53" s="199"/>
    </row>
    <row r="54" spans="1:9">
      <c r="A54" s="187"/>
      <c r="B54" s="190"/>
      <c r="C54" s="191"/>
      <c r="D54" s="191"/>
      <c r="E54" s="191"/>
      <c r="F54" s="191"/>
      <c r="G54" s="197"/>
      <c r="H54" s="198"/>
      <c r="I54" s="199"/>
    </row>
    <row r="55" spans="1:9">
      <c r="A55" s="187"/>
      <c r="B55" s="190"/>
      <c r="C55" s="191"/>
      <c r="D55" s="191"/>
      <c r="E55" s="191"/>
      <c r="F55" s="191"/>
      <c r="G55" s="197"/>
      <c r="H55" s="198"/>
      <c r="I55" s="199"/>
    </row>
    <row r="56" spans="1:9">
      <c r="A56" s="187"/>
      <c r="B56" s="190"/>
      <c r="C56" s="191"/>
      <c r="D56" s="191"/>
      <c r="E56" s="191"/>
      <c r="F56" s="191"/>
      <c r="G56" s="197"/>
      <c r="H56" s="198"/>
      <c r="I56" s="199"/>
    </row>
    <row r="57" spans="1:9">
      <c r="A57" s="187"/>
      <c r="B57" s="190"/>
      <c r="C57" s="191"/>
      <c r="D57" s="191"/>
      <c r="E57" s="191"/>
      <c r="F57" s="191"/>
      <c r="G57" s="197"/>
      <c r="H57" s="198"/>
      <c r="I57" s="199"/>
    </row>
    <row r="58" spans="1:9">
      <c r="A58" s="187"/>
      <c r="B58" s="190"/>
      <c r="C58" s="191"/>
      <c r="D58" s="191"/>
      <c r="E58" s="191"/>
      <c r="F58" s="191"/>
      <c r="G58" s="197"/>
      <c r="H58" s="198"/>
      <c r="I58" s="199"/>
    </row>
    <row r="59" spans="1:9" ht="46.5" customHeight="1">
      <c r="A59" s="185"/>
      <c r="B59" s="192"/>
      <c r="C59" s="193"/>
      <c r="D59" s="193"/>
      <c r="E59" s="193"/>
      <c r="F59" s="193"/>
      <c r="G59" s="200"/>
      <c r="H59" s="201"/>
      <c r="I59" s="202"/>
    </row>
    <row r="60" spans="1:9" ht="39" customHeight="1">
      <c r="A60" s="72"/>
      <c r="B60" s="71" t="s">
        <v>67</v>
      </c>
      <c r="C60" s="71" t="s">
        <v>68</v>
      </c>
      <c r="D60" s="185" t="s">
        <v>69</v>
      </c>
      <c r="E60" s="185"/>
      <c r="F60" s="185"/>
      <c r="G60" s="185"/>
      <c r="H60" s="185" t="s">
        <v>211</v>
      </c>
      <c r="I60" s="185"/>
    </row>
    <row r="61" spans="1:9" ht="27">
      <c r="A61" s="180" t="s">
        <v>66</v>
      </c>
      <c r="B61" s="72" t="s">
        <v>72</v>
      </c>
      <c r="C61" s="72" t="s">
        <v>212</v>
      </c>
      <c r="D61" s="180" t="s">
        <v>213</v>
      </c>
      <c r="E61" s="180"/>
      <c r="F61" s="180"/>
      <c r="G61" s="180"/>
      <c r="H61" s="180" t="s">
        <v>214</v>
      </c>
      <c r="I61" s="180"/>
    </row>
    <row r="62" spans="1:9">
      <c r="A62" s="180" t="s">
        <v>66</v>
      </c>
      <c r="B62" s="180" t="s">
        <v>215</v>
      </c>
      <c r="C62" s="180" t="s">
        <v>70</v>
      </c>
      <c r="D62" s="180" t="s">
        <v>237</v>
      </c>
      <c r="E62" s="180"/>
      <c r="F62" s="180"/>
      <c r="G62" s="180"/>
      <c r="H62" s="180" t="s">
        <v>233</v>
      </c>
      <c r="I62" s="180"/>
    </row>
    <row r="63" spans="1:9">
      <c r="A63" s="180" t="s">
        <v>66</v>
      </c>
      <c r="B63" s="180" t="s">
        <v>215</v>
      </c>
      <c r="C63" s="180" t="s">
        <v>70</v>
      </c>
      <c r="D63" s="180" t="s">
        <v>238</v>
      </c>
      <c r="E63" s="180"/>
      <c r="F63" s="180"/>
      <c r="G63" s="180"/>
      <c r="H63" s="180" t="s">
        <v>239</v>
      </c>
      <c r="I63" s="180"/>
    </row>
    <row r="64" spans="1:9">
      <c r="A64" s="180" t="s">
        <v>66</v>
      </c>
      <c r="B64" s="180" t="s">
        <v>215</v>
      </c>
      <c r="C64" s="180" t="s">
        <v>70</v>
      </c>
      <c r="D64" s="180" t="s">
        <v>240</v>
      </c>
      <c r="E64" s="180"/>
      <c r="F64" s="180"/>
      <c r="G64" s="180"/>
      <c r="H64" s="180" t="s">
        <v>233</v>
      </c>
      <c r="I64" s="180"/>
    </row>
    <row r="65" spans="1:9">
      <c r="A65" s="180" t="s">
        <v>66</v>
      </c>
      <c r="B65" s="180" t="s">
        <v>215</v>
      </c>
      <c r="C65" s="180" t="s">
        <v>218</v>
      </c>
      <c r="D65" s="180" t="s">
        <v>241</v>
      </c>
      <c r="E65" s="180"/>
      <c r="F65" s="180"/>
      <c r="G65" s="180"/>
      <c r="H65" s="180" t="s">
        <v>233</v>
      </c>
      <c r="I65" s="180"/>
    </row>
    <row r="66" spans="1:9">
      <c r="A66" s="180" t="s">
        <v>66</v>
      </c>
      <c r="B66" s="180" t="s">
        <v>215</v>
      </c>
      <c r="C66" s="180" t="s">
        <v>218</v>
      </c>
      <c r="D66" s="180" t="s">
        <v>242</v>
      </c>
      <c r="E66" s="180"/>
      <c r="F66" s="180"/>
      <c r="G66" s="180"/>
      <c r="H66" s="180" t="s">
        <v>233</v>
      </c>
      <c r="I66" s="180"/>
    </row>
    <row r="67" spans="1:9">
      <c r="A67" s="180" t="s">
        <v>66</v>
      </c>
      <c r="B67" s="180" t="s">
        <v>215</v>
      </c>
      <c r="C67" s="180" t="s">
        <v>71</v>
      </c>
      <c r="D67" s="180" t="s">
        <v>243</v>
      </c>
      <c r="E67" s="180"/>
      <c r="F67" s="180"/>
      <c r="G67" s="180"/>
      <c r="H67" s="180" t="s">
        <v>244</v>
      </c>
      <c r="I67" s="180"/>
    </row>
    <row r="68" spans="1:9">
      <c r="A68" s="180" t="s">
        <v>66</v>
      </c>
      <c r="B68" s="180" t="s">
        <v>215</v>
      </c>
      <c r="C68" s="180" t="s">
        <v>71</v>
      </c>
      <c r="D68" s="180" t="s">
        <v>245</v>
      </c>
      <c r="E68" s="180"/>
      <c r="F68" s="180"/>
      <c r="G68" s="180"/>
      <c r="H68" s="180" t="s">
        <v>246</v>
      </c>
      <c r="I68" s="180"/>
    </row>
    <row r="69" spans="1:9">
      <c r="A69" s="180" t="s">
        <v>66</v>
      </c>
      <c r="B69" s="180" t="s">
        <v>223</v>
      </c>
      <c r="C69" s="180" t="s">
        <v>73</v>
      </c>
      <c r="D69" s="180" t="s">
        <v>247</v>
      </c>
      <c r="E69" s="180"/>
      <c r="F69" s="180"/>
      <c r="G69" s="180"/>
      <c r="H69" s="180" t="s">
        <v>248</v>
      </c>
      <c r="I69" s="180"/>
    </row>
    <row r="70" spans="1:9">
      <c r="A70" s="180" t="s">
        <v>66</v>
      </c>
      <c r="B70" s="180" t="s">
        <v>223</v>
      </c>
      <c r="C70" s="180" t="s">
        <v>73</v>
      </c>
      <c r="D70" s="180" t="s">
        <v>249</v>
      </c>
      <c r="E70" s="180"/>
      <c r="F70" s="180"/>
      <c r="G70" s="180"/>
      <c r="H70" s="180" t="s">
        <v>250</v>
      </c>
      <c r="I70" s="180"/>
    </row>
    <row r="71" spans="1:9">
      <c r="A71" s="180" t="s">
        <v>66</v>
      </c>
      <c r="B71" s="180" t="s">
        <v>223</v>
      </c>
      <c r="C71" s="180" t="s">
        <v>73</v>
      </c>
      <c r="D71" s="180" t="s">
        <v>251</v>
      </c>
      <c r="E71" s="180"/>
      <c r="F71" s="180"/>
      <c r="G71" s="180"/>
      <c r="H71" s="180" t="s">
        <v>252</v>
      </c>
      <c r="I71" s="180"/>
    </row>
    <row r="72" spans="1:9" ht="27">
      <c r="A72" s="180" t="s">
        <v>66</v>
      </c>
      <c r="B72" s="180" t="s">
        <v>223</v>
      </c>
      <c r="C72" s="72" t="s">
        <v>74</v>
      </c>
      <c r="D72" s="180" t="s">
        <v>253</v>
      </c>
      <c r="E72" s="180"/>
      <c r="F72" s="180"/>
      <c r="G72" s="180"/>
      <c r="H72" s="180" t="s">
        <v>229</v>
      </c>
      <c r="I72" s="180"/>
    </row>
    <row r="73" spans="1:9" ht="57" customHeight="1">
      <c r="A73" s="180" t="s">
        <v>66</v>
      </c>
      <c r="B73" s="72" t="s">
        <v>75</v>
      </c>
      <c r="C73" s="72" t="s">
        <v>230</v>
      </c>
      <c r="D73" s="180" t="s">
        <v>254</v>
      </c>
      <c r="E73" s="180"/>
      <c r="F73" s="180"/>
      <c r="G73" s="180"/>
      <c r="H73" s="180" t="s">
        <v>232</v>
      </c>
      <c r="I73" s="180"/>
    </row>
  </sheetData>
  <mergeCells count="113">
    <mergeCell ref="A37:I37"/>
    <mergeCell ref="A38:I38"/>
    <mergeCell ref="A42:B42"/>
    <mergeCell ref="C42:E42"/>
    <mergeCell ref="G42:I42"/>
    <mergeCell ref="F39:F41"/>
    <mergeCell ref="G39:G41"/>
    <mergeCell ref="H39:H41"/>
    <mergeCell ref="I39:I41"/>
    <mergeCell ref="A39:B41"/>
    <mergeCell ref="C39:E41"/>
    <mergeCell ref="A43:B43"/>
    <mergeCell ref="C43:E43"/>
    <mergeCell ref="G43:I43"/>
    <mergeCell ref="C44:E44"/>
    <mergeCell ref="G44:H44"/>
    <mergeCell ref="G45:H45"/>
    <mergeCell ref="G46:H46"/>
    <mergeCell ref="C47:E47"/>
    <mergeCell ref="G47:H47"/>
    <mergeCell ref="B48:F48"/>
    <mergeCell ref="G48:I48"/>
    <mergeCell ref="F45:F46"/>
    <mergeCell ref="C45:E46"/>
    <mergeCell ref="A44:B47"/>
    <mergeCell ref="D60:G60"/>
    <mergeCell ref="H60:I60"/>
    <mergeCell ref="D61:G61"/>
    <mergeCell ref="H61:I61"/>
    <mergeCell ref="A48:A59"/>
    <mergeCell ref="B49:F59"/>
    <mergeCell ref="G49:I59"/>
    <mergeCell ref="A61:A73"/>
    <mergeCell ref="D62:G62"/>
    <mergeCell ref="H62:I62"/>
    <mergeCell ref="D63:G63"/>
    <mergeCell ref="H63:I63"/>
    <mergeCell ref="D64:G64"/>
    <mergeCell ref="H64:I64"/>
    <mergeCell ref="D65:G65"/>
    <mergeCell ref="H65:I65"/>
    <mergeCell ref="D71:G71"/>
    <mergeCell ref="H71:I71"/>
    <mergeCell ref="D66:G66"/>
    <mergeCell ref="H66:I66"/>
    <mergeCell ref="D67:G67"/>
    <mergeCell ref="H67:I67"/>
    <mergeCell ref="D68:G68"/>
    <mergeCell ref="H68:I68"/>
    <mergeCell ref="D72:G72"/>
    <mergeCell ref="H72:I72"/>
    <mergeCell ref="D73:G73"/>
    <mergeCell ref="H73:I73"/>
    <mergeCell ref="C62:C64"/>
    <mergeCell ref="C65:C66"/>
    <mergeCell ref="D69:G69"/>
    <mergeCell ref="H69:I69"/>
    <mergeCell ref="D70:G70"/>
    <mergeCell ref="H70:I70"/>
    <mergeCell ref="B62:B68"/>
    <mergeCell ref="C67:C68"/>
    <mergeCell ref="C69:C71"/>
    <mergeCell ref="B69:B72"/>
    <mergeCell ref="A1:I1"/>
    <mergeCell ref="A2:I2"/>
    <mergeCell ref="A6:B6"/>
    <mergeCell ref="C6:E6"/>
    <mergeCell ref="G6:I6"/>
    <mergeCell ref="F3:F5"/>
    <mergeCell ref="G3:G5"/>
    <mergeCell ref="H3:H5"/>
    <mergeCell ref="I3:I5"/>
    <mergeCell ref="A3:B5"/>
    <mergeCell ref="C3:E5"/>
    <mergeCell ref="A7:B7"/>
    <mergeCell ref="C7:E7"/>
    <mergeCell ref="G7:I7"/>
    <mergeCell ref="C8:E8"/>
    <mergeCell ref="G8:H8"/>
    <mergeCell ref="G13:I23"/>
    <mergeCell ref="A25:A32"/>
    <mergeCell ref="G9:H9"/>
    <mergeCell ref="G10:H10"/>
    <mergeCell ref="C11:E11"/>
    <mergeCell ref="G11:H11"/>
    <mergeCell ref="B12:F12"/>
    <mergeCell ref="G12:I12"/>
    <mergeCell ref="F9:F10"/>
    <mergeCell ref="C9:E10"/>
    <mergeCell ref="A8:B11"/>
    <mergeCell ref="H28:I28"/>
    <mergeCell ref="D24:G24"/>
    <mergeCell ref="H24:I24"/>
    <mergeCell ref="D25:G25"/>
    <mergeCell ref="H25:I25"/>
    <mergeCell ref="A12:A23"/>
    <mergeCell ref="B13:F23"/>
    <mergeCell ref="D32:G32"/>
    <mergeCell ref="H32:I32"/>
    <mergeCell ref="B26:B28"/>
    <mergeCell ref="C29:C30"/>
    <mergeCell ref="B29:B31"/>
    <mergeCell ref="D29:G29"/>
    <mergeCell ref="H29:I29"/>
    <mergeCell ref="D30:G30"/>
    <mergeCell ref="H30:I30"/>
    <mergeCell ref="D31:G31"/>
    <mergeCell ref="H31:I31"/>
    <mergeCell ref="D26:G26"/>
    <mergeCell ref="H26:I26"/>
    <mergeCell ref="D27:G27"/>
    <mergeCell ref="H27:I27"/>
    <mergeCell ref="D28:G28"/>
  </mergeCells>
  <phoneticPr fontId="29"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4" baseType="variant">
      <vt:variant>
        <vt:lpstr>工作表</vt:lpstr>
      </vt:variant>
      <vt:variant>
        <vt:i4>17</vt:i4>
      </vt:variant>
      <vt:variant>
        <vt:lpstr>命名范围</vt:lpstr>
      </vt:variant>
      <vt:variant>
        <vt:i4>1</vt:i4>
      </vt:variant>
    </vt:vector>
  </HeadingPairs>
  <TitlesOfParts>
    <vt:vector size="18" baseType="lpstr">
      <vt:lpstr>封面</vt:lpstr>
      <vt:lpstr>目录</vt:lpstr>
      <vt:lpstr>一、单位职能</vt:lpstr>
      <vt:lpstr>二、单位机构设置</vt:lpstr>
      <vt:lpstr>三、名词解释</vt:lpstr>
      <vt:lpstr>四、单位编制说明</vt:lpstr>
      <vt:lpstr>五、1.单位收支总表</vt:lpstr>
      <vt:lpstr>2.单位收入总表</vt:lpstr>
      <vt:lpstr>3.单位支出总表</vt:lpstr>
      <vt:lpstr>4.单位财政拨款收支总表</vt:lpstr>
      <vt:lpstr>5.单位一般公共预算拨款表</vt:lpstr>
      <vt:lpstr>6.单位政府性基金拨款表</vt:lpstr>
      <vt:lpstr>7.单位国有资本经营预算拨款表</vt:lpstr>
      <vt:lpstr>8.单位一般公共预算拨款基本支出明细表</vt:lpstr>
      <vt:lpstr>9.单位“三公”经费和机关运行费预算表</vt:lpstr>
      <vt:lpstr>六、其他相关情况说明</vt:lpstr>
      <vt:lpstr>Sheet1</vt:lpstr>
      <vt:lpstr>'5.单位一般公共预算拨款表'!Print_Titles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Windows User</cp:lastModifiedBy>
  <cp:lastPrinted>2025-02-13T01:34:54Z</cp:lastPrinted>
  <dcterms:created xsi:type="dcterms:W3CDTF">2010-12-06T08:10:01Z</dcterms:created>
  <dcterms:modified xsi:type="dcterms:W3CDTF">2025-02-13T02:15:35Z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40B8DE7271C749C99DB5565E61744708_12</vt:lpwstr>
  </property>
  <property fmtid="{D5CDD505-2E9C-101B-9397-08002B2CF9AE}" pid="3" name="KSOProductBuildVer">
    <vt:lpwstr>2052-12.1.0.16120</vt:lpwstr>
  </property>
</Properties>
</file>