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总表" sheetId="4" r:id="rId1"/>
  </sheets>
  <definedNames>
    <definedName name="_xlnm._FilterDatabase" localSheetId="0" hidden="1">总表!$A$3:$H$89</definedName>
  </definedNames>
  <calcPr calcId="144525" fullPrecision="0" concurrentCalc="0"/>
</workbook>
</file>

<file path=xl/sharedStrings.xml><?xml version="1.0" encoding="utf-8"?>
<sst xmlns="http://schemas.openxmlformats.org/spreadsheetml/2006/main" count="436" uniqueCount="245">
  <si>
    <t>2025年度闵行区科普项目立项清单</t>
  </si>
  <si>
    <t>单位：元</t>
  </si>
  <si>
    <t>序号</t>
  </si>
  <si>
    <t>项目类别</t>
  </si>
  <si>
    <t>项目编码</t>
  </si>
  <si>
    <t>项目名称</t>
  </si>
  <si>
    <t>承担单位</t>
  </si>
  <si>
    <t>主管单位</t>
  </si>
  <si>
    <t>资助总额</t>
  </si>
  <si>
    <t>立项拨付资金</t>
  </si>
  <si>
    <t>科普阵地</t>
  </si>
  <si>
    <t>25-J-01</t>
  </si>
  <si>
    <t>新虹街道社区科普书院阵地提升改造项目</t>
  </si>
  <si>
    <t>上海市闵行区人民政府新虹街道办事处</t>
  </si>
  <si>
    <t>新虹街道</t>
  </si>
  <si>
    <t>25-J-02</t>
  </si>
  <si>
    <t>江川创新社区科普书院阵地建设2.0提升项目</t>
  </si>
  <si>
    <t>上海市闵行区江川路街道办事处</t>
  </si>
  <si>
    <t>江川路街道</t>
  </si>
  <si>
    <t>25-J-03</t>
  </si>
  <si>
    <t>交大Synlife•“负碳生材”生物基材料创新科普推广项目</t>
  </si>
  <si>
    <t>上海肆芃科技有限公司</t>
  </si>
  <si>
    <t>25-J-04</t>
  </si>
  <si>
    <t>上海闵行葡萄与葡萄酒科技小院</t>
  </si>
  <si>
    <t>上海交通大学</t>
  </si>
  <si>
    <t>25-J-05</t>
  </si>
  <si>
    <t>笔遇低碳科普体验馆展品改造项目</t>
  </si>
  <si>
    <t>上海笔遇科技有限公司</t>
  </si>
  <si>
    <t>莘庄工业区</t>
  </si>
  <si>
    <t>25-J-06</t>
  </si>
  <si>
    <t>气象科普乐园</t>
  </si>
  <si>
    <t>闵行区七宝镇明强小学</t>
  </si>
  <si>
    <t>七宝镇</t>
  </si>
  <si>
    <t>25-J-07</t>
  </si>
  <si>
    <t>蜜源植物展示区的营建</t>
  </si>
  <si>
    <t>上海上房园林植物研究所有限公司</t>
  </si>
  <si>
    <t>浦锦街道</t>
  </si>
  <si>
    <t>25-J-08</t>
  </si>
  <si>
    <t>套板葫芦科普基地</t>
  </si>
  <si>
    <t>上海有福有禄农业科技有限责任公司</t>
  </si>
  <si>
    <t>浦江镇</t>
  </si>
  <si>
    <t>25-J-09</t>
  </si>
  <si>
    <t>银龄健康，科普先行</t>
  </si>
  <si>
    <t>上海市第五人民医院(上海市闵行区传染病医院)</t>
  </si>
  <si>
    <t>25-J-10</t>
  </si>
  <si>
    <t>大零号湾生物多样性展示厅——华东师范大学生物博物馆升级改造</t>
  </si>
  <si>
    <t>华东师范大学</t>
  </si>
  <si>
    <t>25-J-11</t>
  </si>
  <si>
    <t>广为770创新工场-“多元焊接”板块提升改造项目</t>
  </si>
  <si>
    <t>上海广为电器工具有限公司</t>
  </si>
  <si>
    <t>吴泾镇</t>
  </si>
  <si>
    <t>25-J-12</t>
  </si>
  <si>
    <t>上海市人工智能科普教育基地改造提升</t>
  </si>
  <si>
    <t>上海人工智能研究院有限公司</t>
  </si>
  <si>
    <t>科普作品</t>
  </si>
  <si>
    <t>25-C-01</t>
  </si>
  <si>
    <t>托幼机构开展儿童午间刷牙指导手册</t>
  </si>
  <si>
    <t>上海市闵行区牙病防治所</t>
  </si>
  <si>
    <t>华漕镇</t>
  </si>
  <si>
    <t>25-C-02</t>
  </si>
  <si>
    <t>从“和乐校园”到“科学前沿”：青少年科学家故事精神短视频系列</t>
  </si>
  <si>
    <t>上海交通大学附属实验小学</t>
  </si>
  <si>
    <t>教育局</t>
  </si>
  <si>
    <t>25-C-03</t>
  </si>
  <si>
    <t>“笑”谈重症——“画”解危急</t>
  </si>
  <si>
    <t>25-C-04</t>
  </si>
  <si>
    <t>“节水抗旱，稻界双侠”科普实验表演</t>
  </si>
  <si>
    <t>上海市农业生物基因中心</t>
  </si>
  <si>
    <t>25-C-05</t>
  </si>
  <si>
    <t>《你好，阿达西：健康故事一起读》援疆科普漫画书</t>
  </si>
  <si>
    <t>25-C-06</t>
  </si>
  <si>
    <t>《探秘极地—地球气候的调节器》科普微视频制作</t>
  </si>
  <si>
    <t>25-C-07</t>
  </si>
  <si>
    <t>《女性防癌秘籍—不良生活习惯警示》</t>
  </si>
  <si>
    <t>上海市老年医学中心</t>
  </si>
  <si>
    <t>梅陇镇</t>
  </si>
  <si>
    <t>25-C-08</t>
  </si>
  <si>
    <t>“孕” 筹帷幄·“药” 你无忧</t>
  </si>
  <si>
    <t>25-C-09</t>
  </si>
  <si>
    <t>糖与秤的较量－互动式科普宣传</t>
  </si>
  <si>
    <t>上海市闵行区申鑫社区卫生服务中心</t>
  </si>
  <si>
    <t>25-C-10</t>
  </si>
  <si>
    <t>《数据传奇》系列科普微视频</t>
  </si>
  <si>
    <t>上海闵行职业技术学院</t>
  </si>
  <si>
    <t>25-C-11</t>
  </si>
  <si>
    <t>小小冒险家与能源精灵的低碳探险记 ——从七彩田园走向绿色未来</t>
  </si>
  <si>
    <t>上海市闵行区田园外语实验小学</t>
  </si>
  <si>
    <t>25-C-12</t>
  </si>
  <si>
    <t>超声里的“黑白灰”</t>
  </si>
  <si>
    <t>25-C-13</t>
  </si>
  <si>
    <t>“科学挑战：一分钟健康真相”短视频系列</t>
  </si>
  <si>
    <t>上海市闵行区复旦医教研协同发展研究院</t>
  </si>
  <si>
    <t>莘庄镇</t>
  </si>
  <si>
    <t>25-C-14</t>
  </si>
  <si>
    <t>《守护舌尖安全，建设健康中国》食源性疾病系列科普</t>
  </si>
  <si>
    <t>上海市闵行区中心医院</t>
  </si>
  <si>
    <t>25-C-15</t>
  </si>
  <si>
    <t>《常见感染性疾病居家预防与消毒》</t>
  </si>
  <si>
    <t>上海交通大学医学院附属仁济医院</t>
  </si>
  <si>
    <t>25-C-16</t>
  </si>
  <si>
    <t>早防早“智”，守护爱的记忆 ——阿尔茨海默病系列科普微视频创作及推广　</t>
  </si>
  <si>
    <t>25-C-17</t>
  </si>
  <si>
    <t>甲状腺手术全攻略：从发现到康复的科学守护　　</t>
  </si>
  <si>
    <t>25-C-18</t>
  </si>
  <si>
    <t>眼表健康小百科——线上线下联合的眼健康科普作品创作</t>
  </si>
  <si>
    <t>复旦大学附属眼耳鼻喉科医院</t>
  </si>
  <si>
    <t>25-C-19</t>
  </si>
  <si>
    <t>“守护绿色航空”——航空电气化主题科普展教具的研发与推广</t>
  </si>
  <si>
    <t>25-C-20</t>
  </si>
  <si>
    <t>胸水来袭别慌张，探秘疗愈见曙光</t>
  </si>
  <si>
    <t>上海市闵行区肿瘤医院</t>
  </si>
  <si>
    <t>25-C-21</t>
  </si>
  <si>
    <t>原创电子科普漫画 《元素萌萌说》第五季</t>
  </si>
  <si>
    <t>上海零聚演出经纪有限公司</t>
  </si>
  <si>
    <t>25-C-22</t>
  </si>
  <si>
    <t>《不要让运动毁了您的光明——预防运动相关眼外伤》</t>
  </si>
  <si>
    <t>25-C-23</t>
  </si>
  <si>
    <t>《哀伤和艺术的相遇》科普图书</t>
  </si>
  <si>
    <t>25-C-24</t>
  </si>
  <si>
    <t>小小脑袋，没有烦“脑”—儿童神经系统发育系列科普作品</t>
  </si>
  <si>
    <t>复旦大学附属儿科医院</t>
  </si>
  <si>
    <t>25-C-25</t>
  </si>
  <si>
    <t>《闵目目护眼魔法大揭密》</t>
  </si>
  <si>
    <t>上海市闵行区疾病预防控制中心(上海市闵行区卫生健康监督所)</t>
  </si>
  <si>
    <t>25-C-26</t>
  </si>
  <si>
    <t>《细菌星球：为什么牛奶能变成酸奶》——我们身边的细菌绘本编撰及宣传活动</t>
  </si>
  <si>
    <t>25-C-27</t>
  </si>
  <si>
    <t>《从纸鸢到胖玖》航空材料科普微视频</t>
  </si>
  <si>
    <t>上海电机学院</t>
  </si>
  <si>
    <t>25-C-28</t>
  </si>
  <si>
    <t>前沿科学赋能科普视频</t>
  </si>
  <si>
    <t>硫光溢彩（上海）科技有限公司</t>
  </si>
  <si>
    <t>25-C-29</t>
  </si>
  <si>
    <t>《周处除三害》——病毒性肝炎防控特色宣教科普作品</t>
  </si>
  <si>
    <t>25-C-30</t>
  </si>
  <si>
    <t>绿色电力，低碳未来——漫游圣电大陆</t>
  </si>
  <si>
    <t>25-C-31</t>
  </si>
  <si>
    <t>老年人抗衰弱大作战</t>
  </si>
  <si>
    <t>25-C-32</t>
  </si>
  <si>
    <t>智能时代的钥匙：探索计算与智能的奥秘</t>
  </si>
  <si>
    <t>25-C-33</t>
  </si>
  <si>
    <t>青少年AI教育机器人科普</t>
  </si>
  <si>
    <t>25-C-34</t>
  </si>
  <si>
    <t>禁毒科普剧—《逆时救赎》</t>
  </si>
  <si>
    <t>上海市闵行区北桥中学</t>
  </si>
  <si>
    <t>25-C-35</t>
  </si>
  <si>
    <t>持续“护”航康复“心”路程——安心守护心血管计划</t>
  </si>
  <si>
    <t>25-C-36</t>
  </si>
  <si>
    <t>“地下王国的巨人”科普绘本</t>
  </si>
  <si>
    <t>25-C-37</t>
  </si>
  <si>
    <t>科学防治耳聋耳鸣，助您重获新“声”</t>
  </si>
  <si>
    <t>25-C-38</t>
  </si>
  <si>
    <t>带状疱疹神经痛防治科普微视频制作与推广</t>
  </si>
  <si>
    <t>25-C-39</t>
  </si>
  <si>
    <t>妮小匠-儿童健康科普系列课程</t>
  </si>
  <si>
    <t>上海翼心云跃文化传播有限公司</t>
  </si>
  <si>
    <t>科普活动</t>
  </si>
  <si>
    <t>25-H-01</t>
  </si>
  <si>
    <t>创想科技氢启未来——前沿氢科技科普展</t>
  </si>
  <si>
    <t>25-H-02</t>
  </si>
  <si>
    <t>感染别想逃，科普来堵漏</t>
  </si>
  <si>
    <t>25-H-03</t>
  </si>
  <si>
    <t>怀得上，保得住-育见幸福营----免疫微环境系列科普</t>
  </si>
  <si>
    <t>25-H-04</t>
  </si>
  <si>
    <t>“探秘都市生物，共筑和谐共生”——走进城市生物多样性</t>
  </si>
  <si>
    <t>25-H-05</t>
  </si>
  <si>
    <t>穿越作物时空，少年欢享耕植奥秘 -作物进校园主题科普活动</t>
  </si>
  <si>
    <t>上海市农业科学院</t>
  </si>
  <si>
    <t>25-H-06</t>
  </si>
  <si>
    <t>“童馨救护训练营”——医校互联模式在五官应急救护培训中的应用</t>
  </si>
  <si>
    <t>25-H-07</t>
  </si>
  <si>
    <t>“沪喀学子共携手、聚焦绿电做实验”双碳主题科普活动</t>
  </si>
  <si>
    <t>25-H-08</t>
  </si>
  <si>
    <t>鲜知行动：食品保鲜技术的科学认知</t>
  </si>
  <si>
    <t>25-H-09</t>
  </si>
  <si>
    <t>2025年世界气象日古美气象科普公园揭牌仪式及校园气象科普系列活动</t>
  </si>
  <si>
    <t>上海市闵行区气象局</t>
  </si>
  <si>
    <t>25-H-10</t>
  </si>
  <si>
    <t>大零号湾科学读书会文化品牌项目</t>
  </si>
  <si>
    <t>25-H-11</t>
  </si>
  <si>
    <t>少年明“痣”少年说</t>
  </si>
  <si>
    <t>上海市闵行中学附属实验中学</t>
  </si>
  <si>
    <t>25-H-12</t>
  </si>
  <si>
    <t>健康享“瘦”，控糖益“身”主题科普活动</t>
  </si>
  <si>
    <t>上海市闵行区中西医结合医院(上海市闵行区结核病防治院)</t>
  </si>
  <si>
    <t>25-H-13</t>
  </si>
  <si>
    <t>探秘苍穹——科创青禾科普活动</t>
  </si>
  <si>
    <t>25-H-14</t>
  </si>
  <si>
    <t>科创筑梦 圆梦蓝天系列活动</t>
  </si>
  <si>
    <t>上海航宇科普中心</t>
  </si>
  <si>
    <t>25-H-15</t>
  </si>
  <si>
    <t>“传承创新，探索生命科学奥秘”系列科普活动</t>
  </si>
  <si>
    <t>25-H-16</t>
  </si>
  <si>
    <t>粉红警报，早筛护航</t>
  </si>
  <si>
    <t>25-H-17</t>
  </si>
  <si>
    <t>“ ‘蛇’彩纷呈-构建友好生育环境”科普系列活动</t>
  </si>
  <si>
    <t>上海市闵行区妇幼保健院</t>
  </si>
  <si>
    <t>25-H-18</t>
  </si>
  <si>
    <t>闵职院科普星火计划：校区社区园区三区联动的科普实践</t>
  </si>
  <si>
    <t>25-H-19</t>
  </si>
  <si>
    <t>闵行区关于宠物人畜共患病的科普教育活动</t>
  </si>
  <si>
    <t>上海市闵行区宠物服务协会</t>
  </si>
  <si>
    <t>25-H-20</t>
  </si>
  <si>
    <t>“探秘天宫空间站”系列科普活动</t>
  </si>
  <si>
    <t>25-H-21</t>
  </si>
  <si>
    <t>青春灿烂，抑郁退散</t>
  </si>
  <si>
    <t>上海市闵行区颛桥社区卫生服务中心</t>
  </si>
  <si>
    <t>颛桥镇</t>
  </si>
  <si>
    <t>25-H-22</t>
  </si>
  <si>
    <t>科普走进职工，赋能高质量发展</t>
  </si>
  <si>
    <t>上海市闵行区职工服务中心</t>
  </si>
  <si>
    <t>25-H-23</t>
  </si>
  <si>
    <t>科学大脑，健康奇遇——浦江镇科普进社区项目</t>
  </si>
  <si>
    <t>上海新体文化发展有限公司</t>
  </si>
  <si>
    <t>25-H-24</t>
  </si>
  <si>
    <t>健康饮食助力大健康科普宣传</t>
  </si>
  <si>
    <t>上海农科种子种苗有限公司</t>
  </si>
  <si>
    <t>25-H-25</t>
  </si>
  <si>
    <t>游戏化科普教育活动</t>
  </si>
  <si>
    <t>上海市闵行区青少年科技辅导协会</t>
  </si>
  <si>
    <t>学会部</t>
  </si>
  <si>
    <t>25-H-26</t>
  </si>
  <si>
    <t>探索身边科学，点燃创新梦想</t>
  </si>
  <si>
    <t>上海慧研文化传播有限公司</t>
  </si>
  <si>
    <t>25-H-27</t>
  </si>
  <si>
    <t>“盆底”小世界，健康大支点--关爱女性健康科普讲座</t>
  </si>
  <si>
    <t>25-H-28</t>
  </si>
  <si>
    <t>中医药文化进校园之“橘井课堂”</t>
  </si>
  <si>
    <t>25-H-29</t>
  </si>
  <si>
    <t>“科技人文·智启新程”青少年科普创新活动</t>
  </si>
  <si>
    <t>上海市七宝中学附属鑫都实验中学</t>
  </si>
  <si>
    <t>25-H-30</t>
  </si>
  <si>
    <t>“哀伤与艺术：疗愈的对话”科普活动</t>
  </si>
  <si>
    <t>25-H-31</t>
  </si>
  <si>
    <t>新虹街道“碳索科学奥秘——趣味科学秀”系列活动</t>
  </si>
  <si>
    <t>上海弛橙文化传播有限公司</t>
  </si>
  <si>
    <t>25-H-32</t>
  </si>
  <si>
    <t>人工智能与农业发展初体验活动</t>
  </si>
  <si>
    <t>上海更远教育科技有限公司</t>
  </si>
  <si>
    <t>25-H-33</t>
  </si>
  <si>
    <t>解锁药物密码，守护肝脏健康</t>
  </si>
  <si>
    <t>25-H-34</t>
  </si>
  <si>
    <t>“绿色棉花”系列科普活动</t>
  </si>
  <si>
    <t>上海瑞丰农业科技有限公司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</si>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</sst>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sz val="22"/>
      <color theme="1"/>
      <name val="黑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Alignment="false"/>
    <xf numFmtId="0" fontId="10" fillId="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1" fillId="10" borderId="4" applyNumberFormat="false" applyAlignment="false" applyProtection="false">
      <alignment vertical="center"/>
    </xf>
    <xf numFmtId="0" fontId="14" fillId="17" borderId="6" applyNumberFormat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3" fillId="10" borderId="10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24" fillId="32" borderId="10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2">
    <xf numFmtId="0" fontId="0" fillId="0" borderId="0" xfId="0"/>
    <xf numFmtId="0" fontId="0" fillId="0" borderId="0" xfId="0" applyFill="true"/>
    <xf numFmtId="0" fontId="0" fillId="0" borderId="0" xfId="0" applyFill="true" applyAlignment="true">
      <alignment horizontal="center"/>
    </xf>
    <xf numFmtId="0" fontId="0" fillId="0" borderId="0" xfId="0" applyFill="true" applyAlignment="true">
      <alignment horizontal="left"/>
    </xf>
    <xf numFmtId="0" fontId="0" fillId="0" borderId="0" xfId="0" applyFill="true" applyAlignment="true">
      <alignment horizontal="center" wrapText="true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1" xfId="0" applyFont="true" applyFill="true" applyBorder="true" applyAlignment="true">
      <alignment horizontal="right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right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89"/>
  <sheetViews>
    <sheetView tabSelected="1" workbookViewId="0">
      <selection activeCell="J6" sqref="J6"/>
    </sheetView>
  </sheetViews>
  <sheetFormatPr defaultColWidth="11.25" defaultRowHeight="13.5" outlineLevelCol="7"/>
  <cols>
    <col min="1" max="1" width="3.875" style="1" customWidth="true"/>
    <col min="2" max="2" width="9.375" style="1" customWidth="true"/>
    <col min="3" max="3" width="9.375" style="2" customWidth="true"/>
    <col min="4" max="4" width="24.125" style="3" customWidth="true"/>
    <col min="5" max="5" width="25.375" style="4" customWidth="true"/>
    <col min="6" max="6" width="11.625" style="1" customWidth="true"/>
    <col min="7" max="8" width="9.375" style="1" customWidth="true"/>
    <col min="9" max="16384" width="11.25" style="1" customWidth="true"/>
  </cols>
  <sheetData>
    <row r="1" ht="27" spans="1:8">
      <c r="A1" s="5" t="s">
        <v>0</v>
      </c>
      <c r="B1" s="5"/>
      <c r="C1" s="5"/>
      <c r="D1" s="6"/>
      <c r="E1" s="15"/>
      <c r="F1" s="15"/>
      <c r="G1" s="5"/>
      <c r="H1" s="5"/>
    </row>
    <row r="2" spans="1:8">
      <c r="A2" s="7" t="s">
        <v>1</v>
      </c>
      <c r="B2" s="7"/>
      <c r="C2" s="8"/>
      <c r="D2" s="9"/>
      <c r="E2" s="16"/>
      <c r="F2" s="17"/>
      <c r="G2" s="7"/>
      <c r="H2" s="7"/>
    </row>
    <row r="3" ht="28" customHeight="true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ht="28" customHeight="true" spans="1:8">
      <c r="A4" s="11">
        <v>1</v>
      </c>
      <c r="B4" s="11" t="s">
        <v>10</v>
      </c>
      <c r="C4" s="11" t="s">
        <v>11</v>
      </c>
      <c r="D4" s="12" t="s">
        <v>12</v>
      </c>
      <c r="E4" s="18" t="s">
        <v>13</v>
      </c>
      <c r="F4" s="11" t="s">
        <v>14</v>
      </c>
      <c r="G4" s="11">
        <v>100000</v>
      </c>
      <c r="H4" s="11">
        <f>G4*0.7</f>
        <v>70000</v>
      </c>
    </row>
    <row r="5" ht="28" customHeight="true" spans="1:8">
      <c r="A5" s="11">
        <v>2</v>
      </c>
      <c r="B5" s="11" t="s">
        <v>10</v>
      </c>
      <c r="C5" s="11" t="s">
        <v>15</v>
      </c>
      <c r="D5" s="12" t="s">
        <v>16</v>
      </c>
      <c r="E5" s="18" t="s">
        <v>17</v>
      </c>
      <c r="F5" s="11" t="s">
        <v>18</v>
      </c>
      <c r="G5" s="11">
        <v>100000</v>
      </c>
      <c r="H5" s="11">
        <f t="shared" ref="H5:H15" si="0">G5*0.7</f>
        <v>70000</v>
      </c>
    </row>
    <row r="6" ht="28.5" spans="1:8">
      <c r="A6" s="11">
        <v>3</v>
      </c>
      <c r="B6" s="11" t="s">
        <v>10</v>
      </c>
      <c r="C6" s="11" t="s">
        <v>19</v>
      </c>
      <c r="D6" s="12" t="s">
        <v>20</v>
      </c>
      <c r="E6" s="18" t="s">
        <v>21</v>
      </c>
      <c r="F6" s="11" t="s">
        <v>18</v>
      </c>
      <c r="G6" s="11">
        <v>100000</v>
      </c>
      <c r="H6" s="11">
        <f t="shared" si="0"/>
        <v>70000</v>
      </c>
    </row>
    <row r="7" ht="28" customHeight="true" spans="1:8">
      <c r="A7" s="11">
        <v>4</v>
      </c>
      <c r="B7" s="11" t="s">
        <v>10</v>
      </c>
      <c r="C7" s="11" t="s">
        <v>22</v>
      </c>
      <c r="D7" s="12" t="s">
        <v>23</v>
      </c>
      <c r="E7" s="11" t="s">
        <v>24</v>
      </c>
      <c r="F7" s="11" t="s">
        <v>24</v>
      </c>
      <c r="G7" s="11">
        <v>100000</v>
      </c>
      <c r="H7" s="11">
        <f t="shared" si="0"/>
        <v>70000</v>
      </c>
    </row>
    <row r="8" ht="28" customHeight="true" spans="1:8">
      <c r="A8" s="11">
        <v>5</v>
      </c>
      <c r="B8" s="11" t="s">
        <v>10</v>
      </c>
      <c r="C8" s="11" t="s">
        <v>25</v>
      </c>
      <c r="D8" s="12" t="s">
        <v>26</v>
      </c>
      <c r="E8" s="18" t="s">
        <v>27</v>
      </c>
      <c r="F8" s="11" t="s">
        <v>28</v>
      </c>
      <c r="G8" s="11">
        <v>100000</v>
      </c>
      <c r="H8" s="11">
        <f t="shared" si="0"/>
        <v>70000</v>
      </c>
    </row>
    <row r="9" ht="28" customHeight="true" spans="1:8">
      <c r="A9" s="11">
        <v>6</v>
      </c>
      <c r="B9" s="11" t="s">
        <v>10</v>
      </c>
      <c r="C9" s="11" t="s">
        <v>29</v>
      </c>
      <c r="D9" s="12" t="s">
        <v>30</v>
      </c>
      <c r="E9" s="11" t="s">
        <v>31</v>
      </c>
      <c r="F9" s="11" t="s">
        <v>32</v>
      </c>
      <c r="G9" s="11">
        <v>100000</v>
      </c>
      <c r="H9" s="11">
        <f t="shared" si="0"/>
        <v>70000</v>
      </c>
    </row>
    <row r="10" ht="28" customHeight="true" spans="1:8">
      <c r="A10" s="11">
        <v>7</v>
      </c>
      <c r="B10" s="11" t="s">
        <v>10</v>
      </c>
      <c r="C10" s="11" t="s">
        <v>33</v>
      </c>
      <c r="D10" s="12" t="s">
        <v>34</v>
      </c>
      <c r="E10" s="18" t="s">
        <v>35</v>
      </c>
      <c r="F10" s="11" t="s">
        <v>36</v>
      </c>
      <c r="G10" s="11">
        <v>100000</v>
      </c>
      <c r="H10" s="11">
        <f t="shared" si="0"/>
        <v>70000</v>
      </c>
    </row>
    <row r="11" ht="28" customHeight="true" spans="1:8">
      <c r="A11" s="11">
        <v>8</v>
      </c>
      <c r="B11" s="11" t="s">
        <v>10</v>
      </c>
      <c r="C11" s="11" t="s">
        <v>37</v>
      </c>
      <c r="D11" s="12" t="s">
        <v>38</v>
      </c>
      <c r="E11" s="18" t="s">
        <v>39</v>
      </c>
      <c r="F11" s="11" t="s">
        <v>40</v>
      </c>
      <c r="G11" s="11">
        <v>100000</v>
      </c>
      <c r="H11" s="11">
        <f t="shared" si="0"/>
        <v>70000</v>
      </c>
    </row>
    <row r="12" ht="28" customHeight="true" spans="1:8">
      <c r="A12" s="11">
        <v>9</v>
      </c>
      <c r="B12" s="11" t="s">
        <v>10</v>
      </c>
      <c r="C12" s="11" t="s">
        <v>41</v>
      </c>
      <c r="D12" s="12" t="s">
        <v>42</v>
      </c>
      <c r="E12" s="18" t="s">
        <v>43</v>
      </c>
      <c r="F12" s="11" t="s">
        <v>18</v>
      </c>
      <c r="G12" s="11">
        <v>100000</v>
      </c>
      <c r="H12" s="11">
        <f t="shared" si="0"/>
        <v>70000</v>
      </c>
    </row>
    <row r="13" ht="28" customHeight="true" spans="1:8">
      <c r="A13" s="11">
        <v>10</v>
      </c>
      <c r="B13" s="11" t="s">
        <v>10</v>
      </c>
      <c r="C13" s="11" t="s">
        <v>44</v>
      </c>
      <c r="D13" s="12" t="s">
        <v>45</v>
      </c>
      <c r="E13" s="11" t="s">
        <v>46</v>
      </c>
      <c r="F13" s="11" t="s">
        <v>46</v>
      </c>
      <c r="G13" s="11">
        <v>100000</v>
      </c>
      <c r="H13" s="11">
        <f t="shared" si="0"/>
        <v>70000</v>
      </c>
    </row>
    <row r="14" ht="28" customHeight="true" spans="1:8">
      <c r="A14" s="11">
        <v>11</v>
      </c>
      <c r="B14" s="11" t="s">
        <v>10</v>
      </c>
      <c r="C14" s="11" t="s">
        <v>47</v>
      </c>
      <c r="D14" s="12" t="s">
        <v>48</v>
      </c>
      <c r="E14" s="18" t="s">
        <v>49</v>
      </c>
      <c r="F14" s="11" t="s">
        <v>50</v>
      </c>
      <c r="G14" s="11">
        <v>100000</v>
      </c>
      <c r="H14" s="11">
        <f t="shared" si="0"/>
        <v>70000</v>
      </c>
    </row>
    <row r="15" ht="28" customHeight="true" spans="1:8">
      <c r="A15" s="11">
        <v>12</v>
      </c>
      <c r="B15" s="11" t="s">
        <v>10</v>
      </c>
      <c r="C15" s="11" t="s">
        <v>51</v>
      </c>
      <c r="D15" s="12" t="s">
        <v>52</v>
      </c>
      <c r="E15" s="18" t="s">
        <v>53</v>
      </c>
      <c r="F15" s="11" t="s">
        <v>18</v>
      </c>
      <c r="G15" s="11">
        <v>100000</v>
      </c>
      <c r="H15" s="11">
        <f t="shared" si="0"/>
        <v>70000</v>
      </c>
    </row>
    <row r="16" ht="28" customHeight="true" spans="1:8">
      <c r="A16" s="11">
        <v>13</v>
      </c>
      <c r="B16" s="13" t="s">
        <v>54</v>
      </c>
      <c r="C16" s="13" t="s">
        <v>55</v>
      </c>
      <c r="D16" s="14" t="s">
        <v>56</v>
      </c>
      <c r="E16" s="19" t="s">
        <v>57</v>
      </c>
      <c r="F16" s="19" t="s">
        <v>58</v>
      </c>
      <c r="G16" s="11">
        <v>50000</v>
      </c>
      <c r="H16" s="11">
        <f t="shared" ref="H16:H54" si="1">G16*0.7</f>
        <v>35000</v>
      </c>
    </row>
    <row r="17" ht="28" customHeight="true" spans="1:8">
      <c r="A17" s="11">
        <v>14</v>
      </c>
      <c r="B17" s="13" t="s">
        <v>54</v>
      </c>
      <c r="C17" s="13" t="s">
        <v>59</v>
      </c>
      <c r="D17" s="14" t="s">
        <v>60</v>
      </c>
      <c r="E17" s="19" t="s">
        <v>61</v>
      </c>
      <c r="F17" s="19" t="s">
        <v>62</v>
      </c>
      <c r="G17" s="11">
        <v>50000</v>
      </c>
      <c r="H17" s="11">
        <f t="shared" si="1"/>
        <v>35000</v>
      </c>
    </row>
    <row r="18" ht="28" customHeight="true" spans="1:8">
      <c r="A18" s="11">
        <v>15</v>
      </c>
      <c r="B18" s="13" t="s">
        <v>54</v>
      </c>
      <c r="C18" s="13" t="s">
        <v>63</v>
      </c>
      <c r="D18" s="14" t="s">
        <v>64</v>
      </c>
      <c r="E18" s="19" t="s">
        <v>43</v>
      </c>
      <c r="F18" s="19" t="s">
        <v>18</v>
      </c>
      <c r="G18" s="11">
        <v>50000</v>
      </c>
      <c r="H18" s="11">
        <f t="shared" si="1"/>
        <v>35000</v>
      </c>
    </row>
    <row r="19" ht="28" customHeight="true" spans="1:8">
      <c r="A19" s="11">
        <v>16</v>
      </c>
      <c r="B19" s="13" t="s">
        <v>54</v>
      </c>
      <c r="C19" s="13" t="s">
        <v>65</v>
      </c>
      <c r="D19" s="14" t="s">
        <v>66</v>
      </c>
      <c r="E19" s="19" t="s">
        <v>67</v>
      </c>
      <c r="F19" s="19" t="s">
        <v>58</v>
      </c>
      <c r="G19" s="11">
        <v>50000</v>
      </c>
      <c r="H19" s="11">
        <f t="shared" si="1"/>
        <v>35000</v>
      </c>
    </row>
    <row r="20" ht="28" customHeight="true" spans="1:8">
      <c r="A20" s="11">
        <v>17</v>
      </c>
      <c r="B20" s="13" t="s">
        <v>54</v>
      </c>
      <c r="C20" s="13" t="s">
        <v>68</v>
      </c>
      <c r="D20" s="14" t="s">
        <v>69</v>
      </c>
      <c r="E20" s="19" t="s">
        <v>43</v>
      </c>
      <c r="F20" s="19" t="s">
        <v>18</v>
      </c>
      <c r="G20" s="11">
        <v>50000</v>
      </c>
      <c r="H20" s="11">
        <f t="shared" si="1"/>
        <v>35000</v>
      </c>
    </row>
    <row r="21" ht="28" customHeight="true" spans="1:8">
      <c r="A21" s="11">
        <v>18</v>
      </c>
      <c r="B21" s="13" t="s">
        <v>54</v>
      </c>
      <c r="C21" s="13" t="s">
        <v>70</v>
      </c>
      <c r="D21" s="14" t="s">
        <v>71</v>
      </c>
      <c r="E21" s="19" t="s">
        <v>24</v>
      </c>
      <c r="F21" s="19" t="s">
        <v>24</v>
      </c>
      <c r="G21" s="11">
        <v>50000</v>
      </c>
      <c r="H21" s="11">
        <f t="shared" si="1"/>
        <v>35000</v>
      </c>
    </row>
    <row r="22" ht="28" customHeight="true" spans="1:8">
      <c r="A22" s="11">
        <v>19</v>
      </c>
      <c r="B22" s="13" t="s">
        <v>54</v>
      </c>
      <c r="C22" s="13" t="s">
        <v>72</v>
      </c>
      <c r="D22" s="14" t="s">
        <v>73</v>
      </c>
      <c r="E22" s="19" t="s">
        <v>74</v>
      </c>
      <c r="F22" s="19" t="s">
        <v>75</v>
      </c>
      <c r="G22" s="11">
        <v>50000</v>
      </c>
      <c r="H22" s="11">
        <f t="shared" si="1"/>
        <v>35000</v>
      </c>
    </row>
    <row r="23" ht="28" customHeight="true" spans="1:8">
      <c r="A23" s="11">
        <v>20</v>
      </c>
      <c r="B23" s="13" t="s">
        <v>54</v>
      </c>
      <c r="C23" s="13" t="s">
        <v>76</v>
      </c>
      <c r="D23" s="14" t="s">
        <v>77</v>
      </c>
      <c r="E23" s="19" t="s">
        <v>43</v>
      </c>
      <c r="F23" s="19" t="s">
        <v>18</v>
      </c>
      <c r="G23" s="11">
        <v>50000</v>
      </c>
      <c r="H23" s="11">
        <f t="shared" si="1"/>
        <v>35000</v>
      </c>
    </row>
    <row r="24" ht="28" customHeight="true" spans="1:8">
      <c r="A24" s="11">
        <v>21</v>
      </c>
      <c r="B24" s="13" t="s">
        <v>54</v>
      </c>
      <c r="C24" s="13" t="s">
        <v>78</v>
      </c>
      <c r="D24" s="14" t="s">
        <v>79</v>
      </c>
      <c r="E24" s="19" t="s">
        <v>80</v>
      </c>
      <c r="F24" s="19" t="s">
        <v>28</v>
      </c>
      <c r="G24" s="11">
        <v>50000</v>
      </c>
      <c r="H24" s="11">
        <f t="shared" si="1"/>
        <v>35000</v>
      </c>
    </row>
    <row r="25" ht="28" customHeight="true" spans="1:8">
      <c r="A25" s="11">
        <v>22</v>
      </c>
      <c r="B25" s="13" t="s">
        <v>54</v>
      </c>
      <c r="C25" s="13" t="s">
        <v>81</v>
      </c>
      <c r="D25" s="14" t="s">
        <v>82</v>
      </c>
      <c r="E25" s="19" t="s">
        <v>83</v>
      </c>
      <c r="F25" s="19" t="s">
        <v>62</v>
      </c>
      <c r="G25" s="11">
        <v>50000</v>
      </c>
      <c r="H25" s="11">
        <f t="shared" si="1"/>
        <v>35000</v>
      </c>
    </row>
    <row r="26" ht="28" customHeight="true" spans="1:8">
      <c r="A26" s="11">
        <v>23</v>
      </c>
      <c r="B26" s="13" t="s">
        <v>54</v>
      </c>
      <c r="C26" s="13" t="s">
        <v>84</v>
      </c>
      <c r="D26" s="14" t="s">
        <v>85</v>
      </c>
      <c r="E26" s="19" t="s">
        <v>86</v>
      </c>
      <c r="F26" s="19" t="s">
        <v>62</v>
      </c>
      <c r="G26" s="11">
        <v>50000</v>
      </c>
      <c r="H26" s="11">
        <f t="shared" si="1"/>
        <v>35000</v>
      </c>
    </row>
    <row r="27" ht="28" customHeight="true" spans="1:8">
      <c r="A27" s="11">
        <v>24</v>
      </c>
      <c r="B27" s="13" t="s">
        <v>54</v>
      </c>
      <c r="C27" s="13" t="s">
        <v>87</v>
      </c>
      <c r="D27" s="14" t="s">
        <v>88</v>
      </c>
      <c r="E27" s="19" t="s">
        <v>43</v>
      </c>
      <c r="F27" s="19" t="s">
        <v>18</v>
      </c>
      <c r="G27" s="11">
        <v>50000</v>
      </c>
      <c r="H27" s="11">
        <f t="shared" si="1"/>
        <v>35000</v>
      </c>
    </row>
    <row r="28" ht="28" customHeight="true" spans="1:8">
      <c r="A28" s="11">
        <v>25</v>
      </c>
      <c r="B28" s="13" t="s">
        <v>54</v>
      </c>
      <c r="C28" s="13" t="s">
        <v>89</v>
      </c>
      <c r="D28" s="14" t="s">
        <v>90</v>
      </c>
      <c r="E28" s="19" t="s">
        <v>91</v>
      </c>
      <c r="F28" s="19" t="s">
        <v>92</v>
      </c>
      <c r="G28" s="11">
        <v>50000</v>
      </c>
      <c r="H28" s="11">
        <f t="shared" si="1"/>
        <v>35000</v>
      </c>
    </row>
    <row r="29" ht="28" customHeight="true" spans="1:8">
      <c r="A29" s="11">
        <v>26</v>
      </c>
      <c r="B29" s="13" t="s">
        <v>54</v>
      </c>
      <c r="C29" s="13" t="s">
        <v>93</v>
      </c>
      <c r="D29" s="14" t="s">
        <v>94</v>
      </c>
      <c r="E29" s="19" t="s">
        <v>95</v>
      </c>
      <c r="F29" s="19" t="s">
        <v>92</v>
      </c>
      <c r="G29" s="11">
        <v>50000</v>
      </c>
      <c r="H29" s="11">
        <f t="shared" si="1"/>
        <v>35000</v>
      </c>
    </row>
    <row r="30" ht="28" customHeight="true" spans="1:8">
      <c r="A30" s="11">
        <v>27</v>
      </c>
      <c r="B30" s="13" t="s">
        <v>54</v>
      </c>
      <c r="C30" s="13" t="s">
        <v>96</v>
      </c>
      <c r="D30" s="14" t="s">
        <v>97</v>
      </c>
      <c r="E30" s="19" t="s">
        <v>98</v>
      </c>
      <c r="F30" s="19" t="s">
        <v>24</v>
      </c>
      <c r="G30" s="11">
        <v>50000</v>
      </c>
      <c r="H30" s="11">
        <f t="shared" si="1"/>
        <v>35000</v>
      </c>
    </row>
    <row r="31" ht="28" customHeight="true" spans="1:8">
      <c r="A31" s="11">
        <v>28</v>
      </c>
      <c r="B31" s="13" t="s">
        <v>54</v>
      </c>
      <c r="C31" s="13" t="s">
        <v>99</v>
      </c>
      <c r="D31" s="14" t="s">
        <v>100</v>
      </c>
      <c r="E31" s="19" t="s">
        <v>95</v>
      </c>
      <c r="F31" s="19" t="s">
        <v>92</v>
      </c>
      <c r="G31" s="11">
        <v>50000</v>
      </c>
      <c r="H31" s="11">
        <f t="shared" si="1"/>
        <v>35000</v>
      </c>
    </row>
    <row r="32" ht="28" customHeight="true" spans="1:8">
      <c r="A32" s="11">
        <v>29</v>
      </c>
      <c r="B32" s="13" t="s">
        <v>54</v>
      </c>
      <c r="C32" s="13" t="s">
        <v>101</v>
      </c>
      <c r="D32" s="14" t="s">
        <v>102</v>
      </c>
      <c r="E32" s="19" t="s">
        <v>95</v>
      </c>
      <c r="F32" s="19" t="s">
        <v>92</v>
      </c>
      <c r="G32" s="11">
        <v>50000</v>
      </c>
      <c r="H32" s="11">
        <f t="shared" si="1"/>
        <v>35000</v>
      </c>
    </row>
    <row r="33" ht="28" customHeight="true" spans="1:8">
      <c r="A33" s="11">
        <v>30</v>
      </c>
      <c r="B33" s="13" t="s">
        <v>54</v>
      </c>
      <c r="C33" s="13" t="s">
        <v>103</v>
      </c>
      <c r="D33" s="14" t="s">
        <v>104</v>
      </c>
      <c r="E33" s="19" t="s">
        <v>105</v>
      </c>
      <c r="F33" s="19" t="s">
        <v>36</v>
      </c>
      <c r="G33" s="11">
        <v>50000</v>
      </c>
      <c r="H33" s="11">
        <f t="shared" si="1"/>
        <v>35000</v>
      </c>
    </row>
    <row r="34" ht="28" customHeight="true" spans="1:8">
      <c r="A34" s="11">
        <v>31</v>
      </c>
      <c r="B34" s="13" t="s">
        <v>54</v>
      </c>
      <c r="C34" s="13" t="s">
        <v>106</v>
      </c>
      <c r="D34" s="14" t="s">
        <v>107</v>
      </c>
      <c r="E34" s="19" t="s">
        <v>24</v>
      </c>
      <c r="F34" s="19" t="s">
        <v>24</v>
      </c>
      <c r="G34" s="11">
        <v>50000</v>
      </c>
      <c r="H34" s="11">
        <f t="shared" si="1"/>
        <v>35000</v>
      </c>
    </row>
    <row r="35" ht="28" customHeight="true" spans="1:8">
      <c r="A35" s="11">
        <v>32</v>
      </c>
      <c r="B35" s="13" t="s">
        <v>54</v>
      </c>
      <c r="C35" s="13" t="s">
        <v>108</v>
      </c>
      <c r="D35" s="14" t="s">
        <v>109</v>
      </c>
      <c r="E35" s="19" t="s">
        <v>110</v>
      </c>
      <c r="F35" s="19" t="s">
        <v>18</v>
      </c>
      <c r="G35" s="11">
        <v>50000</v>
      </c>
      <c r="H35" s="11">
        <f t="shared" si="1"/>
        <v>35000</v>
      </c>
    </row>
    <row r="36" ht="28" customHeight="true" spans="1:8">
      <c r="A36" s="11">
        <v>33</v>
      </c>
      <c r="B36" s="13" t="s">
        <v>54</v>
      </c>
      <c r="C36" s="13" t="s">
        <v>111</v>
      </c>
      <c r="D36" s="14" t="s">
        <v>112</v>
      </c>
      <c r="E36" s="19" t="s">
        <v>113</v>
      </c>
      <c r="F36" s="19" t="s">
        <v>92</v>
      </c>
      <c r="G36" s="11">
        <v>50000</v>
      </c>
      <c r="H36" s="11">
        <f t="shared" si="1"/>
        <v>35000</v>
      </c>
    </row>
    <row r="37" ht="28" customHeight="true" spans="1:8">
      <c r="A37" s="11">
        <v>34</v>
      </c>
      <c r="B37" s="13" t="s">
        <v>54</v>
      </c>
      <c r="C37" s="13" t="s">
        <v>114</v>
      </c>
      <c r="D37" s="14" t="s">
        <v>115</v>
      </c>
      <c r="E37" s="19" t="s">
        <v>105</v>
      </c>
      <c r="F37" s="19" t="s">
        <v>36</v>
      </c>
      <c r="G37" s="11">
        <v>50000</v>
      </c>
      <c r="H37" s="11">
        <f t="shared" si="1"/>
        <v>35000</v>
      </c>
    </row>
    <row r="38" ht="28" customHeight="true" spans="1:8">
      <c r="A38" s="11">
        <v>35</v>
      </c>
      <c r="B38" s="13" t="s">
        <v>54</v>
      </c>
      <c r="C38" s="13" t="s">
        <v>116</v>
      </c>
      <c r="D38" s="14" t="s">
        <v>117</v>
      </c>
      <c r="E38" s="19" t="s">
        <v>46</v>
      </c>
      <c r="F38" s="19" t="s">
        <v>46</v>
      </c>
      <c r="G38" s="11">
        <v>50000</v>
      </c>
      <c r="H38" s="11">
        <f t="shared" si="1"/>
        <v>35000</v>
      </c>
    </row>
    <row r="39" ht="28" customHeight="true" spans="1:8">
      <c r="A39" s="11">
        <v>36</v>
      </c>
      <c r="B39" s="13" t="s">
        <v>54</v>
      </c>
      <c r="C39" s="13" t="s">
        <v>118</v>
      </c>
      <c r="D39" s="14" t="s">
        <v>119</v>
      </c>
      <c r="E39" s="19" t="s">
        <v>120</v>
      </c>
      <c r="F39" s="19" t="s">
        <v>75</v>
      </c>
      <c r="G39" s="11">
        <v>50000</v>
      </c>
      <c r="H39" s="11">
        <f t="shared" si="1"/>
        <v>35000</v>
      </c>
    </row>
    <row r="40" ht="24" spans="1:8">
      <c r="A40" s="11">
        <v>37</v>
      </c>
      <c r="B40" s="13" t="s">
        <v>54</v>
      </c>
      <c r="C40" s="13" t="s">
        <v>121</v>
      </c>
      <c r="D40" s="14" t="s">
        <v>122</v>
      </c>
      <c r="E40" s="19" t="s">
        <v>123</v>
      </c>
      <c r="F40" s="19" t="s">
        <v>32</v>
      </c>
      <c r="G40" s="11">
        <v>50000</v>
      </c>
      <c r="H40" s="11">
        <f t="shared" si="1"/>
        <v>35000</v>
      </c>
    </row>
    <row r="41" ht="28" customHeight="true" spans="1:8">
      <c r="A41" s="11">
        <v>38</v>
      </c>
      <c r="B41" s="13" t="s">
        <v>54</v>
      </c>
      <c r="C41" s="13" t="s">
        <v>124</v>
      </c>
      <c r="D41" s="14" t="s">
        <v>125</v>
      </c>
      <c r="E41" s="19" t="s">
        <v>46</v>
      </c>
      <c r="F41" s="19" t="s">
        <v>46</v>
      </c>
      <c r="G41" s="11">
        <v>50000</v>
      </c>
      <c r="H41" s="11">
        <f t="shared" si="1"/>
        <v>35000</v>
      </c>
    </row>
    <row r="42" ht="28" customHeight="true" spans="1:8">
      <c r="A42" s="11">
        <v>39</v>
      </c>
      <c r="B42" s="13" t="s">
        <v>54</v>
      </c>
      <c r="C42" s="13" t="s">
        <v>126</v>
      </c>
      <c r="D42" s="14" t="s">
        <v>127</v>
      </c>
      <c r="E42" s="19" t="s">
        <v>128</v>
      </c>
      <c r="F42" s="19" t="s">
        <v>128</v>
      </c>
      <c r="G42" s="11">
        <v>50000</v>
      </c>
      <c r="H42" s="11">
        <f t="shared" si="1"/>
        <v>35000</v>
      </c>
    </row>
    <row r="43" ht="28" customHeight="true" spans="1:8">
      <c r="A43" s="11">
        <v>40</v>
      </c>
      <c r="B43" s="13" t="s">
        <v>54</v>
      </c>
      <c r="C43" s="13" t="s">
        <v>129</v>
      </c>
      <c r="D43" s="14" t="s">
        <v>130</v>
      </c>
      <c r="E43" s="19" t="s">
        <v>131</v>
      </c>
      <c r="F43" s="19" t="s">
        <v>50</v>
      </c>
      <c r="G43" s="11">
        <v>50000</v>
      </c>
      <c r="H43" s="11">
        <f t="shared" si="1"/>
        <v>35000</v>
      </c>
    </row>
    <row r="44" ht="24" spans="1:8">
      <c r="A44" s="11">
        <v>41</v>
      </c>
      <c r="B44" s="13" t="s">
        <v>54</v>
      </c>
      <c r="C44" s="13" t="s">
        <v>132</v>
      </c>
      <c r="D44" s="14" t="s">
        <v>133</v>
      </c>
      <c r="E44" s="19" t="s">
        <v>123</v>
      </c>
      <c r="F44" s="19" t="s">
        <v>32</v>
      </c>
      <c r="G44" s="11">
        <v>50000</v>
      </c>
      <c r="H44" s="11">
        <f t="shared" si="1"/>
        <v>35000</v>
      </c>
    </row>
    <row r="45" ht="28" customHeight="true" spans="1:8">
      <c r="A45" s="11">
        <v>42</v>
      </c>
      <c r="B45" s="13" t="s">
        <v>54</v>
      </c>
      <c r="C45" s="13" t="s">
        <v>134</v>
      </c>
      <c r="D45" s="14" t="s">
        <v>135</v>
      </c>
      <c r="E45" s="19" t="s">
        <v>24</v>
      </c>
      <c r="F45" s="19" t="s">
        <v>24</v>
      </c>
      <c r="G45" s="11">
        <v>50000</v>
      </c>
      <c r="H45" s="11">
        <f t="shared" si="1"/>
        <v>35000</v>
      </c>
    </row>
    <row r="46" ht="28" customHeight="true" spans="1:8">
      <c r="A46" s="11">
        <v>43</v>
      </c>
      <c r="B46" s="13" t="s">
        <v>54</v>
      </c>
      <c r="C46" s="13" t="s">
        <v>136</v>
      </c>
      <c r="D46" s="14" t="s">
        <v>137</v>
      </c>
      <c r="E46" s="19" t="s">
        <v>98</v>
      </c>
      <c r="F46" s="19" t="s">
        <v>36</v>
      </c>
      <c r="G46" s="11">
        <v>50000</v>
      </c>
      <c r="H46" s="11">
        <f t="shared" si="1"/>
        <v>35000</v>
      </c>
    </row>
    <row r="47" ht="28" customHeight="true" spans="1:8">
      <c r="A47" s="11">
        <v>44</v>
      </c>
      <c r="B47" s="13" t="s">
        <v>54</v>
      </c>
      <c r="C47" s="13" t="s">
        <v>138</v>
      </c>
      <c r="D47" s="14" t="s">
        <v>139</v>
      </c>
      <c r="E47" s="19" t="s">
        <v>24</v>
      </c>
      <c r="F47" s="19" t="s">
        <v>24</v>
      </c>
      <c r="G47" s="11">
        <v>50000</v>
      </c>
      <c r="H47" s="11">
        <f t="shared" si="1"/>
        <v>35000</v>
      </c>
    </row>
    <row r="48" ht="28" customHeight="true" spans="1:8">
      <c r="A48" s="11">
        <v>45</v>
      </c>
      <c r="B48" s="13" t="s">
        <v>54</v>
      </c>
      <c r="C48" s="13" t="s">
        <v>140</v>
      </c>
      <c r="D48" s="14" t="s">
        <v>141</v>
      </c>
      <c r="E48" s="19" t="s">
        <v>24</v>
      </c>
      <c r="F48" s="19" t="s">
        <v>24</v>
      </c>
      <c r="G48" s="11">
        <v>50000</v>
      </c>
      <c r="H48" s="11">
        <f t="shared" si="1"/>
        <v>35000</v>
      </c>
    </row>
    <row r="49" ht="28" customHeight="true" spans="1:8">
      <c r="A49" s="11">
        <v>46</v>
      </c>
      <c r="B49" s="13" t="s">
        <v>54</v>
      </c>
      <c r="C49" s="13" t="s">
        <v>142</v>
      </c>
      <c r="D49" s="14" t="s">
        <v>143</v>
      </c>
      <c r="E49" s="19" t="s">
        <v>144</v>
      </c>
      <c r="F49" s="19" t="s">
        <v>62</v>
      </c>
      <c r="G49" s="11">
        <v>50000</v>
      </c>
      <c r="H49" s="11">
        <f t="shared" si="1"/>
        <v>35000</v>
      </c>
    </row>
    <row r="50" ht="28" customHeight="true" spans="1:8">
      <c r="A50" s="11">
        <v>47</v>
      </c>
      <c r="B50" s="13" t="s">
        <v>54</v>
      </c>
      <c r="C50" s="13" t="s">
        <v>145</v>
      </c>
      <c r="D50" s="14" t="s">
        <v>146</v>
      </c>
      <c r="E50" s="19" t="s">
        <v>98</v>
      </c>
      <c r="F50" s="19" t="s">
        <v>36</v>
      </c>
      <c r="G50" s="11">
        <v>50000</v>
      </c>
      <c r="H50" s="11">
        <f t="shared" si="1"/>
        <v>35000</v>
      </c>
    </row>
    <row r="51" ht="28" customHeight="true" spans="1:8">
      <c r="A51" s="11">
        <v>48</v>
      </c>
      <c r="B51" s="13" t="s">
        <v>54</v>
      </c>
      <c r="C51" s="13" t="s">
        <v>147</v>
      </c>
      <c r="D51" s="14" t="s">
        <v>148</v>
      </c>
      <c r="E51" s="19" t="s">
        <v>24</v>
      </c>
      <c r="F51" s="19" t="s">
        <v>24</v>
      </c>
      <c r="G51" s="11">
        <v>50000</v>
      </c>
      <c r="H51" s="11">
        <f t="shared" si="1"/>
        <v>35000</v>
      </c>
    </row>
    <row r="52" ht="28" customHeight="true" spans="1:8">
      <c r="A52" s="11">
        <v>49</v>
      </c>
      <c r="B52" s="13" t="s">
        <v>54</v>
      </c>
      <c r="C52" s="13" t="s">
        <v>149</v>
      </c>
      <c r="D52" s="14" t="s">
        <v>150</v>
      </c>
      <c r="E52" s="19" t="s">
        <v>105</v>
      </c>
      <c r="F52" s="19" t="s">
        <v>36</v>
      </c>
      <c r="G52" s="11">
        <v>50000</v>
      </c>
      <c r="H52" s="11">
        <f t="shared" si="1"/>
        <v>35000</v>
      </c>
    </row>
    <row r="53" ht="28" customHeight="true" spans="1:8">
      <c r="A53" s="11">
        <v>50</v>
      </c>
      <c r="B53" s="13" t="s">
        <v>54</v>
      </c>
      <c r="C53" s="13" t="s">
        <v>151</v>
      </c>
      <c r="D53" s="14" t="s">
        <v>152</v>
      </c>
      <c r="E53" s="19" t="s">
        <v>74</v>
      </c>
      <c r="F53" s="19" t="s">
        <v>75</v>
      </c>
      <c r="G53" s="11">
        <v>50000</v>
      </c>
      <c r="H53" s="11">
        <f t="shared" si="1"/>
        <v>35000</v>
      </c>
    </row>
    <row r="54" ht="28" customHeight="true" spans="1:8">
      <c r="A54" s="11">
        <v>51</v>
      </c>
      <c r="B54" s="13" t="s">
        <v>54</v>
      </c>
      <c r="C54" s="13" t="s">
        <v>153</v>
      </c>
      <c r="D54" s="14" t="s">
        <v>154</v>
      </c>
      <c r="E54" s="19" t="s">
        <v>155</v>
      </c>
      <c r="F54" s="19" t="s">
        <v>32</v>
      </c>
      <c r="G54" s="11">
        <v>50000</v>
      </c>
      <c r="H54" s="11">
        <f t="shared" si="1"/>
        <v>35000</v>
      </c>
    </row>
    <row r="55" ht="28" customHeight="true" spans="1:8">
      <c r="A55" s="11">
        <v>52</v>
      </c>
      <c r="B55" s="13" t="s">
        <v>156</v>
      </c>
      <c r="C55" s="13" t="s">
        <v>157</v>
      </c>
      <c r="D55" s="14" t="s">
        <v>158</v>
      </c>
      <c r="E55" s="19" t="s">
        <v>24</v>
      </c>
      <c r="F55" s="19" t="s">
        <v>24</v>
      </c>
      <c r="G55" s="11">
        <v>30000</v>
      </c>
      <c r="H55" s="11">
        <f t="shared" ref="H55:H88" si="2">G55*0.7</f>
        <v>21000</v>
      </c>
    </row>
    <row r="56" ht="28" customHeight="true" spans="1:8">
      <c r="A56" s="11">
        <v>53</v>
      </c>
      <c r="B56" s="13" t="s">
        <v>156</v>
      </c>
      <c r="C56" s="13" t="s">
        <v>159</v>
      </c>
      <c r="D56" s="14" t="s">
        <v>160</v>
      </c>
      <c r="E56" s="19" t="s">
        <v>43</v>
      </c>
      <c r="F56" s="19" t="s">
        <v>18</v>
      </c>
      <c r="G56" s="11">
        <v>30000</v>
      </c>
      <c r="H56" s="11">
        <f t="shared" si="2"/>
        <v>21000</v>
      </c>
    </row>
    <row r="57" ht="28" customHeight="true" spans="1:8">
      <c r="A57" s="11">
        <v>54</v>
      </c>
      <c r="B57" s="13" t="s">
        <v>156</v>
      </c>
      <c r="C57" s="13" t="s">
        <v>161</v>
      </c>
      <c r="D57" s="14" t="s">
        <v>162</v>
      </c>
      <c r="E57" s="19" t="s">
        <v>95</v>
      </c>
      <c r="F57" s="19" t="s">
        <v>92</v>
      </c>
      <c r="G57" s="11">
        <v>30000</v>
      </c>
      <c r="H57" s="11">
        <f t="shared" si="2"/>
        <v>21000</v>
      </c>
    </row>
    <row r="58" ht="28" customHeight="true" spans="1:8">
      <c r="A58" s="11">
        <v>55</v>
      </c>
      <c r="B58" s="13" t="s">
        <v>156</v>
      </c>
      <c r="C58" s="13" t="s">
        <v>163</v>
      </c>
      <c r="D58" s="14" t="s">
        <v>164</v>
      </c>
      <c r="E58" s="19" t="s">
        <v>46</v>
      </c>
      <c r="F58" s="19" t="s">
        <v>46</v>
      </c>
      <c r="G58" s="11">
        <v>30000</v>
      </c>
      <c r="H58" s="11">
        <f t="shared" si="2"/>
        <v>21000</v>
      </c>
    </row>
    <row r="59" ht="28" customHeight="true" spans="1:8">
      <c r="A59" s="11">
        <v>56</v>
      </c>
      <c r="B59" s="13" t="s">
        <v>156</v>
      </c>
      <c r="C59" s="13" t="s">
        <v>165</v>
      </c>
      <c r="D59" s="14" t="s">
        <v>166</v>
      </c>
      <c r="E59" s="19" t="s">
        <v>167</v>
      </c>
      <c r="F59" s="19" t="s">
        <v>58</v>
      </c>
      <c r="G59" s="11">
        <v>30000</v>
      </c>
      <c r="H59" s="11">
        <f t="shared" si="2"/>
        <v>21000</v>
      </c>
    </row>
    <row r="60" ht="28" customHeight="true" spans="1:8">
      <c r="A60" s="11">
        <v>57</v>
      </c>
      <c r="B60" s="13" t="s">
        <v>156</v>
      </c>
      <c r="C60" s="13" t="s">
        <v>168</v>
      </c>
      <c r="D60" s="14" t="s">
        <v>169</v>
      </c>
      <c r="E60" s="19" t="s">
        <v>105</v>
      </c>
      <c r="F60" s="19" t="s">
        <v>36</v>
      </c>
      <c r="G60" s="11">
        <v>30000</v>
      </c>
      <c r="H60" s="11">
        <f t="shared" si="2"/>
        <v>21000</v>
      </c>
    </row>
    <row r="61" ht="28" customHeight="true" spans="1:8">
      <c r="A61" s="11">
        <v>58</v>
      </c>
      <c r="B61" s="13" t="s">
        <v>156</v>
      </c>
      <c r="C61" s="13" t="s">
        <v>170</v>
      </c>
      <c r="D61" s="14" t="s">
        <v>171</v>
      </c>
      <c r="E61" s="19" t="s">
        <v>24</v>
      </c>
      <c r="F61" s="19" t="s">
        <v>24</v>
      </c>
      <c r="G61" s="11">
        <v>30000</v>
      </c>
      <c r="H61" s="11">
        <f t="shared" si="2"/>
        <v>21000</v>
      </c>
    </row>
    <row r="62" ht="28" customHeight="true" spans="1:8">
      <c r="A62" s="11">
        <v>59</v>
      </c>
      <c r="B62" s="13" t="s">
        <v>156</v>
      </c>
      <c r="C62" s="13" t="s">
        <v>172</v>
      </c>
      <c r="D62" s="14" t="s">
        <v>173</v>
      </c>
      <c r="E62" s="19" t="s">
        <v>167</v>
      </c>
      <c r="F62" s="19" t="s">
        <v>58</v>
      </c>
      <c r="G62" s="11">
        <v>30000</v>
      </c>
      <c r="H62" s="11">
        <f t="shared" si="2"/>
        <v>21000</v>
      </c>
    </row>
    <row r="63" ht="28" customHeight="true" spans="1:8">
      <c r="A63" s="11">
        <v>60</v>
      </c>
      <c r="B63" s="13" t="s">
        <v>156</v>
      </c>
      <c r="C63" s="13" t="s">
        <v>174</v>
      </c>
      <c r="D63" s="14" t="s">
        <v>175</v>
      </c>
      <c r="E63" s="19" t="s">
        <v>176</v>
      </c>
      <c r="F63" s="19" t="s">
        <v>92</v>
      </c>
      <c r="G63" s="11">
        <v>30000</v>
      </c>
      <c r="H63" s="11">
        <f t="shared" si="2"/>
        <v>21000</v>
      </c>
    </row>
    <row r="64" ht="28" customHeight="true" spans="1:8">
      <c r="A64" s="11">
        <v>61</v>
      </c>
      <c r="B64" s="13" t="s">
        <v>156</v>
      </c>
      <c r="C64" s="13" t="s">
        <v>177</v>
      </c>
      <c r="D64" s="14" t="s">
        <v>178</v>
      </c>
      <c r="E64" s="19" t="s">
        <v>17</v>
      </c>
      <c r="F64" s="19" t="s">
        <v>18</v>
      </c>
      <c r="G64" s="11">
        <v>30000</v>
      </c>
      <c r="H64" s="11">
        <f t="shared" si="2"/>
        <v>21000</v>
      </c>
    </row>
    <row r="65" ht="28" customHeight="true" spans="1:8">
      <c r="A65" s="11">
        <v>62</v>
      </c>
      <c r="B65" s="13" t="s">
        <v>156</v>
      </c>
      <c r="C65" s="13" t="s">
        <v>179</v>
      </c>
      <c r="D65" s="14" t="s">
        <v>180</v>
      </c>
      <c r="E65" s="19" t="s">
        <v>181</v>
      </c>
      <c r="F65" s="19" t="s">
        <v>62</v>
      </c>
      <c r="G65" s="11">
        <v>30000</v>
      </c>
      <c r="H65" s="11">
        <f t="shared" si="2"/>
        <v>21000</v>
      </c>
    </row>
    <row r="66" ht="28" customHeight="true" spans="1:8">
      <c r="A66" s="11">
        <v>63</v>
      </c>
      <c r="B66" s="13" t="s">
        <v>156</v>
      </c>
      <c r="C66" s="13" t="s">
        <v>182</v>
      </c>
      <c r="D66" s="14" t="s">
        <v>183</v>
      </c>
      <c r="E66" s="19" t="s">
        <v>184</v>
      </c>
      <c r="F66" s="19" t="s">
        <v>50</v>
      </c>
      <c r="G66" s="11">
        <v>30000</v>
      </c>
      <c r="H66" s="11">
        <f t="shared" si="2"/>
        <v>21000</v>
      </c>
    </row>
    <row r="67" ht="28" customHeight="true" spans="1:8">
      <c r="A67" s="11">
        <v>64</v>
      </c>
      <c r="B67" s="13" t="s">
        <v>156</v>
      </c>
      <c r="C67" s="13" t="s">
        <v>185</v>
      </c>
      <c r="D67" s="14" t="s">
        <v>186</v>
      </c>
      <c r="E67" s="19" t="s">
        <v>24</v>
      </c>
      <c r="F67" s="19" t="s">
        <v>24</v>
      </c>
      <c r="G67" s="11">
        <v>30000</v>
      </c>
      <c r="H67" s="11">
        <f t="shared" si="2"/>
        <v>21000</v>
      </c>
    </row>
    <row r="68" ht="28" customHeight="true" spans="1:8">
      <c r="A68" s="11">
        <v>65</v>
      </c>
      <c r="B68" s="13" t="s">
        <v>156</v>
      </c>
      <c r="C68" s="13" t="s">
        <v>187</v>
      </c>
      <c r="D68" s="14" t="s">
        <v>188</v>
      </c>
      <c r="E68" s="19" t="s">
        <v>189</v>
      </c>
      <c r="F68" s="19" t="s">
        <v>75</v>
      </c>
      <c r="G68" s="11">
        <v>30000</v>
      </c>
      <c r="H68" s="11">
        <f t="shared" si="2"/>
        <v>21000</v>
      </c>
    </row>
    <row r="69" ht="28" customHeight="true" spans="1:8">
      <c r="A69" s="11">
        <v>66</v>
      </c>
      <c r="B69" s="13" t="s">
        <v>156</v>
      </c>
      <c r="C69" s="13" t="s">
        <v>190</v>
      </c>
      <c r="D69" s="14" t="s">
        <v>191</v>
      </c>
      <c r="E69" s="19" t="s">
        <v>46</v>
      </c>
      <c r="F69" s="19" t="s">
        <v>46</v>
      </c>
      <c r="G69" s="11">
        <v>30000</v>
      </c>
      <c r="H69" s="11">
        <f t="shared" si="2"/>
        <v>21000</v>
      </c>
    </row>
    <row r="70" ht="28" customHeight="true" spans="1:8">
      <c r="A70" s="11">
        <v>67</v>
      </c>
      <c r="B70" s="13" t="s">
        <v>156</v>
      </c>
      <c r="C70" s="13" t="s">
        <v>192</v>
      </c>
      <c r="D70" s="14" t="s">
        <v>193</v>
      </c>
      <c r="E70" s="19" t="s">
        <v>43</v>
      </c>
      <c r="F70" s="19" t="s">
        <v>18</v>
      </c>
      <c r="G70" s="11">
        <v>30000</v>
      </c>
      <c r="H70" s="11">
        <f t="shared" si="2"/>
        <v>21000</v>
      </c>
    </row>
    <row r="71" ht="28" customHeight="true" spans="1:8">
      <c r="A71" s="11">
        <v>68</v>
      </c>
      <c r="B71" s="13" t="s">
        <v>156</v>
      </c>
      <c r="C71" s="13" t="s">
        <v>194</v>
      </c>
      <c r="D71" s="14" t="s">
        <v>195</v>
      </c>
      <c r="E71" s="19" t="s">
        <v>196</v>
      </c>
      <c r="F71" s="19" t="s">
        <v>75</v>
      </c>
      <c r="G71" s="11">
        <v>30000</v>
      </c>
      <c r="H71" s="11">
        <f t="shared" si="2"/>
        <v>21000</v>
      </c>
    </row>
    <row r="72" ht="28" customHeight="true" spans="1:8">
      <c r="A72" s="11">
        <v>69</v>
      </c>
      <c r="B72" s="13" t="s">
        <v>156</v>
      </c>
      <c r="C72" s="13" t="s">
        <v>197</v>
      </c>
      <c r="D72" s="14" t="s">
        <v>198</v>
      </c>
      <c r="E72" s="19" t="s">
        <v>83</v>
      </c>
      <c r="F72" s="19" t="s">
        <v>62</v>
      </c>
      <c r="G72" s="11">
        <v>30000</v>
      </c>
      <c r="H72" s="11">
        <f t="shared" si="2"/>
        <v>21000</v>
      </c>
    </row>
    <row r="73" ht="28" customHeight="true" spans="1:8">
      <c r="A73" s="11">
        <v>70</v>
      </c>
      <c r="B73" s="13" t="s">
        <v>156</v>
      </c>
      <c r="C73" s="13" t="s">
        <v>199</v>
      </c>
      <c r="D73" s="14" t="s">
        <v>200</v>
      </c>
      <c r="E73" s="19" t="s">
        <v>201</v>
      </c>
      <c r="F73" s="19" t="s">
        <v>36</v>
      </c>
      <c r="G73" s="11">
        <v>30000</v>
      </c>
      <c r="H73" s="11">
        <f t="shared" si="2"/>
        <v>21000</v>
      </c>
    </row>
    <row r="74" ht="28" customHeight="true" spans="1:8">
      <c r="A74" s="11">
        <v>71</v>
      </c>
      <c r="B74" s="13" t="s">
        <v>156</v>
      </c>
      <c r="C74" s="13" t="s">
        <v>202</v>
      </c>
      <c r="D74" s="14" t="s">
        <v>203</v>
      </c>
      <c r="E74" s="19" t="s">
        <v>46</v>
      </c>
      <c r="F74" s="19" t="s">
        <v>46</v>
      </c>
      <c r="G74" s="11">
        <v>30000</v>
      </c>
      <c r="H74" s="11">
        <f t="shared" si="2"/>
        <v>21000</v>
      </c>
    </row>
    <row r="75" ht="28" customHeight="true" spans="1:8">
      <c r="A75" s="11">
        <v>72</v>
      </c>
      <c r="B75" s="13" t="s">
        <v>156</v>
      </c>
      <c r="C75" s="13" t="s">
        <v>204</v>
      </c>
      <c r="D75" s="14" t="s">
        <v>205</v>
      </c>
      <c r="E75" s="19" t="s">
        <v>206</v>
      </c>
      <c r="F75" s="19" t="s">
        <v>207</v>
      </c>
      <c r="G75" s="11">
        <v>30000</v>
      </c>
      <c r="H75" s="11">
        <f t="shared" si="2"/>
        <v>21000</v>
      </c>
    </row>
    <row r="76" ht="28" customHeight="true" spans="1:8">
      <c r="A76" s="11">
        <v>73</v>
      </c>
      <c r="B76" s="13" t="s">
        <v>156</v>
      </c>
      <c r="C76" s="13" t="s">
        <v>208</v>
      </c>
      <c r="D76" s="14" t="s">
        <v>209</v>
      </c>
      <c r="E76" s="19" t="s">
        <v>210</v>
      </c>
      <c r="F76" s="19" t="s">
        <v>92</v>
      </c>
      <c r="G76" s="11">
        <v>30000</v>
      </c>
      <c r="H76" s="11">
        <f t="shared" si="2"/>
        <v>21000</v>
      </c>
    </row>
    <row r="77" ht="28" customHeight="true" spans="1:8">
      <c r="A77" s="11">
        <v>74</v>
      </c>
      <c r="B77" s="13" t="s">
        <v>156</v>
      </c>
      <c r="C77" s="13" t="s">
        <v>211</v>
      </c>
      <c r="D77" s="14" t="s">
        <v>212</v>
      </c>
      <c r="E77" s="19" t="s">
        <v>213</v>
      </c>
      <c r="F77" s="19" t="s">
        <v>40</v>
      </c>
      <c r="G77" s="11">
        <v>30000</v>
      </c>
      <c r="H77" s="11">
        <f t="shared" si="2"/>
        <v>21000</v>
      </c>
    </row>
    <row r="78" ht="28" customHeight="true" spans="1:8">
      <c r="A78" s="11">
        <v>75</v>
      </c>
      <c r="B78" s="13" t="s">
        <v>156</v>
      </c>
      <c r="C78" s="13" t="s">
        <v>214</v>
      </c>
      <c r="D78" s="14" t="s">
        <v>215</v>
      </c>
      <c r="E78" s="19" t="s">
        <v>216</v>
      </c>
      <c r="F78" s="19" t="s">
        <v>14</v>
      </c>
      <c r="G78" s="11">
        <v>30000</v>
      </c>
      <c r="H78" s="11">
        <f t="shared" si="2"/>
        <v>21000</v>
      </c>
    </row>
    <row r="79" ht="28" customHeight="true" spans="1:8">
      <c r="A79" s="11">
        <v>76</v>
      </c>
      <c r="B79" s="13" t="s">
        <v>156</v>
      </c>
      <c r="C79" s="13" t="s">
        <v>217</v>
      </c>
      <c r="D79" s="14" t="s">
        <v>218</v>
      </c>
      <c r="E79" s="19" t="s">
        <v>219</v>
      </c>
      <c r="F79" s="19" t="s">
        <v>220</v>
      </c>
      <c r="G79" s="11">
        <v>30000</v>
      </c>
      <c r="H79" s="11">
        <f t="shared" si="2"/>
        <v>21000</v>
      </c>
    </row>
    <row r="80" ht="28" customHeight="true" spans="1:8">
      <c r="A80" s="11">
        <v>77</v>
      </c>
      <c r="B80" s="13" t="s">
        <v>156</v>
      </c>
      <c r="C80" s="13" t="s">
        <v>221</v>
      </c>
      <c r="D80" s="14" t="s">
        <v>222</v>
      </c>
      <c r="E80" s="19" t="s">
        <v>223</v>
      </c>
      <c r="F80" s="19" t="s">
        <v>75</v>
      </c>
      <c r="G80" s="11">
        <v>30000</v>
      </c>
      <c r="H80" s="11">
        <f t="shared" si="2"/>
        <v>21000</v>
      </c>
    </row>
    <row r="81" ht="28" customHeight="true" spans="1:8">
      <c r="A81" s="11">
        <v>78</v>
      </c>
      <c r="B81" s="13" t="s">
        <v>156</v>
      </c>
      <c r="C81" s="13" t="s">
        <v>224</v>
      </c>
      <c r="D81" s="14" t="s">
        <v>225</v>
      </c>
      <c r="E81" s="19" t="s">
        <v>95</v>
      </c>
      <c r="F81" s="19" t="s">
        <v>92</v>
      </c>
      <c r="G81" s="11">
        <v>30000</v>
      </c>
      <c r="H81" s="11">
        <f t="shared" si="2"/>
        <v>21000</v>
      </c>
    </row>
    <row r="82" ht="28" customHeight="true" spans="1:8">
      <c r="A82" s="11">
        <v>79</v>
      </c>
      <c r="B82" s="13" t="s">
        <v>156</v>
      </c>
      <c r="C82" s="13" t="s">
        <v>226</v>
      </c>
      <c r="D82" s="14" t="s">
        <v>227</v>
      </c>
      <c r="E82" s="19" t="s">
        <v>206</v>
      </c>
      <c r="F82" s="19" t="s">
        <v>207</v>
      </c>
      <c r="G82" s="11">
        <v>30000</v>
      </c>
      <c r="H82" s="11">
        <f t="shared" si="2"/>
        <v>21000</v>
      </c>
    </row>
    <row r="83" ht="28" customHeight="true" spans="1:8">
      <c r="A83" s="11">
        <v>80</v>
      </c>
      <c r="B83" s="13" t="s">
        <v>156</v>
      </c>
      <c r="C83" s="13" t="s">
        <v>228</v>
      </c>
      <c r="D83" s="14" t="s">
        <v>229</v>
      </c>
      <c r="E83" s="19" t="s">
        <v>230</v>
      </c>
      <c r="F83" s="19" t="s">
        <v>62</v>
      </c>
      <c r="G83" s="11">
        <v>30000</v>
      </c>
      <c r="H83" s="11">
        <f t="shared" si="2"/>
        <v>21000</v>
      </c>
    </row>
    <row r="84" ht="28" customHeight="true" spans="1:8">
      <c r="A84" s="11">
        <v>81</v>
      </c>
      <c r="B84" s="13" t="s">
        <v>156</v>
      </c>
      <c r="C84" s="13" t="s">
        <v>231</v>
      </c>
      <c r="D84" s="14" t="s">
        <v>232</v>
      </c>
      <c r="E84" s="19" t="s">
        <v>46</v>
      </c>
      <c r="F84" s="19" t="s">
        <v>46</v>
      </c>
      <c r="G84" s="11">
        <v>30000</v>
      </c>
      <c r="H84" s="11">
        <f t="shared" si="2"/>
        <v>21000</v>
      </c>
    </row>
    <row r="85" ht="28" customHeight="true" spans="1:8">
      <c r="A85" s="11">
        <v>82</v>
      </c>
      <c r="B85" s="13" t="s">
        <v>156</v>
      </c>
      <c r="C85" s="13" t="s">
        <v>233</v>
      </c>
      <c r="D85" s="14" t="s">
        <v>234</v>
      </c>
      <c r="E85" s="19" t="s">
        <v>235</v>
      </c>
      <c r="F85" s="19" t="s">
        <v>14</v>
      </c>
      <c r="G85" s="11">
        <v>30000</v>
      </c>
      <c r="H85" s="11">
        <f t="shared" si="2"/>
        <v>21000</v>
      </c>
    </row>
    <row r="86" ht="28" customHeight="true" spans="1:8">
      <c r="A86" s="11">
        <v>83</v>
      </c>
      <c r="B86" s="13" t="s">
        <v>156</v>
      </c>
      <c r="C86" s="13" t="s">
        <v>236</v>
      </c>
      <c r="D86" s="14" t="s">
        <v>237</v>
      </c>
      <c r="E86" s="19" t="s">
        <v>238</v>
      </c>
      <c r="F86" s="19" t="s">
        <v>28</v>
      </c>
      <c r="G86" s="11">
        <v>30000</v>
      </c>
      <c r="H86" s="11">
        <f t="shared" si="2"/>
        <v>21000</v>
      </c>
    </row>
    <row r="87" ht="28" customHeight="true" spans="1:8">
      <c r="A87" s="11">
        <v>84</v>
      </c>
      <c r="B87" s="13" t="s">
        <v>156</v>
      </c>
      <c r="C87" s="13" t="s">
        <v>239</v>
      </c>
      <c r="D87" s="14" t="s">
        <v>240</v>
      </c>
      <c r="E87" s="19" t="s">
        <v>95</v>
      </c>
      <c r="F87" s="19" t="s">
        <v>92</v>
      </c>
      <c r="G87" s="11">
        <v>30000</v>
      </c>
      <c r="H87" s="11">
        <f t="shared" si="2"/>
        <v>21000</v>
      </c>
    </row>
    <row r="88" ht="28" customHeight="true" spans="1:8">
      <c r="A88" s="11">
        <v>85</v>
      </c>
      <c r="B88" s="13" t="s">
        <v>156</v>
      </c>
      <c r="C88" s="13" t="s">
        <v>241</v>
      </c>
      <c r="D88" s="14" t="s">
        <v>242</v>
      </c>
      <c r="E88" s="19" t="s">
        <v>243</v>
      </c>
      <c r="F88" s="19" t="s">
        <v>14</v>
      </c>
      <c r="G88" s="11">
        <v>30000</v>
      </c>
      <c r="H88" s="11">
        <f t="shared" si="2"/>
        <v>21000</v>
      </c>
    </row>
    <row r="89" ht="28" customHeight="true" spans="1:8">
      <c r="A89" s="20" t="s">
        <v>244</v>
      </c>
      <c r="B89" s="20"/>
      <c r="C89" s="20"/>
      <c r="D89" s="21"/>
      <c r="E89" s="20"/>
      <c r="F89" s="20"/>
      <c r="G89" s="11">
        <f>SUM(G4:G88)</f>
        <v>4170000</v>
      </c>
      <c r="H89" s="11">
        <f>SUM(H4:H88)</f>
        <v>2919000</v>
      </c>
    </row>
  </sheetData>
  <autoFilter ref="A3:H89">
    <extLst/>
  </autoFilter>
  <mergeCells count="3">
    <mergeCell ref="A1:H1"/>
    <mergeCell ref="A2:H2"/>
    <mergeCell ref="A89:F89"/>
  </mergeCells>
  <pageMargins left="0.75" right="0.75" top="1" bottom="1" header="0.5" footer="0.5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mhxc</cp:lastModifiedBy>
  <dcterms:created xsi:type="dcterms:W3CDTF">2015-06-11T10:19:00Z</dcterms:created>
  <dcterms:modified xsi:type="dcterms:W3CDTF">2025-04-14T09:03:20Z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6210691CC4304C6E8C53E03D81F27E3D_13</vt:lpwstr>
  </property>
  <property fmtid="{D5CDD505-2E9C-101B-9397-08002B2CF9AE}" pid="5" name="KSOProductBuildVer">
    <vt:lpwstr>2052-11.8.2.10290</vt:lpwstr>
  </property>
  <property fmtid="{D5CDD505-2E9C-101B-9397-08002B2CF9AE}" pid="6" name="KSOReadingLayout">
    <vt:bool>false</vt:bool>
  </property>
</Properties>
</file>