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75"/>
  </bookViews>
  <sheets>
    <sheet name="sheet1" sheetId="1" r:id="rId1"/>
  </sheets>
  <definedNames>
    <definedName name="_xlnm._FilterDatabase" localSheetId="0" hidden="1">sheet1!#REF!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 l="1"/>
  <c r="J11" i="1"/>
  <c r="K11" i="1"/>
  <c r="L11" i="1"/>
  <c r="M11" i="1"/>
  <c r="N11" i="1"/>
  <c r="O11" i="1"/>
  <c r="G11" i="1"/>
  <c r="M10" i="1" l="1"/>
  <c r="J10" i="1"/>
  <c r="M9" i="1"/>
  <c r="J9" i="1"/>
  <c r="M8" i="1"/>
  <c r="J8" i="1"/>
  <c r="M7" i="1"/>
  <c r="J7" i="1"/>
  <c r="M6" i="1"/>
  <c r="J6" i="1"/>
  <c r="M5" i="1"/>
  <c r="J5" i="1"/>
</calcChain>
</file>

<file path=xl/sharedStrings.xml><?xml version="1.0" encoding="utf-8"?>
<sst xmlns="http://schemas.openxmlformats.org/spreadsheetml/2006/main" count="51" uniqueCount="29">
  <si>
    <t>上海市闵行区生态环境局(汇总)</t>
  </si>
  <si>
    <t>2210201</t>
  </si>
  <si>
    <t>住房公积金</t>
  </si>
  <si>
    <t>2080506</t>
  </si>
  <si>
    <t>机关事业单位职业年金缴费支出</t>
  </si>
  <si>
    <t>2080505</t>
  </si>
  <si>
    <t>机关事业单位基本养老保险缴费支出</t>
  </si>
  <si>
    <t>2080502</t>
  </si>
  <si>
    <t>事业单位离退休</t>
  </si>
  <si>
    <t>2101102</t>
  </si>
  <si>
    <t>事业单位医疗</t>
  </si>
  <si>
    <t>105006</t>
  </si>
  <si>
    <t>上海市闵行区环境宣教与信息管理中心</t>
  </si>
  <si>
    <t>2110104</t>
  </si>
  <si>
    <t>生态环境保护宣传</t>
  </si>
  <si>
    <t>单位：元</t>
  </si>
  <si>
    <t>部门代码</t>
  </si>
  <si>
    <t>主管</t>
  </si>
  <si>
    <t>单位代码</t>
  </si>
  <si>
    <t>单位名称</t>
  </si>
  <si>
    <t>款项</t>
  </si>
  <si>
    <t>科目名称</t>
  </si>
  <si>
    <t>合计</t>
  </si>
  <si>
    <t>公共财政预算</t>
  </si>
  <si>
    <t>政府性基金</t>
  </si>
  <si>
    <t>基本支出</t>
  </si>
  <si>
    <t>项目支出</t>
  </si>
  <si>
    <t>合计</t>
    <phoneticPr fontId="5" type="noConversion"/>
  </si>
  <si>
    <t>2025年单位支出预算明细表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</si>
</sst>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=0]&quot;&quot;;#,##0.00"/>
    <numFmt numFmtId="177" formatCode="[=0]&quot;&quot;;0.00&quot;&quot;"/>
  </numFmts>
  <fonts count="8">
    <font>
      <sz val="11"/>
      <name val="Calibri"/>
      <charset val="134"/>
    </font>
    <font>
      <b/>
      <sz val="22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22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0" fontId="0" fillId="0" borderId="3" xfId="0" applyBorder="1"/>
    <xf numFmtId="0" fontId="7" fillId="0" borderId="3" xfId="0" applyFont="1" applyBorder="1" applyAlignment="1">
      <alignment horizontal="center"/>
    </xf>
    <xf numFmtId="176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right" vertical="top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showRuler="0" zoomScaleNormal="100" workbookViewId="0">
      <selection activeCell="F6" sqref="F6"/>
    </sheetView>
  </sheetViews>
  <sheetFormatPr defaultColWidth="9" defaultRowHeight="15"/>
  <cols>
    <col min="1" max="1" width="6.28515625" customWidth="1"/>
    <col min="2" max="2" width="30" bestFit="1" customWidth="1"/>
    <col min="3" max="3" width="11.28515625" bestFit="1" customWidth="1"/>
    <col min="4" max="4" width="36.140625" bestFit="1" customWidth="1"/>
    <col min="5" max="5" width="9" bestFit="1" customWidth="1"/>
    <col min="6" max="6" width="34.140625" bestFit="1" customWidth="1"/>
    <col min="7" max="7" width="16.42578125" bestFit="1" customWidth="1"/>
    <col min="8" max="8" width="15.28515625" bestFit="1" customWidth="1"/>
    <col min="9" max="9" width="16.42578125" bestFit="1" customWidth="1"/>
    <col min="10" max="10" width="14.140625" bestFit="1" customWidth="1"/>
    <col min="11" max="11" width="15.28515625" bestFit="1" customWidth="1"/>
    <col min="12" max="12" width="11.85546875" bestFit="1" customWidth="1"/>
    <col min="13" max="13" width="6" bestFit="1" customWidth="1"/>
    <col min="14" max="15" width="10.28515625" bestFit="1" customWidth="1"/>
    <col min="16" max="24" width="9.28515625" customWidth="1"/>
  </cols>
  <sheetData>
    <row r="1" spans="1:24" ht="36" customHeight="1">
      <c r="A1" s="15" t="s">
        <v>28</v>
      </c>
      <c r="B1" s="16"/>
      <c r="C1" s="16"/>
      <c r="D1" s="16"/>
      <c r="E1" s="16"/>
      <c r="F1" s="16"/>
      <c r="G1" s="16"/>
      <c r="H1" s="15"/>
      <c r="I1" s="16"/>
      <c r="J1" s="15"/>
      <c r="K1" s="16"/>
      <c r="L1" s="16"/>
      <c r="M1" s="15"/>
      <c r="N1" s="16"/>
      <c r="O1" s="16"/>
      <c r="P1" s="4"/>
      <c r="Q1" s="4"/>
      <c r="R1" s="4"/>
      <c r="S1" s="4"/>
      <c r="T1" s="4"/>
      <c r="U1" s="4"/>
      <c r="V1" s="4"/>
      <c r="W1" s="4"/>
      <c r="X1" s="4"/>
    </row>
    <row r="2" spans="1:24" ht="18.75" customHeight="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4" ht="38.25" customHeight="1">
      <c r="A3" s="18" t="s">
        <v>16</v>
      </c>
      <c r="B3" s="18" t="s">
        <v>17</v>
      </c>
      <c r="C3" s="19" t="s">
        <v>18</v>
      </c>
      <c r="D3" s="18" t="s">
        <v>19</v>
      </c>
      <c r="E3" s="18" t="s">
        <v>20</v>
      </c>
      <c r="F3" s="18" t="s">
        <v>21</v>
      </c>
      <c r="G3" s="18" t="s">
        <v>22</v>
      </c>
      <c r="H3" s="18"/>
      <c r="I3" s="18"/>
      <c r="J3" s="20" t="s">
        <v>23</v>
      </c>
      <c r="K3" s="20"/>
      <c r="L3" s="20"/>
      <c r="M3" s="20" t="s">
        <v>24</v>
      </c>
      <c r="N3" s="20"/>
      <c r="O3" s="20"/>
    </row>
    <row r="4" spans="1:24" ht="33.75" customHeight="1">
      <c r="A4" s="18"/>
      <c r="B4" s="18"/>
      <c r="C4" s="19"/>
      <c r="D4" s="18"/>
      <c r="E4" s="18"/>
      <c r="F4" s="18"/>
      <c r="G4" s="6" t="s">
        <v>22</v>
      </c>
      <c r="H4" s="6" t="s">
        <v>25</v>
      </c>
      <c r="I4" s="6" t="s">
        <v>26</v>
      </c>
      <c r="J4" s="7" t="s">
        <v>22</v>
      </c>
      <c r="K4" s="6" t="s">
        <v>25</v>
      </c>
      <c r="L4" s="6" t="s">
        <v>26</v>
      </c>
      <c r="M4" s="7" t="s">
        <v>22</v>
      </c>
      <c r="N4" s="6" t="s">
        <v>25</v>
      </c>
      <c r="O4" s="6" t="s">
        <v>26</v>
      </c>
    </row>
    <row r="5" spans="1:24" ht="33.75" customHeight="1">
      <c r="A5" s="1">
        <v>105</v>
      </c>
      <c r="B5" s="2" t="s">
        <v>0</v>
      </c>
      <c r="C5" s="2" t="s">
        <v>11</v>
      </c>
      <c r="D5" s="2" t="s">
        <v>12</v>
      </c>
      <c r="E5" s="2" t="s">
        <v>1</v>
      </c>
      <c r="F5" s="2" t="s">
        <v>2</v>
      </c>
      <c r="G5" s="3">
        <v>128784</v>
      </c>
      <c r="H5" s="3">
        <v>128784</v>
      </c>
      <c r="I5" s="3">
        <v>0</v>
      </c>
      <c r="J5" s="5">
        <f t="shared" ref="J5:J10" si="0">K5+L5</f>
        <v>128784</v>
      </c>
      <c r="K5" s="3">
        <v>128784</v>
      </c>
      <c r="L5" s="3">
        <v>0</v>
      </c>
      <c r="M5" s="3">
        <f t="shared" ref="M5:M10" si="1">N5+O5</f>
        <v>0</v>
      </c>
      <c r="N5" s="3">
        <v>0</v>
      </c>
      <c r="O5" s="3">
        <v>0</v>
      </c>
    </row>
    <row r="6" spans="1:24" ht="33.75" customHeight="1">
      <c r="A6" s="1">
        <v>105</v>
      </c>
      <c r="B6" s="2" t="s">
        <v>0</v>
      </c>
      <c r="C6" s="2" t="s">
        <v>11</v>
      </c>
      <c r="D6" s="2" t="s">
        <v>12</v>
      </c>
      <c r="E6" s="2" t="s">
        <v>5</v>
      </c>
      <c r="F6" s="2" t="s">
        <v>6</v>
      </c>
      <c r="G6" s="3">
        <v>263496</v>
      </c>
      <c r="H6" s="3">
        <v>263496</v>
      </c>
      <c r="I6" s="3">
        <v>0</v>
      </c>
      <c r="J6" s="5">
        <f t="shared" si="0"/>
        <v>263496</v>
      </c>
      <c r="K6" s="3">
        <v>263496</v>
      </c>
      <c r="L6" s="3">
        <v>0</v>
      </c>
      <c r="M6" s="3">
        <f t="shared" si="1"/>
        <v>0</v>
      </c>
      <c r="N6" s="3">
        <v>0</v>
      </c>
      <c r="O6" s="3">
        <v>0</v>
      </c>
    </row>
    <row r="7" spans="1:24" ht="33.75" customHeight="1">
      <c r="A7" s="1">
        <v>105</v>
      </c>
      <c r="B7" s="2" t="s">
        <v>0</v>
      </c>
      <c r="C7" s="2" t="s">
        <v>11</v>
      </c>
      <c r="D7" s="2" t="s">
        <v>12</v>
      </c>
      <c r="E7" s="2" t="s">
        <v>7</v>
      </c>
      <c r="F7" s="2" t="s">
        <v>8</v>
      </c>
      <c r="G7" s="3">
        <v>0</v>
      </c>
      <c r="H7" s="3">
        <v>0</v>
      </c>
      <c r="I7" s="3">
        <v>0</v>
      </c>
      <c r="J7" s="5">
        <f t="shared" si="0"/>
        <v>0</v>
      </c>
      <c r="K7" s="3">
        <v>0</v>
      </c>
      <c r="L7" s="3">
        <v>0</v>
      </c>
      <c r="M7" s="3">
        <f t="shared" si="1"/>
        <v>0</v>
      </c>
      <c r="N7" s="3">
        <v>0</v>
      </c>
      <c r="O7" s="3">
        <v>0</v>
      </c>
    </row>
    <row r="8" spans="1:24" ht="33.75" customHeight="1">
      <c r="A8" s="1">
        <v>105</v>
      </c>
      <c r="B8" s="2" t="s">
        <v>0</v>
      </c>
      <c r="C8" s="2" t="s">
        <v>11</v>
      </c>
      <c r="D8" s="2" t="s">
        <v>12</v>
      </c>
      <c r="E8" s="2" t="s">
        <v>9</v>
      </c>
      <c r="F8" s="2" t="s">
        <v>10</v>
      </c>
      <c r="G8" s="3">
        <v>214162.72</v>
      </c>
      <c r="H8" s="3">
        <v>214162.72</v>
      </c>
      <c r="I8" s="3">
        <v>0</v>
      </c>
      <c r="J8" s="5">
        <f t="shared" si="0"/>
        <v>214162.72</v>
      </c>
      <c r="K8" s="3">
        <v>214162.72</v>
      </c>
      <c r="L8" s="3">
        <v>0</v>
      </c>
      <c r="M8" s="3">
        <f t="shared" si="1"/>
        <v>0</v>
      </c>
      <c r="N8" s="3">
        <v>0</v>
      </c>
      <c r="O8" s="3">
        <v>0</v>
      </c>
    </row>
    <row r="9" spans="1:24" ht="33.75" customHeight="1">
      <c r="A9" s="1">
        <v>105</v>
      </c>
      <c r="B9" s="2" t="s">
        <v>0</v>
      </c>
      <c r="C9" s="2" t="s">
        <v>11</v>
      </c>
      <c r="D9" s="2" t="s">
        <v>12</v>
      </c>
      <c r="E9" s="2" t="s">
        <v>3</v>
      </c>
      <c r="F9" s="2" t="s">
        <v>4</v>
      </c>
      <c r="G9" s="3">
        <v>131748</v>
      </c>
      <c r="H9" s="3">
        <v>131748</v>
      </c>
      <c r="I9" s="3">
        <v>0</v>
      </c>
      <c r="J9" s="5">
        <f t="shared" si="0"/>
        <v>131748</v>
      </c>
      <c r="K9" s="3">
        <v>131748</v>
      </c>
      <c r="L9" s="3">
        <v>0</v>
      </c>
      <c r="M9" s="3">
        <f t="shared" si="1"/>
        <v>0</v>
      </c>
      <c r="N9" s="3">
        <v>0</v>
      </c>
      <c r="O9" s="3">
        <v>0</v>
      </c>
    </row>
    <row r="10" spans="1:24" ht="33.75" customHeight="1">
      <c r="A10" s="8">
        <v>105</v>
      </c>
      <c r="B10" s="9" t="s">
        <v>0</v>
      </c>
      <c r="C10" s="9" t="s">
        <v>11</v>
      </c>
      <c r="D10" s="9" t="s">
        <v>12</v>
      </c>
      <c r="E10" s="9" t="s">
        <v>13</v>
      </c>
      <c r="F10" s="9" t="s">
        <v>14</v>
      </c>
      <c r="G10" s="10">
        <v>2612764.5</v>
      </c>
      <c r="H10" s="10">
        <v>2139679</v>
      </c>
      <c r="I10" s="10">
        <v>473085.5</v>
      </c>
      <c r="J10" s="11">
        <f t="shared" si="0"/>
        <v>2612764.5</v>
      </c>
      <c r="K10" s="10">
        <v>2139679</v>
      </c>
      <c r="L10" s="10">
        <v>473085.5</v>
      </c>
      <c r="M10" s="10">
        <f t="shared" si="1"/>
        <v>0</v>
      </c>
      <c r="N10" s="10">
        <v>0</v>
      </c>
      <c r="O10" s="10">
        <v>0</v>
      </c>
    </row>
    <row r="11" spans="1:24" ht="24.75" customHeight="1">
      <c r="A11" s="12"/>
      <c r="B11" s="12"/>
      <c r="C11" s="12"/>
      <c r="D11" s="12"/>
      <c r="E11" s="12"/>
      <c r="F11" s="13" t="s">
        <v>27</v>
      </c>
      <c r="G11" s="14">
        <f>SUM(G5:G10)</f>
        <v>3350955.2199999997</v>
      </c>
      <c r="H11" s="14">
        <f t="shared" ref="H11:O11" si="2">SUM(H5:H10)</f>
        <v>2877869.7199999997</v>
      </c>
      <c r="I11" s="14">
        <f>SUM(I5:I10)</f>
        <v>473085.5</v>
      </c>
      <c r="J11" s="14">
        <f t="shared" si="2"/>
        <v>3350955.2199999997</v>
      </c>
      <c r="K11" s="14">
        <f t="shared" si="2"/>
        <v>2877869.7199999997</v>
      </c>
      <c r="L11" s="14">
        <f t="shared" si="2"/>
        <v>473085.5</v>
      </c>
      <c r="M11" s="14">
        <f t="shared" si="2"/>
        <v>0</v>
      </c>
      <c r="N11" s="14">
        <f t="shared" si="2"/>
        <v>0</v>
      </c>
      <c r="O11" s="14">
        <f t="shared" si="2"/>
        <v>0</v>
      </c>
    </row>
  </sheetData>
  <mergeCells count="11">
    <mergeCell ref="A1:O1"/>
    <mergeCell ref="A2:O2"/>
    <mergeCell ref="A3:A4"/>
    <mergeCell ref="B3:B4"/>
    <mergeCell ref="C3:C4"/>
    <mergeCell ref="D3:D4"/>
    <mergeCell ref="E3:E4"/>
    <mergeCell ref="F3:F4"/>
    <mergeCell ref="G3:I3"/>
    <mergeCell ref="J3:L3"/>
    <mergeCell ref="M3:O3"/>
  </mergeCells>
  <phoneticPr fontId="5" type="noConversion"/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xull</dc:creator>
  <cp:lastModifiedBy>汪艳</cp:lastModifiedBy>
  <cp:lastPrinted>2025-01-15T05:11:51Z</cp:lastPrinted>
  <dcterms:created xsi:type="dcterms:W3CDTF">2025-01-15T02:51:38Z</dcterms:created>
  <dcterms:modified xsi:type="dcterms:W3CDTF">2025-02-07T02:20:50Z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0A0662E7B8884C83A6AE4C3AD734780F_11</vt:lpwstr>
  </property>
  <property fmtid="{D5CDD505-2E9C-101B-9397-08002B2CF9AE}" pid="3" name="KSOProductBuildVer">
    <vt:lpwstr>2052-12.1.0.19770</vt:lpwstr>
  </property>
</Properties>
</file>