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 firstSheet="1" activeTab="1"/>
  </bookViews>
  <sheets>
    <sheet name="Sheet1" sheetId="1" state="hidden" r:id="rId1"/>
    <sheet name="第一次" sheetId="2" r:id="rId2"/>
  </sheets>
  <definedNames>
    <definedName name="_xlnm._FilterDatabase" localSheetId="0" hidden="1">Sheet1!$A$2:$L$68</definedName>
    <definedName name="_xlnm._FilterDatabase" localSheetId="1" hidden="1">第一次!$A$3:$J$151</definedName>
    <definedName name="_xlnm.Print_Area" localSheetId="1">第一次!$A$1:$F$152</definedName>
    <definedName name="_xlnm.Print_Titles" localSheetId="1">第一次!$1:$3</definedName>
  </definedNames>
  <calcPr calcId="124519"/>
</workbook>
</file>

<file path=xl/calcChain.xml><?xml version="1.0" encoding="utf-8"?>
<calcChain xmlns="http://schemas.openxmlformats.org/spreadsheetml/2006/main">
  <c r="E151" i="2"/>
  <c r="E145"/>
  <c r="E128"/>
  <c r="E108"/>
  <c r="E101"/>
  <c r="E75"/>
  <c r="E30"/>
  <c r="E89"/>
  <c r="E92" s="1"/>
  <c r="E60"/>
  <c r="E61" s="1"/>
  <c r="E19"/>
  <c r="E4"/>
  <c r="E24" l="1"/>
  <c r="E152" s="1"/>
</calcChain>
</file>

<file path=xl/sharedStrings.xml><?xml version="1.0" encoding="utf-8"?>
<sst xmlns="http://schemas.openxmlformats.org/spreadsheetml/2006/main" count="1184" uniqueCount="239">
  <si>
    <t>学前教育公共服务体系建设</t>
  </si>
  <si>
    <t>教育费附加安排的支出-其他教育费附加安排的支出</t>
  </si>
  <si>
    <t>推进3岁以下托育服务体系建设</t>
  </si>
  <si>
    <t>推进3岁以下托育托育服务工作</t>
  </si>
  <si>
    <t>区域推进义务教育均衡发展</t>
  </si>
  <si>
    <t>闵行区塘湾中心幼儿园</t>
  </si>
  <si>
    <t>青少年保护工作项目</t>
  </si>
  <si>
    <t>上海市学校安全管理</t>
  </si>
  <si>
    <t>基础教育教学数字化转型项目推进与试点支持</t>
  </si>
  <si>
    <t>区域特殊教育发展改革项目推进</t>
  </si>
  <si>
    <t>新优质学校高质量发展引领</t>
  </si>
  <si>
    <t>2024年区对镇教育专项补助资金项目列表</t>
    <phoneticPr fontId="2" type="noConversion"/>
  </si>
  <si>
    <t>上海市金汇实验学校</t>
    <phoneticPr fontId="2" type="noConversion"/>
  </si>
  <si>
    <t>上海中医药大学附属闵行蔷薇小学</t>
    <phoneticPr fontId="2" type="noConversion"/>
  </si>
  <si>
    <t>上海市闵行区颛桥中学</t>
    <phoneticPr fontId="2" type="noConversion"/>
  </si>
  <si>
    <t>闵行区虹桥中心小学</t>
    <phoneticPr fontId="2" type="noConversion"/>
  </si>
  <si>
    <t>闵行区颛桥中心小学</t>
    <phoneticPr fontId="2" type="noConversion"/>
  </si>
  <si>
    <t>上海市闵行区浦汇小学</t>
    <phoneticPr fontId="2" type="noConversion"/>
  </si>
  <si>
    <t>上海市闵行区景东小学</t>
    <phoneticPr fontId="2" type="noConversion"/>
  </si>
  <si>
    <t>上海市闵行区曹行小学</t>
    <phoneticPr fontId="2" type="noConversion"/>
  </si>
  <si>
    <t>闵行区北桥中心小学</t>
    <phoneticPr fontId="2" type="noConversion"/>
  </si>
  <si>
    <t>上海市闵行区七宝第三中学</t>
  </si>
  <si>
    <t>教学评一体化背景下中小学高质量作业体系建设</t>
  </si>
  <si>
    <t>上海市闵行区华漕学校</t>
  </si>
  <si>
    <t>上海交通大学附属闵行马桥实验学校</t>
  </si>
  <si>
    <t>上海市闵行区纪王学校</t>
  </si>
  <si>
    <t>第二轮公办初中强校工程</t>
  </si>
  <si>
    <t>上海市龙柏中学</t>
  </si>
  <si>
    <t>上海市马桥强恕学校</t>
  </si>
  <si>
    <t>华东理工大学附属闵行梅陇实验学校</t>
  </si>
  <si>
    <t>上海市闵行区浦江第二中学</t>
  </si>
  <si>
    <t>上海市闵行区北桥中学</t>
  </si>
  <si>
    <t>上海市七宝实验小学</t>
    <phoneticPr fontId="2" type="noConversion"/>
  </si>
  <si>
    <t>上海市闵行区梅陇金都幼儿园</t>
    <phoneticPr fontId="2" type="noConversion"/>
  </si>
  <si>
    <t>上海市龙柏中学</t>
    <phoneticPr fontId="2" type="noConversion"/>
  </si>
  <si>
    <t>教育数字化转型</t>
  </si>
  <si>
    <t>上海市闵行区浦航幼儿园</t>
    <phoneticPr fontId="2" type="noConversion"/>
  </si>
  <si>
    <t>推进全面建设高质量幼儿园</t>
  </si>
  <si>
    <t>上海市闵行区浦江瑞和城幼儿园</t>
    <phoneticPr fontId="2" type="noConversion"/>
  </si>
  <si>
    <t>上海市闵行区浦莲幼儿园</t>
  </si>
  <si>
    <t>上海市闵行区马桥富杰幼儿园</t>
  </si>
  <si>
    <t>上海市闵行区马桥启英幼儿园</t>
  </si>
  <si>
    <t>闵行区曹行中心幼儿园</t>
  </si>
  <si>
    <t>上海市闵行区晶华坊幼儿园</t>
  </si>
  <si>
    <t>上海市闵行区梅陇金都幼儿园</t>
  </si>
  <si>
    <t>上海市闵行区梅陇梅锦幼儿园</t>
  </si>
  <si>
    <t>上海市闵行区浦江闸航路幼儿园</t>
  </si>
  <si>
    <t>上海市闵行区七宝皇都幼儿园</t>
  </si>
  <si>
    <t>上海市闵行区七宝明强幼儿园</t>
  </si>
  <si>
    <t>上海市闵行区启英宝盛幼儿园</t>
  </si>
  <si>
    <t>上海市闵行区马桥富卓幼儿园</t>
  </si>
  <si>
    <t>上海市闵行区马桥富国幼儿园</t>
  </si>
  <si>
    <t>上海市闵行区颛桥镇田园都市幼儿园</t>
  </si>
  <si>
    <t>上海市闵行区颛桥镇第二幼儿园</t>
  </si>
  <si>
    <t>上海市闵行区梅陇永联幼儿园</t>
  </si>
  <si>
    <t>上海市闵行区吴泾第三幼儿园</t>
  </si>
  <si>
    <t>上海市闵行区浦江镇第二幼儿园</t>
    <phoneticPr fontId="2" type="noConversion"/>
  </si>
  <si>
    <t>闵行区浦江镇第三幼儿园</t>
    <phoneticPr fontId="2" type="noConversion"/>
  </si>
  <si>
    <t>上海市闵行区浦江宝邸幼儿园</t>
    <phoneticPr fontId="2" type="noConversion"/>
  </si>
  <si>
    <t>上海市闵行区浦莲幼儿园</t>
    <phoneticPr fontId="2" type="noConversion"/>
  </si>
  <si>
    <t>上海市闵行区浦瑞幼儿园</t>
    <phoneticPr fontId="2" type="noConversion"/>
  </si>
  <si>
    <t>上海市闵行区马桥富杰幼儿园</t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</si>
  <si>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</si>
  <si>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</si>
  <si>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t>上海市闵行区颛桥镇第一幼儿园</t>
    <phoneticPr fontId="2" type="noConversion"/>
  </si>
  <si>
    <t>上海市闵行区君莲幼儿园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</si>
  <si>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</si>
  <si>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</si>
  <si>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闵行区佳佳中心幼儿园</t>
    <phoneticPr fontId="2" type="noConversion"/>
  </si>
  <si>
    <t>上海市闵行区七宝幼儿园</t>
    <phoneticPr fontId="2" type="noConversion"/>
  </si>
  <si>
    <t>闵行区七宝中心幼儿园</t>
    <phoneticPr fontId="2" type="noConversion"/>
  </si>
  <si>
    <t>上海市闵行区星辰幼儿园</t>
    <phoneticPr fontId="2" type="noConversion"/>
  </si>
  <si>
    <t>上海市闵行区七宝明强幼儿园</t>
    <phoneticPr fontId="2" type="noConversion"/>
  </si>
  <si>
    <t>上海市闵行区启英宝盛幼儿园</t>
    <phoneticPr fontId="2" type="noConversion"/>
  </si>
  <si>
    <t>上海市闵行区诸翟中心幼儿园</t>
    <phoneticPr fontId="2" type="noConversion"/>
  </si>
  <si>
    <t>闵行区龙柏第二幼儿园</t>
    <phoneticPr fontId="2" type="noConversion"/>
  </si>
  <si>
    <t>上海市闵行区虹鹿幼儿园</t>
    <phoneticPr fontId="2" type="noConversion"/>
  </si>
  <si>
    <t>上海市儿童有好学校创建</t>
  </si>
  <si>
    <t>七宝镇</t>
    <phoneticPr fontId="2" type="noConversion"/>
  </si>
  <si>
    <t>浦江</t>
    <phoneticPr fontId="2" type="noConversion"/>
  </si>
  <si>
    <t>镇属</t>
    <phoneticPr fontId="4" type="noConversion"/>
  </si>
  <si>
    <t>单位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</si>
  <si>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</si>
  <si>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</si>
  <si>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</si>
  <si>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功能分类</t>
    <phoneticPr fontId="4" type="noConversion"/>
  </si>
  <si>
    <t>虹桥</t>
    <phoneticPr fontId="2" type="noConversion"/>
  </si>
  <si>
    <t>梅陇</t>
    <phoneticPr fontId="2" type="noConversion"/>
  </si>
  <si>
    <t>颛桥</t>
    <phoneticPr fontId="2" type="noConversion"/>
  </si>
  <si>
    <t>吴泾</t>
    <phoneticPr fontId="2" type="noConversion"/>
  </si>
  <si>
    <t>七宝</t>
    <phoneticPr fontId="2" type="noConversion"/>
  </si>
  <si>
    <t>华漕</t>
    <phoneticPr fontId="2" type="noConversion"/>
  </si>
  <si>
    <t>马桥</t>
    <phoneticPr fontId="2" type="noConversion"/>
  </si>
  <si>
    <t>莘庄</t>
    <phoneticPr fontId="2" type="noConversion"/>
  </si>
  <si>
    <t xml:space="preserve">七宝 </t>
    <phoneticPr fontId="2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</si>
  <si>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</si>
  <si>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</si>
  <si>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</si>
  <si>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</si>
  <si>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</si>
  <si>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</si>
  <si>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</si>
  <si>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</si>
  <si>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</si>
  <si>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总计</t>
  </si>
  <si>
    <t>闵行区佳佳中心幼儿园</t>
  </si>
  <si>
    <t>上海闵行区今明莲浦幼稚园</t>
  </si>
  <si>
    <t>上海市闵行区绿世界实验幼儿园</t>
  </si>
  <si>
    <t>上海莘城海粟幼儿园</t>
  </si>
  <si>
    <t>上海闵行区圣陶沙幼儿园</t>
  </si>
  <si>
    <t>上海市闵行儿童城悦庭幼儿园</t>
  </si>
  <si>
    <t>上海市闵行海丽达春申幼儿园</t>
  </si>
  <si>
    <t>上海闵行区博闻幼儿园</t>
  </si>
  <si>
    <t>上海闵行区新世纪虹莘幼稚园</t>
  </si>
  <si>
    <t>上海闵行区星光幼儿园</t>
  </si>
  <si>
    <t>上海闵行区佳佳新天地幼儿园</t>
  </si>
  <si>
    <t>上海闵行区依霖幼儿园</t>
  </si>
  <si>
    <t>上海闵行区江南海粟幼稚园</t>
  </si>
  <si>
    <t>上海闵行区嘉臣爱伊幼儿园</t>
  </si>
  <si>
    <t>莘庄莘建依霖</t>
  </si>
  <si>
    <t>莘庄镇婴智贝佳</t>
  </si>
  <si>
    <t>莘庄镇教委</t>
  </si>
  <si>
    <t>上海市闵行区实验幼儿园</t>
  </si>
  <si>
    <t>上海市金汇实验幼儿园</t>
  </si>
  <si>
    <t>上海市闵行区龙柏西郊幼儿园</t>
  </si>
  <si>
    <t>上海市协和实验幼儿园</t>
  </si>
  <si>
    <t>上海市闵行区小龙鱼幼儿园</t>
  </si>
  <si>
    <t xml:space="preserve">上海闵行区三之三古北幼儿园      </t>
  </si>
  <si>
    <t>上海闵行区欧顿锦绣幼儿园</t>
  </si>
  <si>
    <t>虹桥贝思优</t>
  </si>
  <si>
    <t>虹桥镇教委</t>
  </si>
  <si>
    <t>上海市民办协和双语学校</t>
  </si>
  <si>
    <t>上海市闵行区上虹中学</t>
  </si>
  <si>
    <t>区域推进义务教育高质量发展</t>
  </si>
  <si>
    <t>推进3岁以下托育服务工作</t>
  </si>
  <si>
    <t>民办中小学幼儿园项目</t>
  </si>
  <si>
    <t>民办优质幼儿园</t>
  </si>
  <si>
    <t>民办中小学中青年优秀教师项目</t>
  </si>
  <si>
    <t>上海市名师名校长培养工程</t>
  </si>
  <si>
    <t>上海市普教系统名师名校长培养工程</t>
  </si>
  <si>
    <t>上海市儿童友好学校创建</t>
  </si>
  <si>
    <t>吴泾馨辰</t>
  </si>
  <si>
    <t>吴泾镇大飞机紫月湾</t>
  </si>
  <si>
    <t>吴泾镇教委</t>
  </si>
  <si>
    <t>上海民办圣华紫竹双语学校</t>
  </si>
  <si>
    <t>民办中小学特色学校</t>
  </si>
  <si>
    <t>上海市七宝实验中学</t>
  </si>
  <si>
    <t>上海市文来中学</t>
  </si>
  <si>
    <t>教考一致背景下中小学作业设计与实施</t>
  </si>
  <si>
    <t>各学段特教班建设</t>
  </si>
  <si>
    <t>上海市闵行区七宝镇明强小学</t>
  </si>
  <si>
    <t>教育数字化转型项目</t>
  </si>
  <si>
    <t>闵行区七宝镇明强小学</t>
  </si>
  <si>
    <t>新课程新教材实施研究与实践</t>
  </si>
  <si>
    <t>上海闵行区博爱幼儿园</t>
  </si>
  <si>
    <t>上海闵行区小红帽艺术幼儿园</t>
  </si>
  <si>
    <t>上海闵行区新世纪静安新城幼儿园</t>
  </si>
  <si>
    <t>上海闵行区启英茂盛幼稚园</t>
  </si>
  <si>
    <t>上海闵行区鹤琴爱真幼儿园</t>
  </si>
  <si>
    <t>上海闵行区哈优仕幼儿园</t>
  </si>
  <si>
    <t>七宝幼儿园</t>
  </si>
  <si>
    <t>实施科学育儿指导服务</t>
  </si>
  <si>
    <t>七宝启英</t>
  </si>
  <si>
    <t>七宝镇教委</t>
  </si>
  <si>
    <t>上海闵行区启英幼儿园</t>
  </si>
  <si>
    <t>上海闵行区万科双语学校</t>
  </si>
  <si>
    <t>上海市七宝外国语小学</t>
  </si>
  <si>
    <t>上海市民办德英乐实验学校</t>
  </si>
  <si>
    <t>上海市闵行区七宝文来学校</t>
  </si>
  <si>
    <t>学校体育艺术健康科普国防教育专项</t>
  </si>
  <si>
    <t>学校体育艺术“一条龙”布局建设项目</t>
  </si>
  <si>
    <t>上海市七宝实验小学</t>
  </si>
  <si>
    <t>公办初中强校提质工程</t>
  </si>
  <si>
    <t>上海市闵行区浦汇小学</t>
  </si>
  <si>
    <t>第三轮城乡学校携手共进计划</t>
  </si>
  <si>
    <t>上海市闵行区浦江第三小学</t>
  </si>
  <si>
    <t>上海市闵行区浦瑞幼儿园</t>
  </si>
  <si>
    <t>上海闵行区浦江之星幼儿园</t>
  </si>
  <si>
    <t>上海闵行区乐海幼儿园</t>
  </si>
  <si>
    <t>浦江镇教委</t>
  </si>
  <si>
    <t>上海尚师初级中学</t>
  </si>
  <si>
    <t>中小学德育及校外教育综合改革</t>
  </si>
  <si>
    <t>上海中小学德育及校外教育综合改革</t>
  </si>
  <si>
    <t>小学生劳动素养指标及检测评估试点</t>
  </si>
  <si>
    <t>上海中医药大学附属闵行蔷薇小学</t>
  </si>
  <si>
    <t>闵行区罗阳小学</t>
  </si>
  <si>
    <t>闵行区梅陇镇中心幼儿园</t>
  </si>
  <si>
    <t>上海闵行区世纪苑樱桃子幼儿园</t>
  </si>
  <si>
    <t>上海闵行区望族苑幼稚园</t>
  </si>
  <si>
    <t>上海闵行樱桃子幼稚园</t>
  </si>
  <si>
    <t>上海闵行区协和罗阳幼儿园</t>
  </si>
  <si>
    <t>上海闵行区学乐星晓苗幼儿园</t>
  </si>
  <si>
    <t>上海闵行区金孔雀幼儿园</t>
  </si>
  <si>
    <t>梅陇镇金贝儿</t>
  </si>
  <si>
    <t>梅陇镇教委</t>
  </si>
  <si>
    <t>上海市闵行区马桥文来外国语小学</t>
  </si>
  <si>
    <t>马桥镇教委</t>
  </si>
  <si>
    <t>上海市闵行区诸翟学校</t>
  </si>
  <si>
    <t>“全程育人视野下九年一贯制学校高质量办学探索”项目</t>
  </si>
  <si>
    <t>改善办学条件、更新教育教学设备设施</t>
  </si>
  <si>
    <t>华漕镇教委</t>
  </si>
  <si>
    <t>上海市闵行区颛桥中学</t>
  </si>
  <si>
    <t>闵行区颛桥中心小学</t>
  </si>
  <si>
    <t>上海市闵行区君莲学校</t>
  </si>
  <si>
    <t>上海市闵行区田园外语实验小学</t>
  </si>
  <si>
    <t>上海市闵行区君莲幼儿园</t>
  </si>
  <si>
    <t>上海闵行区嘟嘟幼儿园</t>
  </si>
  <si>
    <t>上海闵行区博爱满庭芳幼儿园</t>
  </si>
  <si>
    <t>上海闵行区哈哈幼稚园</t>
  </si>
  <si>
    <t>上海闵行区嘟嘟雅歌幼儿园</t>
  </si>
  <si>
    <t>上海闵行区常春藤幼儿园</t>
  </si>
  <si>
    <t>上海闵行区颛桥镇颛溪幼儿园</t>
  </si>
  <si>
    <t>上海闵行区颛桥镇日月华亭幼儿园</t>
  </si>
  <si>
    <t>颛桥常春藤</t>
  </si>
  <si>
    <t>颛桥蜜宝</t>
  </si>
  <si>
    <t>颛桥镇教委</t>
  </si>
  <si>
    <t>上海市闵行区鑫都幼儿园</t>
  </si>
  <si>
    <t>上海闵行区刘诗昆音乐幼儿园</t>
  </si>
  <si>
    <t>上海闵行区今明幼儿园</t>
  </si>
  <si>
    <t>上海闵行区南希幼儿园</t>
  </si>
  <si>
    <t>莘庄工业区教委</t>
  </si>
  <si>
    <t>莘庄工业区</t>
    <phoneticPr fontId="2" type="noConversion"/>
  </si>
  <si>
    <t>莘庄工业区 汇总</t>
  </si>
  <si>
    <t>单位：元</t>
    <phoneticPr fontId="2" type="noConversion"/>
  </si>
  <si>
    <t>上海市闵行区七宝皇都幼儿园</t>
    <phoneticPr fontId="2" type="noConversion"/>
  </si>
  <si>
    <t>上海市民办德英乐实验学校</t>
    <phoneticPr fontId="2" type="noConversion"/>
  </si>
  <si>
    <t>申报书</t>
    <phoneticPr fontId="2" type="noConversion"/>
  </si>
  <si>
    <t>有文件</t>
    <phoneticPr fontId="2" type="noConversion"/>
  </si>
  <si>
    <t>带帽</t>
    <phoneticPr fontId="2" type="noConversion"/>
  </si>
  <si>
    <t>政府投资计划</t>
    <phoneticPr fontId="2" type="noConversion"/>
  </si>
  <si>
    <t>梅陇中心小学镇西校区改扩建</t>
    <phoneticPr fontId="2" type="noConversion"/>
  </si>
  <si>
    <t>教育费附加安排的支出-城市中小学校舍建设</t>
    <phoneticPr fontId="2" type="noConversion"/>
  </si>
  <si>
    <t>华东师范大学附属闵行虹桥学校</t>
    <phoneticPr fontId="12" type="noConversion"/>
  </si>
  <si>
    <t>上会资料已有</t>
    <phoneticPr fontId="2" type="noConversion"/>
  </si>
  <si>
    <t>上海市闵行区华漕镇金色幼儿园</t>
    <phoneticPr fontId="2" type="noConversion"/>
  </si>
  <si>
    <t>申报书带帽上会资料</t>
    <phoneticPr fontId="2" type="noConversion"/>
  </si>
  <si>
    <t>推进全面建设高质量幼儿园</t>
    <phoneticPr fontId="2" type="noConversion"/>
  </si>
  <si>
    <t>上海市七宝幼儿园</t>
    <phoneticPr fontId="2" type="noConversion"/>
  </si>
  <si>
    <t>2025年区对虹桥镇教育专项补助资金项目列表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</si>
</sst>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8" fillId="2" borderId="2" xfId="3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_2010年教委本部专项“二上”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F68"/>
  <sheetViews>
    <sheetView workbookViewId="0">
      <selection activeCell="A3" sqref="A3:XFD66"/>
    </sheetView>
  </sheetViews>
  <sheetFormatPr defaultRowHeight="13.5"/>
  <cols>
    <col min="1" max="1" width="5.625" style="7" customWidth="1"/>
    <col min="2" max="2" width="26.125" style="1" customWidth="1"/>
    <col min="3" max="3" width="23.875" style="1" customWidth="1"/>
    <col min="4" max="4" width="23.375" style="1" customWidth="1"/>
    <col min="5" max="5" width="10.625" style="1" customWidth="1"/>
    <col min="6" max="6" width="42.875" style="1" customWidth="1"/>
    <col min="7" max="16384" width="9" style="1"/>
  </cols>
  <sheetData>
    <row r="1" spans="1:6" ht="20.25">
      <c r="A1" s="31" t="s">
        <v>11</v>
      </c>
      <c r="B1" s="31"/>
      <c r="C1" s="31"/>
      <c r="D1" s="31"/>
      <c r="E1" s="31"/>
      <c r="F1" s="31"/>
    </row>
    <row r="2" spans="1:6" s="2" customFormat="1" ht="12">
      <c r="A2" s="3" t="s">
        <v>80</v>
      </c>
      <c r="B2" s="3" t="s">
        <v>81</v>
      </c>
      <c r="C2" s="3" t="s">
        <v>82</v>
      </c>
      <c r="D2" s="3" t="s">
        <v>83</v>
      </c>
      <c r="E2" s="3" t="s">
        <v>84</v>
      </c>
      <c r="F2" s="3" t="s">
        <v>85</v>
      </c>
    </row>
    <row r="3" spans="1:6">
      <c r="A3" s="8" t="s">
        <v>86</v>
      </c>
      <c r="B3" s="9" t="s">
        <v>12</v>
      </c>
      <c r="C3" s="10" t="s">
        <v>4</v>
      </c>
      <c r="D3" s="11" t="s">
        <v>10</v>
      </c>
      <c r="E3" s="12">
        <v>200000</v>
      </c>
      <c r="F3" s="6" t="s">
        <v>1</v>
      </c>
    </row>
    <row r="4" spans="1:6" hidden="1">
      <c r="A4" s="8" t="s">
        <v>87</v>
      </c>
      <c r="B4" s="9" t="s">
        <v>13</v>
      </c>
      <c r="C4" s="10" t="s">
        <v>4</v>
      </c>
      <c r="D4" s="11" t="s">
        <v>10</v>
      </c>
      <c r="E4" s="12">
        <v>200000</v>
      </c>
      <c r="F4" s="6" t="s">
        <v>1</v>
      </c>
    </row>
    <row r="5" spans="1:6" hidden="1">
      <c r="A5" s="8" t="s">
        <v>88</v>
      </c>
      <c r="B5" s="9" t="s">
        <v>14</v>
      </c>
      <c r="C5" s="10" t="s">
        <v>4</v>
      </c>
      <c r="D5" s="11" t="s">
        <v>10</v>
      </c>
      <c r="E5" s="12">
        <v>200000</v>
      </c>
      <c r="F5" s="6" t="s">
        <v>1</v>
      </c>
    </row>
    <row r="6" spans="1:6">
      <c r="A6" s="8" t="s">
        <v>86</v>
      </c>
      <c r="B6" s="9" t="s">
        <v>15</v>
      </c>
      <c r="C6" s="10" t="s">
        <v>4</v>
      </c>
      <c r="D6" s="11" t="s">
        <v>10</v>
      </c>
      <c r="E6" s="12">
        <v>75000</v>
      </c>
      <c r="F6" s="6" t="s">
        <v>1</v>
      </c>
    </row>
    <row r="7" spans="1:6" hidden="1">
      <c r="A7" s="8" t="s">
        <v>88</v>
      </c>
      <c r="B7" s="9" t="s">
        <v>16</v>
      </c>
      <c r="C7" s="10" t="s">
        <v>4</v>
      </c>
      <c r="D7" s="11" t="s">
        <v>10</v>
      </c>
      <c r="E7" s="12">
        <v>75000</v>
      </c>
      <c r="F7" s="6" t="s">
        <v>1</v>
      </c>
    </row>
    <row r="8" spans="1:6" hidden="1">
      <c r="A8" s="8" t="s">
        <v>79</v>
      </c>
      <c r="B8" s="9" t="s">
        <v>17</v>
      </c>
      <c r="C8" s="10" t="s">
        <v>4</v>
      </c>
      <c r="D8" s="11" t="s">
        <v>10</v>
      </c>
      <c r="E8" s="12">
        <v>75000</v>
      </c>
      <c r="F8" s="6" t="s">
        <v>1</v>
      </c>
    </row>
    <row r="9" spans="1:6" hidden="1">
      <c r="A9" s="8" t="s">
        <v>89</v>
      </c>
      <c r="B9" s="9" t="s">
        <v>18</v>
      </c>
      <c r="C9" s="10" t="s">
        <v>4</v>
      </c>
      <c r="D9" s="11" t="s">
        <v>10</v>
      </c>
      <c r="E9" s="12">
        <v>75000</v>
      </c>
      <c r="F9" s="6" t="s">
        <v>1</v>
      </c>
    </row>
    <row r="10" spans="1:6" hidden="1">
      <c r="A10" s="8" t="s">
        <v>87</v>
      </c>
      <c r="B10" s="9" t="s">
        <v>19</v>
      </c>
      <c r="C10" s="10" t="s">
        <v>4</v>
      </c>
      <c r="D10" s="11" t="s">
        <v>10</v>
      </c>
      <c r="E10" s="12">
        <v>75000</v>
      </c>
      <c r="F10" s="6" t="s">
        <v>1</v>
      </c>
    </row>
    <row r="11" spans="1:6" hidden="1">
      <c r="A11" s="8" t="s">
        <v>88</v>
      </c>
      <c r="B11" s="9" t="s">
        <v>20</v>
      </c>
      <c r="C11" s="10" t="s">
        <v>4</v>
      </c>
      <c r="D11" s="11" t="s">
        <v>10</v>
      </c>
      <c r="E11" s="12">
        <v>75000</v>
      </c>
      <c r="F11" s="6" t="s">
        <v>1</v>
      </c>
    </row>
    <row r="12" spans="1:6" ht="24" hidden="1">
      <c r="A12" s="8" t="s">
        <v>90</v>
      </c>
      <c r="B12" s="13" t="s">
        <v>21</v>
      </c>
      <c r="C12" s="10" t="s">
        <v>4</v>
      </c>
      <c r="D12" s="11" t="s">
        <v>22</v>
      </c>
      <c r="E12" s="12">
        <v>80000</v>
      </c>
      <c r="F12" s="6" t="s">
        <v>1</v>
      </c>
    </row>
    <row r="13" spans="1:6" ht="24" hidden="1">
      <c r="A13" s="8" t="s">
        <v>91</v>
      </c>
      <c r="B13" s="13" t="s">
        <v>23</v>
      </c>
      <c r="C13" s="10" t="s">
        <v>4</v>
      </c>
      <c r="D13" s="11" t="s">
        <v>22</v>
      </c>
      <c r="E13" s="12">
        <v>40000</v>
      </c>
      <c r="F13" s="6" t="s">
        <v>1</v>
      </c>
    </row>
    <row r="14" spans="1:6" ht="24" hidden="1">
      <c r="A14" s="8" t="s">
        <v>92</v>
      </c>
      <c r="B14" s="13" t="s">
        <v>24</v>
      </c>
      <c r="C14" s="10" t="s">
        <v>4</v>
      </c>
      <c r="D14" s="11" t="s">
        <v>22</v>
      </c>
      <c r="E14" s="12">
        <v>40000</v>
      </c>
      <c r="F14" s="6" t="s">
        <v>1</v>
      </c>
    </row>
    <row r="15" spans="1:6" hidden="1">
      <c r="A15" s="8" t="s">
        <v>91</v>
      </c>
      <c r="B15" s="6" t="s">
        <v>25</v>
      </c>
      <c r="C15" s="10" t="s">
        <v>4</v>
      </c>
      <c r="D15" s="14" t="s">
        <v>26</v>
      </c>
      <c r="E15" s="12">
        <v>250000</v>
      </c>
      <c r="F15" s="6" t="s">
        <v>1</v>
      </c>
    </row>
    <row r="16" spans="1:6">
      <c r="A16" s="8" t="s">
        <v>86</v>
      </c>
      <c r="B16" s="6" t="s">
        <v>27</v>
      </c>
      <c r="C16" s="10" t="s">
        <v>4</v>
      </c>
      <c r="D16" s="14" t="s">
        <v>26</v>
      </c>
      <c r="E16" s="12">
        <v>250000</v>
      </c>
      <c r="F16" s="6" t="s">
        <v>1</v>
      </c>
    </row>
    <row r="17" spans="1:6" hidden="1">
      <c r="A17" s="8" t="s">
        <v>92</v>
      </c>
      <c r="B17" s="6" t="s">
        <v>28</v>
      </c>
      <c r="C17" s="10" t="s">
        <v>4</v>
      </c>
      <c r="D17" s="14" t="s">
        <v>26</v>
      </c>
      <c r="E17" s="12">
        <v>250000</v>
      </c>
      <c r="F17" s="6" t="s">
        <v>1</v>
      </c>
    </row>
    <row r="18" spans="1:6" ht="24" hidden="1">
      <c r="A18" s="8" t="s">
        <v>87</v>
      </c>
      <c r="B18" s="6" t="s">
        <v>29</v>
      </c>
      <c r="C18" s="10" t="s">
        <v>4</v>
      </c>
      <c r="D18" s="14" t="s">
        <v>26</v>
      </c>
      <c r="E18" s="12">
        <v>250000</v>
      </c>
      <c r="F18" s="6" t="s">
        <v>1</v>
      </c>
    </row>
    <row r="19" spans="1:6" hidden="1">
      <c r="A19" s="8" t="s">
        <v>79</v>
      </c>
      <c r="B19" s="6" t="s">
        <v>30</v>
      </c>
      <c r="C19" s="10" t="s">
        <v>4</v>
      </c>
      <c r="D19" s="14" t="s">
        <v>26</v>
      </c>
      <c r="E19" s="12">
        <v>250000</v>
      </c>
      <c r="F19" s="6" t="s">
        <v>1</v>
      </c>
    </row>
    <row r="20" spans="1:6" hidden="1">
      <c r="A20" s="8" t="s">
        <v>88</v>
      </c>
      <c r="B20" s="6" t="s">
        <v>31</v>
      </c>
      <c r="C20" s="10" t="s">
        <v>4</v>
      </c>
      <c r="D20" s="14" t="s">
        <v>26</v>
      </c>
      <c r="E20" s="12">
        <v>250000</v>
      </c>
      <c r="F20" s="6" t="s">
        <v>1</v>
      </c>
    </row>
    <row r="21" spans="1:6" hidden="1">
      <c r="A21" s="8" t="s">
        <v>90</v>
      </c>
      <c r="B21" s="9" t="s">
        <v>32</v>
      </c>
      <c r="C21" s="14" t="s">
        <v>9</v>
      </c>
      <c r="D21" s="5" t="s">
        <v>9</v>
      </c>
      <c r="E21" s="12">
        <v>200000</v>
      </c>
      <c r="F21" s="6" t="s">
        <v>1</v>
      </c>
    </row>
    <row r="22" spans="1:6" hidden="1">
      <c r="A22" s="8" t="s">
        <v>87</v>
      </c>
      <c r="B22" s="9" t="s">
        <v>33</v>
      </c>
      <c r="C22" s="14" t="s">
        <v>9</v>
      </c>
      <c r="D22" s="5" t="s">
        <v>9</v>
      </c>
      <c r="E22" s="12">
        <v>300000</v>
      </c>
      <c r="F22" s="6" t="s">
        <v>1</v>
      </c>
    </row>
    <row r="23" spans="1:6" ht="24">
      <c r="A23" s="8" t="s">
        <v>86</v>
      </c>
      <c r="B23" s="9" t="s">
        <v>34</v>
      </c>
      <c r="C23" s="14" t="s">
        <v>35</v>
      </c>
      <c r="D23" s="4" t="s">
        <v>8</v>
      </c>
      <c r="E23" s="12">
        <v>800000</v>
      </c>
      <c r="F23" s="6" t="s">
        <v>1</v>
      </c>
    </row>
    <row r="24" spans="1:6" hidden="1">
      <c r="A24" s="8" t="s">
        <v>79</v>
      </c>
      <c r="B24" s="15" t="s">
        <v>36</v>
      </c>
      <c r="C24" s="10" t="s">
        <v>0</v>
      </c>
      <c r="D24" s="10" t="s">
        <v>37</v>
      </c>
      <c r="E24" s="12">
        <v>260000</v>
      </c>
      <c r="F24" s="6" t="s">
        <v>1</v>
      </c>
    </row>
    <row r="25" spans="1:6" hidden="1">
      <c r="A25" s="8" t="s">
        <v>79</v>
      </c>
      <c r="B25" s="15" t="s">
        <v>38</v>
      </c>
      <c r="C25" s="10" t="s">
        <v>0</v>
      </c>
      <c r="D25" s="10" t="s">
        <v>37</v>
      </c>
      <c r="E25" s="12">
        <v>260000</v>
      </c>
      <c r="F25" s="6" t="s">
        <v>1</v>
      </c>
    </row>
    <row r="26" spans="1:6" hidden="1">
      <c r="A26" s="8" t="s">
        <v>79</v>
      </c>
      <c r="B26" s="15" t="s">
        <v>39</v>
      </c>
      <c r="C26" s="10" t="s">
        <v>0</v>
      </c>
      <c r="D26" s="10" t="s">
        <v>37</v>
      </c>
      <c r="E26" s="12">
        <v>260000</v>
      </c>
      <c r="F26" s="6" t="s">
        <v>1</v>
      </c>
    </row>
    <row r="27" spans="1:6" hidden="1">
      <c r="A27" s="8" t="s">
        <v>92</v>
      </c>
      <c r="B27" s="15" t="s">
        <v>40</v>
      </c>
      <c r="C27" s="10" t="s">
        <v>0</v>
      </c>
      <c r="D27" s="10" t="s">
        <v>37</v>
      </c>
      <c r="E27" s="12">
        <v>260000</v>
      </c>
      <c r="F27" s="6" t="s">
        <v>1</v>
      </c>
    </row>
    <row r="28" spans="1:6" hidden="1">
      <c r="A28" s="8" t="s">
        <v>92</v>
      </c>
      <c r="B28" s="15" t="s">
        <v>41</v>
      </c>
      <c r="C28" s="10" t="s">
        <v>0</v>
      </c>
      <c r="D28" s="10" t="s">
        <v>37</v>
      </c>
      <c r="E28" s="12">
        <v>260000</v>
      </c>
      <c r="F28" s="6" t="s">
        <v>1</v>
      </c>
    </row>
    <row r="29" spans="1:6" hidden="1">
      <c r="A29" s="8" t="s">
        <v>87</v>
      </c>
      <c r="B29" s="15" t="s">
        <v>42</v>
      </c>
      <c r="C29" s="10" t="s">
        <v>0</v>
      </c>
      <c r="D29" s="10" t="s">
        <v>37</v>
      </c>
      <c r="E29" s="12">
        <v>500000</v>
      </c>
      <c r="F29" s="6" t="s">
        <v>1</v>
      </c>
    </row>
    <row r="30" spans="1:6" hidden="1">
      <c r="A30" s="8" t="s">
        <v>89</v>
      </c>
      <c r="B30" s="15" t="s">
        <v>5</v>
      </c>
      <c r="C30" s="10" t="s">
        <v>0</v>
      </c>
      <c r="D30" s="10" t="s">
        <v>37</v>
      </c>
      <c r="E30" s="12">
        <v>500000</v>
      </c>
      <c r="F30" s="6" t="s">
        <v>1</v>
      </c>
    </row>
    <row r="31" spans="1:6" hidden="1">
      <c r="A31" s="8" t="s">
        <v>87</v>
      </c>
      <c r="B31" s="15" t="s">
        <v>43</v>
      </c>
      <c r="C31" s="10" t="s">
        <v>0</v>
      </c>
      <c r="D31" s="10" t="s">
        <v>37</v>
      </c>
      <c r="E31" s="12">
        <v>500000</v>
      </c>
      <c r="F31" s="6" t="s">
        <v>1</v>
      </c>
    </row>
    <row r="32" spans="1:6" hidden="1">
      <c r="A32" s="8" t="s">
        <v>87</v>
      </c>
      <c r="B32" s="15" t="s">
        <v>44</v>
      </c>
      <c r="C32" s="10" t="s">
        <v>0</v>
      </c>
      <c r="D32" s="10" t="s">
        <v>37</v>
      </c>
      <c r="E32" s="12">
        <v>500000</v>
      </c>
      <c r="F32" s="6" t="s">
        <v>1</v>
      </c>
    </row>
    <row r="33" spans="1:6" hidden="1">
      <c r="A33" s="8" t="s">
        <v>87</v>
      </c>
      <c r="B33" s="15" t="s">
        <v>45</v>
      </c>
      <c r="C33" s="10" t="s">
        <v>0</v>
      </c>
      <c r="D33" s="10" t="s">
        <v>37</v>
      </c>
      <c r="E33" s="12">
        <v>500000</v>
      </c>
      <c r="F33" s="6" t="s">
        <v>1</v>
      </c>
    </row>
    <row r="34" spans="1:6" hidden="1">
      <c r="A34" s="8" t="s">
        <v>79</v>
      </c>
      <c r="B34" s="15" t="s">
        <v>46</v>
      </c>
      <c r="C34" s="10" t="s">
        <v>0</v>
      </c>
      <c r="D34" s="10" t="s">
        <v>37</v>
      </c>
      <c r="E34" s="12">
        <v>500000</v>
      </c>
      <c r="F34" s="6" t="s">
        <v>1</v>
      </c>
    </row>
    <row r="35" spans="1:6" hidden="1">
      <c r="A35" s="8" t="s">
        <v>90</v>
      </c>
      <c r="B35" s="15" t="s">
        <v>47</v>
      </c>
      <c r="C35" s="10" t="s">
        <v>0</v>
      </c>
      <c r="D35" s="10" t="s">
        <v>37</v>
      </c>
      <c r="E35" s="12">
        <v>500000</v>
      </c>
      <c r="F35" s="6" t="s">
        <v>1</v>
      </c>
    </row>
    <row r="36" spans="1:6" hidden="1">
      <c r="A36" s="8" t="s">
        <v>90</v>
      </c>
      <c r="B36" s="15" t="s">
        <v>48</v>
      </c>
      <c r="C36" s="10" t="s">
        <v>0</v>
      </c>
      <c r="D36" s="10" t="s">
        <v>37</v>
      </c>
      <c r="E36" s="12">
        <v>500000</v>
      </c>
      <c r="F36" s="6" t="s">
        <v>1</v>
      </c>
    </row>
    <row r="37" spans="1:6" hidden="1">
      <c r="A37" s="8" t="s">
        <v>90</v>
      </c>
      <c r="B37" s="15" t="s">
        <v>49</v>
      </c>
      <c r="C37" s="10" t="s">
        <v>0</v>
      </c>
      <c r="D37" s="10" t="s">
        <v>37</v>
      </c>
      <c r="E37" s="12">
        <v>500000</v>
      </c>
      <c r="F37" s="6" t="s">
        <v>1</v>
      </c>
    </row>
    <row r="38" spans="1:6" hidden="1">
      <c r="A38" s="8" t="s">
        <v>92</v>
      </c>
      <c r="B38" s="15" t="s">
        <v>50</v>
      </c>
      <c r="C38" s="10" t="s">
        <v>0</v>
      </c>
      <c r="D38" s="10" t="s">
        <v>37</v>
      </c>
      <c r="E38" s="12">
        <v>500000</v>
      </c>
      <c r="F38" s="6" t="s">
        <v>1</v>
      </c>
    </row>
    <row r="39" spans="1:6" hidden="1">
      <c r="A39" s="8" t="s">
        <v>92</v>
      </c>
      <c r="B39" s="15" t="s">
        <v>51</v>
      </c>
      <c r="C39" s="10" t="s">
        <v>0</v>
      </c>
      <c r="D39" s="10" t="s">
        <v>37</v>
      </c>
      <c r="E39" s="12">
        <v>500000</v>
      </c>
      <c r="F39" s="6" t="s">
        <v>1</v>
      </c>
    </row>
    <row r="40" spans="1:6" ht="24" hidden="1">
      <c r="A40" s="8" t="s">
        <v>88</v>
      </c>
      <c r="B40" s="15" t="s">
        <v>52</v>
      </c>
      <c r="C40" s="10" t="s">
        <v>0</v>
      </c>
      <c r="D40" s="10" t="s">
        <v>37</v>
      </c>
      <c r="E40" s="12">
        <v>500000</v>
      </c>
      <c r="F40" s="6" t="s">
        <v>1</v>
      </c>
    </row>
    <row r="41" spans="1:6" hidden="1">
      <c r="A41" s="8" t="s">
        <v>88</v>
      </c>
      <c r="B41" s="15" t="s">
        <v>53</v>
      </c>
      <c r="C41" s="10" t="s">
        <v>0</v>
      </c>
      <c r="D41" s="10" t="s">
        <v>37</v>
      </c>
      <c r="E41" s="12">
        <v>500000</v>
      </c>
      <c r="F41" s="6" t="s">
        <v>1</v>
      </c>
    </row>
    <row r="42" spans="1:6" hidden="1">
      <c r="A42" s="8" t="s">
        <v>87</v>
      </c>
      <c r="B42" s="15" t="s">
        <v>54</v>
      </c>
      <c r="C42" s="10" t="s">
        <v>0</v>
      </c>
      <c r="D42" s="10" t="s">
        <v>37</v>
      </c>
      <c r="E42" s="12">
        <v>500000</v>
      </c>
      <c r="F42" s="6" t="s">
        <v>1</v>
      </c>
    </row>
    <row r="43" spans="1:6" hidden="1">
      <c r="A43" s="8" t="s">
        <v>89</v>
      </c>
      <c r="B43" s="15" t="s">
        <v>55</v>
      </c>
      <c r="C43" s="10" t="s">
        <v>2</v>
      </c>
      <c r="D43" s="4" t="s">
        <v>3</v>
      </c>
      <c r="E43" s="12">
        <v>50000</v>
      </c>
      <c r="F43" s="6" t="s">
        <v>1</v>
      </c>
    </row>
    <row r="44" spans="1:6" hidden="1">
      <c r="A44" s="8" t="s">
        <v>79</v>
      </c>
      <c r="B44" s="15" t="s">
        <v>56</v>
      </c>
      <c r="C44" s="10" t="s">
        <v>2</v>
      </c>
      <c r="D44" s="4" t="s">
        <v>3</v>
      </c>
      <c r="E44" s="12">
        <v>100000</v>
      </c>
      <c r="F44" s="6" t="s">
        <v>1</v>
      </c>
    </row>
    <row r="45" spans="1:6" hidden="1">
      <c r="A45" s="8" t="s">
        <v>79</v>
      </c>
      <c r="B45" s="15" t="s">
        <v>57</v>
      </c>
      <c r="C45" s="10" t="s">
        <v>2</v>
      </c>
      <c r="D45" s="4" t="s">
        <v>3</v>
      </c>
      <c r="E45" s="12">
        <v>50000</v>
      </c>
      <c r="F45" s="6" t="s">
        <v>1</v>
      </c>
    </row>
    <row r="46" spans="1:6" hidden="1">
      <c r="A46" s="8" t="s">
        <v>79</v>
      </c>
      <c r="B46" s="15" t="s">
        <v>58</v>
      </c>
      <c r="C46" s="10" t="s">
        <v>2</v>
      </c>
      <c r="D46" s="4" t="s">
        <v>3</v>
      </c>
      <c r="E46" s="12">
        <v>100000</v>
      </c>
      <c r="F46" s="6" t="s">
        <v>1</v>
      </c>
    </row>
    <row r="47" spans="1:6" hidden="1">
      <c r="A47" s="8" t="s">
        <v>79</v>
      </c>
      <c r="B47" s="15" t="s">
        <v>59</v>
      </c>
      <c r="C47" s="10" t="s">
        <v>2</v>
      </c>
      <c r="D47" s="4" t="s">
        <v>3</v>
      </c>
      <c r="E47" s="12">
        <v>50000</v>
      </c>
      <c r="F47" s="6" t="s">
        <v>1</v>
      </c>
    </row>
    <row r="48" spans="1:6" hidden="1">
      <c r="A48" s="8" t="s">
        <v>79</v>
      </c>
      <c r="B48" s="15" t="s">
        <v>36</v>
      </c>
      <c r="C48" s="10" t="s">
        <v>2</v>
      </c>
      <c r="D48" s="4" t="s">
        <v>3</v>
      </c>
      <c r="E48" s="12">
        <v>100000</v>
      </c>
      <c r="F48" s="6" t="s">
        <v>1</v>
      </c>
    </row>
    <row r="49" spans="1:6" hidden="1">
      <c r="A49" s="8" t="s">
        <v>79</v>
      </c>
      <c r="B49" s="15" t="s">
        <v>38</v>
      </c>
      <c r="C49" s="10" t="s">
        <v>2</v>
      </c>
      <c r="D49" s="4" t="s">
        <v>3</v>
      </c>
      <c r="E49" s="12">
        <v>50000</v>
      </c>
      <c r="F49" s="6" t="s">
        <v>1</v>
      </c>
    </row>
    <row r="50" spans="1:6" hidden="1">
      <c r="A50" s="8" t="s">
        <v>79</v>
      </c>
      <c r="B50" s="15" t="s">
        <v>60</v>
      </c>
      <c r="C50" s="10" t="s">
        <v>2</v>
      </c>
      <c r="D50" s="4" t="s">
        <v>3</v>
      </c>
      <c r="E50" s="12">
        <v>50000</v>
      </c>
      <c r="F50" s="6" t="s">
        <v>1</v>
      </c>
    </row>
    <row r="51" spans="1:6" hidden="1">
      <c r="A51" s="8" t="s">
        <v>92</v>
      </c>
      <c r="B51" s="15" t="s">
        <v>61</v>
      </c>
      <c r="C51" s="10" t="s">
        <v>2</v>
      </c>
      <c r="D51" s="4" t="s">
        <v>3</v>
      </c>
      <c r="E51" s="12">
        <v>50000</v>
      </c>
      <c r="F51" s="6" t="s">
        <v>1</v>
      </c>
    </row>
    <row r="52" spans="1:6" hidden="1">
      <c r="A52" s="8" t="s">
        <v>92</v>
      </c>
      <c r="B52" s="15" t="s">
        <v>62</v>
      </c>
      <c r="C52" s="10" t="s">
        <v>2</v>
      </c>
      <c r="D52" s="4" t="s">
        <v>3</v>
      </c>
      <c r="E52" s="12">
        <v>50000</v>
      </c>
      <c r="F52" s="6" t="s">
        <v>1</v>
      </c>
    </row>
    <row r="53" spans="1:6" hidden="1">
      <c r="A53" s="8" t="s">
        <v>92</v>
      </c>
      <c r="B53" s="15" t="s">
        <v>63</v>
      </c>
      <c r="C53" s="10" t="s">
        <v>2</v>
      </c>
      <c r="D53" s="4" t="s">
        <v>3</v>
      </c>
      <c r="E53" s="12">
        <v>60000</v>
      </c>
      <c r="F53" s="6" t="s">
        <v>1</v>
      </c>
    </row>
    <row r="54" spans="1:6" hidden="1">
      <c r="A54" s="8" t="s">
        <v>88</v>
      </c>
      <c r="B54" s="15" t="s">
        <v>64</v>
      </c>
      <c r="C54" s="10" t="s">
        <v>2</v>
      </c>
      <c r="D54" s="4" t="s">
        <v>3</v>
      </c>
      <c r="E54" s="12">
        <v>50000</v>
      </c>
      <c r="F54" s="6" t="s">
        <v>1</v>
      </c>
    </row>
    <row r="55" spans="1:6" hidden="1">
      <c r="A55" s="8" t="s">
        <v>88</v>
      </c>
      <c r="B55" s="15" t="s">
        <v>65</v>
      </c>
      <c r="C55" s="10" t="s">
        <v>2</v>
      </c>
      <c r="D55" s="4" t="s">
        <v>3</v>
      </c>
      <c r="E55" s="12">
        <v>50000</v>
      </c>
      <c r="F55" s="6" t="s">
        <v>1</v>
      </c>
    </row>
    <row r="56" spans="1:6" hidden="1">
      <c r="A56" s="8" t="s">
        <v>87</v>
      </c>
      <c r="B56" s="15" t="s">
        <v>66</v>
      </c>
      <c r="C56" s="10" t="s">
        <v>2</v>
      </c>
      <c r="D56" s="4" t="s">
        <v>3</v>
      </c>
      <c r="E56" s="12">
        <v>50000</v>
      </c>
      <c r="F56" s="6" t="s">
        <v>1</v>
      </c>
    </row>
    <row r="57" spans="1:6" hidden="1">
      <c r="A57" s="8" t="s">
        <v>87</v>
      </c>
      <c r="B57" s="15" t="s">
        <v>67</v>
      </c>
      <c r="C57" s="10" t="s">
        <v>2</v>
      </c>
      <c r="D57" s="4" t="s">
        <v>3</v>
      </c>
      <c r="E57" s="12">
        <v>50000</v>
      </c>
      <c r="F57" s="6" t="s">
        <v>1</v>
      </c>
    </row>
    <row r="58" spans="1:6" hidden="1">
      <c r="A58" s="8" t="s">
        <v>93</v>
      </c>
      <c r="B58" s="15" t="s">
        <v>68</v>
      </c>
      <c r="C58" s="10" t="s">
        <v>2</v>
      </c>
      <c r="D58" s="4" t="s">
        <v>3</v>
      </c>
      <c r="E58" s="12">
        <v>100000</v>
      </c>
      <c r="F58" s="6" t="s">
        <v>1</v>
      </c>
    </row>
    <row r="59" spans="1:6" hidden="1">
      <c r="A59" s="8" t="s">
        <v>90</v>
      </c>
      <c r="B59" s="15" t="s">
        <v>69</v>
      </c>
      <c r="C59" s="10" t="s">
        <v>2</v>
      </c>
      <c r="D59" s="4" t="s">
        <v>3</v>
      </c>
      <c r="E59" s="12">
        <v>60000</v>
      </c>
      <c r="F59" s="6" t="s">
        <v>1</v>
      </c>
    </row>
    <row r="60" spans="1:6" hidden="1">
      <c r="A60" s="8" t="s">
        <v>90</v>
      </c>
      <c r="B60" s="15" t="s">
        <v>70</v>
      </c>
      <c r="C60" s="10" t="s">
        <v>2</v>
      </c>
      <c r="D60" s="4" t="s">
        <v>3</v>
      </c>
      <c r="E60" s="12">
        <v>150000</v>
      </c>
      <c r="F60" s="6" t="s">
        <v>1</v>
      </c>
    </row>
    <row r="61" spans="1:6" hidden="1">
      <c r="A61" s="8" t="s">
        <v>90</v>
      </c>
      <c r="B61" s="15" t="s">
        <v>71</v>
      </c>
      <c r="C61" s="10" t="s">
        <v>2</v>
      </c>
      <c r="D61" s="4" t="s">
        <v>3</v>
      </c>
      <c r="E61" s="12">
        <v>60000</v>
      </c>
      <c r="F61" s="6" t="s">
        <v>1</v>
      </c>
    </row>
    <row r="62" spans="1:6" hidden="1">
      <c r="A62" s="8" t="s">
        <v>90</v>
      </c>
      <c r="B62" s="15" t="s">
        <v>72</v>
      </c>
      <c r="C62" s="10" t="s">
        <v>2</v>
      </c>
      <c r="D62" s="4" t="s">
        <v>3</v>
      </c>
      <c r="E62" s="12">
        <v>50000</v>
      </c>
      <c r="F62" s="6" t="s">
        <v>1</v>
      </c>
    </row>
    <row r="63" spans="1:6" hidden="1">
      <c r="A63" s="8" t="s">
        <v>94</v>
      </c>
      <c r="B63" s="15" t="s">
        <v>73</v>
      </c>
      <c r="C63" s="10" t="s">
        <v>2</v>
      </c>
      <c r="D63" s="4" t="s">
        <v>3</v>
      </c>
      <c r="E63" s="12">
        <v>50000</v>
      </c>
      <c r="F63" s="6" t="s">
        <v>1</v>
      </c>
    </row>
    <row r="64" spans="1:6" hidden="1">
      <c r="A64" s="8" t="s">
        <v>91</v>
      </c>
      <c r="B64" s="15" t="s">
        <v>74</v>
      </c>
      <c r="C64" s="10" t="s">
        <v>2</v>
      </c>
      <c r="D64" s="4" t="s">
        <v>3</v>
      </c>
      <c r="E64" s="12">
        <v>50000</v>
      </c>
      <c r="F64" s="6" t="s">
        <v>1</v>
      </c>
    </row>
    <row r="65" spans="1:6">
      <c r="A65" s="8" t="s">
        <v>86</v>
      </c>
      <c r="B65" s="15" t="s">
        <v>75</v>
      </c>
      <c r="C65" s="10" t="s">
        <v>2</v>
      </c>
      <c r="D65" s="4" t="s">
        <v>3</v>
      </c>
      <c r="E65" s="12">
        <v>60000</v>
      </c>
      <c r="F65" s="6" t="s">
        <v>1</v>
      </c>
    </row>
    <row r="66" spans="1:6">
      <c r="A66" s="8" t="s">
        <v>86</v>
      </c>
      <c r="B66" s="15" t="s">
        <v>76</v>
      </c>
      <c r="C66" s="10" t="s">
        <v>2</v>
      </c>
      <c r="D66" s="4" t="s">
        <v>3</v>
      </c>
      <c r="E66" s="12">
        <v>50000</v>
      </c>
      <c r="F66" s="6" t="s">
        <v>1</v>
      </c>
    </row>
    <row r="67" spans="1:6" hidden="1">
      <c r="A67" s="8" t="s">
        <v>90</v>
      </c>
      <c r="B67" s="9" t="s">
        <v>32</v>
      </c>
      <c r="C67" s="4" t="s">
        <v>6</v>
      </c>
      <c r="D67" s="4" t="s">
        <v>77</v>
      </c>
      <c r="E67" s="12">
        <v>300000</v>
      </c>
      <c r="F67" s="6" t="s">
        <v>1</v>
      </c>
    </row>
    <row r="68" spans="1:6" hidden="1">
      <c r="A68" s="8" t="s">
        <v>90</v>
      </c>
      <c r="B68" s="9" t="s">
        <v>78</v>
      </c>
      <c r="C68" s="4" t="s">
        <v>6</v>
      </c>
      <c r="D68" s="4" t="s">
        <v>7</v>
      </c>
      <c r="E68" s="12">
        <v>2800000</v>
      </c>
      <c r="F68" s="6" t="s">
        <v>1</v>
      </c>
    </row>
  </sheetData>
  <autoFilter ref="A2:L68">
    <filterColumn colId="0">
      <filters>
        <filter val="虹桥"/>
      </filters>
    </filterColumn>
  </autoFilter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2"/>
  <sheetViews>
    <sheetView tabSelected="1" workbookViewId="0">
      <selection activeCell="G1" sqref="G1:G1048576"/>
    </sheetView>
  </sheetViews>
  <sheetFormatPr defaultRowHeight="13.5" outlineLevelRow="2"/>
  <cols>
    <col min="1" max="1" width="14" style="30" customWidth="1"/>
    <col min="2" max="2" width="31.25" style="24" customWidth="1"/>
    <col min="3" max="3" width="30.375" style="24" customWidth="1"/>
    <col min="4" max="4" width="34.5" style="24" customWidth="1"/>
    <col min="5" max="5" width="11.5" style="30" customWidth="1"/>
    <col min="6" max="6" width="42.5" style="24" customWidth="1"/>
    <col min="7" max="7" width="13" style="24" hidden="1" customWidth="1"/>
    <col min="8" max="16384" width="9" style="24"/>
  </cols>
  <sheetData>
    <row r="1" spans="1:7" ht="27.75" customHeight="1">
      <c r="A1" s="32" t="s">
        <v>238</v>
      </c>
      <c r="B1" s="32"/>
      <c r="C1" s="32"/>
      <c r="D1" s="32"/>
      <c r="E1" s="32"/>
      <c r="F1" s="32"/>
    </row>
    <row r="2" spans="1:7" ht="27.75" customHeight="1">
      <c r="A2" s="25"/>
      <c r="B2" s="25"/>
      <c r="C2" s="25"/>
      <c r="D2" s="25"/>
      <c r="E2" s="25"/>
      <c r="F2" s="26" t="s">
        <v>223</v>
      </c>
    </row>
    <row r="3" spans="1:7" s="22" customFormat="1" ht="30" customHeight="1">
      <c r="A3" s="3" t="s">
        <v>80</v>
      </c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</row>
    <row r="4" spans="1:7" s="22" customFormat="1" ht="20.100000000000001" hidden="1" customHeight="1" outlineLevel="2">
      <c r="A4" s="12" t="s">
        <v>93</v>
      </c>
      <c r="B4" s="10" t="s">
        <v>105</v>
      </c>
      <c r="C4" s="10" t="s">
        <v>0</v>
      </c>
      <c r="D4" s="10" t="s">
        <v>236</v>
      </c>
      <c r="E4" s="19">
        <f>15*10000</f>
        <v>150000</v>
      </c>
      <c r="F4" s="16" t="s">
        <v>1</v>
      </c>
      <c r="G4" s="22" t="s">
        <v>226</v>
      </c>
    </row>
    <row r="5" spans="1:7" s="22" customFormat="1" ht="20.100000000000001" hidden="1" customHeight="1" outlineLevel="2">
      <c r="A5" s="12" t="s">
        <v>93</v>
      </c>
      <c r="B5" s="10" t="s">
        <v>106</v>
      </c>
      <c r="C5" s="10" t="s">
        <v>0</v>
      </c>
      <c r="D5" s="10" t="s">
        <v>37</v>
      </c>
      <c r="E5" s="19">
        <v>50000</v>
      </c>
      <c r="F5" s="16" t="s">
        <v>1</v>
      </c>
      <c r="G5" s="22" t="s">
        <v>226</v>
      </c>
    </row>
    <row r="6" spans="1:7" s="22" customFormat="1" ht="20.100000000000001" hidden="1" customHeight="1" outlineLevel="2">
      <c r="A6" s="12" t="s">
        <v>93</v>
      </c>
      <c r="B6" s="10" t="s">
        <v>107</v>
      </c>
      <c r="C6" s="10" t="s">
        <v>0</v>
      </c>
      <c r="D6" s="10" t="s">
        <v>37</v>
      </c>
      <c r="E6" s="19">
        <v>50000</v>
      </c>
      <c r="F6" s="16" t="s">
        <v>1</v>
      </c>
      <c r="G6" s="22" t="s">
        <v>226</v>
      </c>
    </row>
    <row r="7" spans="1:7" s="22" customFormat="1" ht="20.100000000000001" hidden="1" customHeight="1" outlineLevel="2">
      <c r="A7" s="12" t="s">
        <v>93</v>
      </c>
      <c r="B7" s="10" t="s">
        <v>108</v>
      </c>
      <c r="C7" s="10" t="s">
        <v>0</v>
      </c>
      <c r="D7" s="10" t="s">
        <v>37</v>
      </c>
      <c r="E7" s="19">
        <v>50000</v>
      </c>
      <c r="F7" s="16" t="s">
        <v>1</v>
      </c>
      <c r="G7" s="22" t="s">
        <v>226</v>
      </c>
    </row>
    <row r="8" spans="1:7" s="22" customFormat="1" ht="20.100000000000001" hidden="1" customHeight="1" outlineLevel="2">
      <c r="A8" s="12" t="s">
        <v>93</v>
      </c>
      <c r="B8" s="10" t="s">
        <v>109</v>
      </c>
      <c r="C8" s="10" t="s">
        <v>0</v>
      </c>
      <c r="D8" s="10" t="s">
        <v>37</v>
      </c>
      <c r="E8" s="19">
        <v>50000</v>
      </c>
      <c r="F8" s="16" t="s">
        <v>1</v>
      </c>
      <c r="G8" s="22" t="s">
        <v>226</v>
      </c>
    </row>
    <row r="9" spans="1:7" s="22" customFormat="1" ht="20.100000000000001" hidden="1" customHeight="1" outlineLevel="2">
      <c r="A9" s="12" t="s">
        <v>93</v>
      </c>
      <c r="B9" s="10" t="s">
        <v>110</v>
      </c>
      <c r="C9" s="10" t="s">
        <v>0</v>
      </c>
      <c r="D9" s="10" t="s">
        <v>37</v>
      </c>
      <c r="E9" s="19">
        <v>50000</v>
      </c>
      <c r="F9" s="16" t="s">
        <v>1</v>
      </c>
      <c r="G9" s="22" t="s">
        <v>226</v>
      </c>
    </row>
    <row r="10" spans="1:7" s="22" customFormat="1" ht="20.100000000000001" hidden="1" customHeight="1" outlineLevel="2">
      <c r="A10" s="12" t="s">
        <v>93</v>
      </c>
      <c r="B10" s="10" t="s">
        <v>111</v>
      </c>
      <c r="C10" s="10" t="s">
        <v>0</v>
      </c>
      <c r="D10" s="10" t="s">
        <v>37</v>
      </c>
      <c r="E10" s="19">
        <v>50000</v>
      </c>
      <c r="F10" s="16" t="s">
        <v>1</v>
      </c>
      <c r="G10" s="22" t="s">
        <v>226</v>
      </c>
    </row>
    <row r="11" spans="1:7" s="22" customFormat="1" ht="20.100000000000001" hidden="1" customHeight="1" outlineLevel="2">
      <c r="A11" s="12" t="s">
        <v>93</v>
      </c>
      <c r="B11" s="10" t="s">
        <v>112</v>
      </c>
      <c r="C11" s="10" t="s">
        <v>0</v>
      </c>
      <c r="D11" s="10" t="s">
        <v>37</v>
      </c>
      <c r="E11" s="19">
        <v>50000</v>
      </c>
      <c r="F11" s="16" t="s">
        <v>1</v>
      </c>
      <c r="G11" s="22" t="s">
        <v>226</v>
      </c>
    </row>
    <row r="12" spans="1:7" s="22" customFormat="1" ht="20.100000000000001" hidden="1" customHeight="1" outlineLevel="2">
      <c r="A12" s="12" t="s">
        <v>93</v>
      </c>
      <c r="B12" s="10" t="s">
        <v>113</v>
      </c>
      <c r="C12" s="10" t="s">
        <v>0</v>
      </c>
      <c r="D12" s="10" t="s">
        <v>37</v>
      </c>
      <c r="E12" s="19">
        <v>50000</v>
      </c>
      <c r="F12" s="16" t="s">
        <v>1</v>
      </c>
      <c r="G12" s="22" t="s">
        <v>226</v>
      </c>
    </row>
    <row r="13" spans="1:7" s="22" customFormat="1" ht="20.100000000000001" hidden="1" customHeight="1" outlineLevel="2">
      <c r="A13" s="12" t="s">
        <v>93</v>
      </c>
      <c r="B13" s="10" t="s">
        <v>114</v>
      </c>
      <c r="C13" s="10" t="s">
        <v>0</v>
      </c>
      <c r="D13" s="10" t="s">
        <v>37</v>
      </c>
      <c r="E13" s="19">
        <v>50000</v>
      </c>
      <c r="F13" s="16" t="s">
        <v>1</v>
      </c>
      <c r="G13" s="22" t="s">
        <v>226</v>
      </c>
    </row>
    <row r="14" spans="1:7" s="22" customFormat="1" ht="20.100000000000001" hidden="1" customHeight="1" outlineLevel="2">
      <c r="A14" s="12" t="s">
        <v>93</v>
      </c>
      <c r="B14" s="10" t="s">
        <v>115</v>
      </c>
      <c r="C14" s="10" t="s">
        <v>0</v>
      </c>
      <c r="D14" s="10" t="s">
        <v>37</v>
      </c>
      <c r="E14" s="19">
        <v>50000</v>
      </c>
      <c r="F14" s="16" t="s">
        <v>1</v>
      </c>
      <c r="G14" s="22" t="s">
        <v>226</v>
      </c>
    </row>
    <row r="15" spans="1:7" s="22" customFormat="1" ht="20.100000000000001" hidden="1" customHeight="1" outlineLevel="2">
      <c r="A15" s="12" t="s">
        <v>93</v>
      </c>
      <c r="B15" s="10" t="s">
        <v>116</v>
      </c>
      <c r="C15" s="10" t="s">
        <v>0</v>
      </c>
      <c r="D15" s="10" t="s">
        <v>37</v>
      </c>
      <c r="E15" s="19">
        <v>50000</v>
      </c>
      <c r="F15" s="16" t="s">
        <v>1</v>
      </c>
      <c r="G15" s="22" t="s">
        <v>226</v>
      </c>
    </row>
    <row r="16" spans="1:7" s="22" customFormat="1" ht="20.100000000000001" hidden="1" customHeight="1" outlineLevel="2">
      <c r="A16" s="12" t="s">
        <v>93</v>
      </c>
      <c r="B16" s="10" t="s">
        <v>117</v>
      </c>
      <c r="C16" s="10" t="s">
        <v>0</v>
      </c>
      <c r="D16" s="10" t="s">
        <v>37</v>
      </c>
      <c r="E16" s="19">
        <v>50000</v>
      </c>
      <c r="F16" s="16" t="s">
        <v>1</v>
      </c>
      <c r="G16" s="22" t="s">
        <v>226</v>
      </c>
    </row>
    <row r="17" spans="1:10" s="22" customFormat="1" ht="20.100000000000001" hidden="1" customHeight="1" outlineLevel="2">
      <c r="A17" s="12" t="s">
        <v>93</v>
      </c>
      <c r="B17" s="10" t="s">
        <v>118</v>
      </c>
      <c r="C17" s="10" t="s">
        <v>0</v>
      </c>
      <c r="D17" s="10" t="s">
        <v>37</v>
      </c>
      <c r="E17" s="19">
        <v>50000</v>
      </c>
      <c r="F17" s="16" t="s">
        <v>1</v>
      </c>
      <c r="G17" s="22" t="s">
        <v>226</v>
      </c>
    </row>
    <row r="18" spans="1:10" s="22" customFormat="1" ht="20.100000000000001" hidden="1" customHeight="1" outlineLevel="2">
      <c r="A18" s="12" t="s">
        <v>93</v>
      </c>
      <c r="B18" s="27" t="s">
        <v>119</v>
      </c>
      <c r="C18" s="10" t="s">
        <v>2</v>
      </c>
      <c r="D18" s="10" t="s">
        <v>134</v>
      </c>
      <c r="E18" s="19">
        <v>120000</v>
      </c>
      <c r="F18" s="16" t="s">
        <v>1</v>
      </c>
      <c r="G18" s="22" t="s">
        <v>226</v>
      </c>
    </row>
    <row r="19" spans="1:10" s="22" customFormat="1" ht="20.100000000000001" hidden="1" customHeight="1" outlineLevel="2">
      <c r="A19" s="12" t="s">
        <v>93</v>
      </c>
      <c r="B19" s="27" t="s">
        <v>120</v>
      </c>
      <c r="C19" s="10" t="s">
        <v>2</v>
      </c>
      <c r="D19" s="10" t="s">
        <v>134</v>
      </c>
      <c r="E19" s="19">
        <f>2.5*10000</f>
        <v>25000</v>
      </c>
      <c r="F19" s="16" t="s">
        <v>1</v>
      </c>
      <c r="G19" s="22" t="s">
        <v>226</v>
      </c>
    </row>
    <row r="20" spans="1:10" s="22" customFormat="1" ht="20.100000000000001" hidden="1" customHeight="1" outlineLevel="2">
      <c r="A20" s="12" t="s">
        <v>93</v>
      </c>
      <c r="B20" s="15" t="s">
        <v>121</v>
      </c>
      <c r="C20" s="10" t="s">
        <v>2</v>
      </c>
      <c r="D20" s="10" t="s">
        <v>134</v>
      </c>
      <c r="E20" s="19">
        <v>90000</v>
      </c>
      <c r="F20" s="16" t="s">
        <v>1</v>
      </c>
      <c r="G20" s="22" t="s">
        <v>226</v>
      </c>
      <c r="J20" s="20"/>
    </row>
    <row r="21" spans="1:10" s="22" customFormat="1" ht="20.100000000000001" hidden="1" customHeight="1" outlineLevel="2">
      <c r="A21" s="12" t="s">
        <v>93</v>
      </c>
      <c r="B21" s="15" t="s">
        <v>116</v>
      </c>
      <c r="C21" s="10" t="s">
        <v>135</v>
      </c>
      <c r="D21" s="5" t="s">
        <v>136</v>
      </c>
      <c r="E21" s="19">
        <v>240000</v>
      </c>
      <c r="F21" s="16" t="s">
        <v>1</v>
      </c>
      <c r="G21" s="22" t="s">
        <v>228</v>
      </c>
    </row>
    <row r="22" spans="1:10" s="22" customFormat="1" ht="20.100000000000001" hidden="1" customHeight="1" outlineLevel="2">
      <c r="A22" s="12" t="s">
        <v>93</v>
      </c>
      <c r="B22" s="15" t="s">
        <v>111</v>
      </c>
      <c r="C22" s="10" t="s">
        <v>135</v>
      </c>
      <c r="D22" s="5" t="s">
        <v>136</v>
      </c>
      <c r="E22" s="19">
        <v>240000</v>
      </c>
      <c r="F22" s="16" t="s">
        <v>1</v>
      </c>
      <c r="G22" s="22" t="s">
        <v>228</v>
      </c>
    </row>
    <row r="23" spans="1:10" s="22" customFormat="1" ht="20.100000000000001" hidden="1" customHeight="1" outlineLevel="2">
      <c r="A23" s="12" t="s">
        <v>93</v>
      </c>
      <c r="B23" s="5" t="s">
        <v>122</v>
      </c>
      <c r="C23" s="10" t="s">
        <v>6</v>
      </c>
      <c r="D23" s="10" t="s">
        <v>140</v>
      </c>
      <c r="E23" s="19">
        <v>150000</v>
      </c>
      <c r="F23" s="16" t="s">
        <v>1</v>
      </c>
      <c r="G23" s="22" t="s">
        <v>226</v>
      </c>
    </row>
    <row r="24" spans="1:10" s="22" customFormat="1" ht="20.100000000000001" hidden="1" customHeight="1" outlineLevel="1">
      <c r="A24" s="17" t="s">
        <v>95</v>
      </c>
      <c r="B24" s="5"/>
      <c r="C24" s="10"/>
      <c r="D24" s="10"/>
      <c r="E24" s="19">
        <f>SUBTOTAL(9,E4:E23)</f>
        <v>1665000</v>
      </c>
      <c r="F24" s="16"/>
    </row>
    <row r="25" spans="1:10" s="22" customFormat="1" ht="20.100000000000001" hidden="1" customHeight="1" outlineLevel="2">
      <c r="A25" s="12" t="s">
        <v>89</v>
      </c>
      <c r="B25" s="10" t="s">
        <v>5</v>
      </c>
      <c r="C25" s="10" t="s">
        <v>0</v>
      </c>
      <c r="D25" s="10" t="s">
        <v>37</v>
      </c>
      <c r="E25" s="19">
        <v>200000</v>
      </c>
      <c r="F25" s="16" t="s">
        <v>1</v>
      </c>
      <c r="G25" s="22" t="s">
        <v>226</v>
      </c>
    </row>
    <row r="26" spans="1:10" s="22" customFormat="1" ht="20.100000000000001" hidden="1" customHeight="1" outlineLevel="2">
      <c r="A26" s="12" t="s">
        <v>89</v>
      </c>
      <c r="B26" s="27" t="s">
        <v>141</v>
      </c>
      <c r="C26" s="10" t="s">
        <v>2</v>
      </c>
      <c r="D26" s="10" t="s">
        <v>134</v>
      </c>
      <c r="E26" s="19">
        <v>60000</v>
      </c>
      <c r="F26" s="16" t="s">
        <v>1</v>
      </c>
      <c r="G26" s="22" t="s">
        <v>226</v>
      </c>
    </row>
    <row r="27" spans="1:10" s="22" customFormat="1" ht="20.100000000000001" hidden="1" customHeight="1" outlineLevel="2">
      <c r="A27" s="12" t="s">
        <v>89</v>
      </c>
      <c r="B27" s="27" t="s">
        <v>142</v>
      </c>
      <c r="C27" s="10" t="s">
        <v>2</v>
      </c>
      <c r="D27" s="10" t="s">
        <v>134</v>
      </c>
      <c r="E27" s="19">
        <v>30000</v>
      </c>
      <c r="F27" s="16" t="s">
        <v>1</v>
      </c>
      <c r="G27" s="22" t="s">
        <v>226</v>
      </c>
    </row>
    <row r="28" spans="1:10" s="22" customFormat="1" ht="20.100000000000001" hidden="1" customHeight="1" outlineLevel="2">
      <c r="A28" s="12" t="s">
        <v>89</v>
      </c>
      <c r="B28" s="15" t="s">
        <v>143</v>
      </c>
      <c r="C28" s="10" t="s">
        <v>2</v>
      </c>
      <c r="D28" s="10" t="s">
        <v>134</v>
      </c>
      <c r="E28" s="19">
        <v>60000</v>
      </c>
      <c r="F28" s="16" t="s">
        <v>1</v>
      </c>
      <c r="G28" s="22" t="s">
        <v>226</v>
      </c>
    </row>
    <row r="29" spans="1:10" s="22" customFormat="1" ht="20.100000000000001" hidden="1" customHeight="1" outlineLevel="2">
      <c r="A29" s="12" t="s">
        <v>89</v>
      </c>
      <c r="B29" s="15" t="s">
        <v>144</v>
      </c>
      <c r="C29" s="10" t="s">
        <v>135</v>
      </c>
      <c r="D29" s="10" t="s">
        <v>145</v>
      </c>
      <c r="E29" s="19">
        <v>450000</v>
      </c>
      <c r="F29" s="16" t="s">
        <v>1</v>
      </c>
      <c r="G29" s="22" t="s">
        <v>228</v>
      </c>
    </row>
    <row r="30" spans="1:10" s="22" customFormat="1" ht="20.100000000000001" hidden="1" customHeight="1" outlineLevel="1">
      <c r="A30" s="18" t="s">
        <v>96</v>
      </c>
      <c r="B30" s="15"/>
      <c r="C30" s="10"/>
      <c r="D30" s="10"/>
      <c r="E30" s="19">
        <f>SUBTOTAL(9,E25:E29)</f>
        <v>800000</v>
      </c>
      <c r="F30" s="16"/>
    </row>
    <row r="31" spans="1:10" s="22" customFormat="1" ht="20.100000000000001" hidden="1" customHeight="1" outlineLevel="2">
      <c r="A31" s="12" t="s">
        <v>90</v>
      </c>
      <c r="B31" s="5" t="s">
        <v>171</v>
      </c>
      <c r="C31" s="5" t="s">
        <v>133</v>
      </c>
      <c r="D31" s="14" t="s">
        <v>10</v>
      </c>
      <c r="E31" s="19">
        <v>150000</v>
      </c>
      <c r="F31" s="16" t="s">
        <v>1</v>
      </c>
      <c r="G31" s="22" t="s">
        <v>228</v>
      </c>
    </row>
    <row r="32" spans="1:10" s="22" customFormat="1" ht="20.100000000000001" hidden="1" customHeight="1" outlineLevel="2">
      <c r="A32" s="12" t="s">
        <v>90</v>
      </c>
      <c r="B32" s="5" t="s">
        <v>146</v>
      </c>
      <c r="C32" s="5" t="s">
        <v>133</v>
      </c>
      <c r="D32" s="14" t="s">
        <v>10</v>
      </c>
      <c r="E32" s="19">
        <v>150000</v>
      </c>
      <c r="F32" s="16" t="s">
        <v>1</v>
      </c>
      <c r="G32" s="22" t="s">
        <v>228</v>
      </c>
    </row>
    <row r="33" spans="1:7" s="22" customFormat="1" ht="20.100000000000001" hidden="1" customHeight="1" outlineLevel="2">
      <c r="A33" s="12" t="s">
        <v>90</v>
      </c>
      <c r="B33" s="5" t="s">
        <v>147</v>
      </c>
      <c r="C33" s="5" t="s">
        <v>133</v>
      </c>
      <c r="D33" s="14" t="s">
        <v>148</v>
      </c>
      <c r="E33" s="19">
        <v>90000</v>
      </c>
      <c r="F33" s="16" t="s">
        <v>1</v>
      </c>
      <c r="G33" s="22" t="s">
        <v>228</v>
      </c>
    </row>
    <row r="34" spans="1:7" s="22" customFormat="1" ht="20.100000000000001" hidden="1" customHeight="1" outlineLevel="2">
      <c r="A34" s="12" t="s">
        <v>90</v>
      </c>
      <c r="B34" s="5" t="s">
        <v>21</v>
      </c>
      <c r="C34" s="5" t="s">
        <v>133</v>
      </c>
      <c r="D34" s="14" t="s">
        <v>148</v>
      </c>
      <c r="E34" s="19">
        <v>90000</v>
      </c>
      <c r="F34" s="16" t="s">
        <v>1</v>
      </c>
      <c r="G34" s="22" t="s">
        <v>228</v>
      </c>
    </row>
    <row r="35" spans="1:7" s="22" customFormat="1" ht="20.100000000000001" hidden="1" customHeight="1" outlineLevel="2">
      <c r="A35" s="12" t="s">
        <v>90</v>
      </c>
      <c r="B35" s="14" t="s">
        <v>224</v>
      </c>
      <c r="C35" s="14" t="s">
        <v>9</v>
      </c>
      <c r="D35" s="14" t="s">
        <v>149</v>
      </c>
      <c r="E35" s="19">
        <v>100000</v>
      </c>
      <c r="F35" s="16" t="s">
        <v>1</v>
      </c>
      <c r="G35" s="22" t="s">
        <v>228</v>
      </c>
    </row>
    <row r="36" spans="1:7" s="22" customFormat="1" ht="33" hidden="1" customHeight="1" outlineLevel="2">
      <c r="A36" s="12" t="s">
        <v>90</v>
      </c>
      <c r="B36" s="14" t="s">
        <v>150</v>
      </c>
      <c r="C36" s="14" t="s">
        <v>151</v>
      </c>
      <c r="D36" s="14" t="s">
        <v>8</v>
      </c>
      <c r="E36" s="19">
        <v>200000</v>
      </c>
      <c r="F36" s="16" t="s">
        <v>1</v>
      </c>
      <c r="G36" s="22" t="s">
        <v>226</v>
      </c>
    </row>
    <row r="37" spans="1:7" s="22" customFormat="1" ht="20.100000000000001" hidden="1" customHeight="1" outlineLevel="2">
      <c r="A37" s="12" t="s">
        <v>90</v>
      </c>
      <c r="B37" s="14" t="s">
        <v>152</v>
      </c>
      <c r="C37" s="14" t="s">
        <v>153</v>
      </c>
      <c r="D37" s="14" t="s">
        <v>153</v>
      </c>
      <c r="E37" s="19">
        <v>100000</v>
      </c>
      <c r="F37" s="16" t="s">
        <v>1</v>
      </c>
      <c r="G37" s="22" t="s">
        <v>228</v>
      </c>
    </row>
    <row r="38" spans="1:7" s="22" customFormat="1" ht="20.100000000000001" hidden="1" customHeight="1" outlineLevel="2">
      <c r="A38" s="12" t="s">
        <v>90</v>
      </c>
      <c r="B38" s="10" t="s">
        <v>48</v>
      </c>
      <c r="C38" s="10" t="s">
        <v>0</v>
      </c>
      <c r="D38" s="10" t="s">
        <v>37</v>
      </c>
      <c r="E38" s="19">
        <v>200000</v>
      </c>
      <c r="F38" s="16" t="s">
        <v>1</v>
      </c>
      <c r="G38" s="22" t="s">
        <v>226</v>
      </c>
    </row>
    <row r="39" spans="1:7" s="22" customFormat="1" ht="20.100000000000001" hidden="1" customHeight="1" outlineLevel="2">
      <c r="A39" s="12" t="s">
        <v>90</v>
      </c>
      <c r="B39" s="10" t="s">
        <v>49</v>
      </c>
      <c r="C39" s="10" t="s">
        <v>0</v>
      </c>
      <c r="D39" s="10" t="s">
        <v>37</v>
      </c>
      <c r="E39" s="19">
        <v>200000</v>
      </c>
      <c r="F39" s="16" t="s">
        <v>1</v>
      </c>
      <c r="G39" s="22" t="s">
        <v>226</v>
      </c>
    </row>
    <row r="40" spans="1:7" s="22" customFormat="1" ht="20.100000000000001" hidden="1" customHeight="1" outlineLevel="2">
      <c r="A40" s="12" t="s">
        <v>90</v>
      </c>
      <c r="B40" s="21" t="s">
        <v>69</v>
      </c>
      <c r="C40" s="10" t="s">
        <v>0</v>
      </c>
      <c r="D40" s="10" t="s">
        <v>37</v>
      </c>
      <c r="E40" s="19">
        <v>150000</v>
      </c>
      <c r="F40" s="16" t="s">
        <v>1</v>
      </c>
      <c r="G40" s="22" t="s">
        <v>226</v>
      </c>
    </row>
    <row r="41" spans="1:7" s="22" customFormat="1" ht="20.100000000000001" hidden="1" customHeight="1" outlineLevel="2">
      <c r="A41" s="12" t="s">
        <v>90</v>
      </c>
      <c r="B41" s="10" t="s">
        <v>154</v>
      </c>
      <c r="C41" s="10" t="s">
        <v>0</v>
      </c>
      <c r="D41" s="10" t="s">
        <v>37</v>
      </c>
      <c r="E41" s="19">
        <v>50000</v>
      </c>
      <c r="F41" s="16" t="s">
        <v>1</v>
      </c>
      <c r="G41" s="22" t="s">
        <v>226</v>
      </c>
    </row>
    <row r="42" spans="1:7" s="22" customFormat="1" ht="20.100000000000001" hidden="1" customHeight="1" outlineLevel="2">
      <c r="A42" s="12" t="s">
        <v>90</v>
      </c>
      <c r="B42" s="10" t="s">
        <v>155</v>
      </c>
      <c r="C42" s="10" t="s">
        <v>0</v>
      </c>
      <c r="D42" s="10" t="s">
        <v>37</v>
      </c>
      <c r="E42" s="19">
        <v>50000</v>
      </c>
      <c r="F42" s="16" t="s">
        <v>1</v>
      </c>
      <c r="G42" s="22" t="s">
        <v>226</v>
      </c>
    </row>
    <row r="43" spans="1:7" s="22" customFormat="1" ht="20.100000000000001" hidden="1" customHeight="1" outlineLevel="2">
      <c r="A43" s="12" t="s">
        <v>90</v>
      </c>
      <c r="B43" s="10" t="s">
        <v>156</v>
      </c>
      <c r="C43" s="10" t="s">
        <v>0</v>
      </c>
      <c r="D43" s="10" t="s">
        <v>37</v>
      </c>
      <c r="E43" s="19">
        <v>50000</v>
      </c>
      <c r="F43" s="16" t="s">
        <v>1</v>
      </c>
      <c r="G43" s="22" t="s">
        <v>226</v>
      </c>
    </row>
    <row r="44" spans="1:7" s="22" customFormat="1" ht="20.100000000000001" hidden="1" customHeight="1" outlineLevel="2">
      <c r="A44" s="12" t="s">
        <v>90</v>
      </c>
      <c r="B44" s="10" t="s">
        <v>157</v>
      </c>
      <c r="C44" s="10" t="s">
        <v>0</v>
      </c>
      <c r="D44" s="10" t="s">
        <v>37</v>
      </c>
      <c r="E44" s="19">
        <v>50000</v>
      </c>
      <c r="F44" s="16" t="s">
        <v>1</v>
      </c>
      <c r="G44" s="22" t="s">
        <v>226</v>
      </c>
    </row>
    <row r="45" spans="1:7" s="22" customFormat="1" ht="20.100000000000001" hidden="1" customHeight="1" outlineLevel="2">
      <c r="A45" s="12" t="s">
        <v>90</v>
      </c>
      <c r="B45" s="10" t="s">
        <v>158</v>
      </c>
      <c r="C45" s="10" t="s">
        <v>0</v>
      </c>
      <c r="D45" s="10" t="s">
        <v>37</v>
      </c>
      <c r="E45" s="19">
        <v>50000</v>
      </c>
      <c r="F45" s="16" t="s">
        <v>1</v>
      </c>
      <c r="G45" s="22" t="s">
        <v>226</v>
      </c>
    </row>
    <row r="46" spans="1:7" s="22" customFormat="1" ht="20.100000000000001" hidden="1" customHeight="1" outlineLevel="2">
      <c r="A46" s="12" t="s">
        <v>90</v>
      </c>
      <c r="B46" s="10" t="s">
        <v>159</v>
      </c>
      <c r="C46" s="10" t="s">
        <v>0</v>
      </c>
      <c r="D46" s="10" t="s">
        <v>37</v>
      </c>
      <c r="E46" s="19">
        <v>50000</v>
      </c>
      <c r="F46" s="16" t="s">
        <v>1</v>
      </c>
      <c r="G46" s="22" t="s">
        <v>226</v>
      </c>
    </row>
    <row r="47" spans="1:7" s="22" customFormat="1" ht="20.100000000000001" hidden="1" customHeight="1" outlineLevel="2">
      <c r="A47" s="12" t="s">
        <v>90</v>
      </c>
      <c r="B47" s="10" t="s">
        <v>160</v>
      </c>
      <c r="C47" s="10" t="s">
        <v>2</v>
      </c>
      <c r="D47" s="10" t="s">
        <v>161</v>
      </c>
      <c r="E47" s="19">
        <v>20000</v>
      </c>
      <c r="F47" s="16" t="s">
        <v>1</v>
      </c>
      <c r="G47" s="22" t="s">
        <v>226</v>
      </c>
    </row>
    <row r="48" spans="1:7" s="22" customFormat="1" ht="20.100000000000001" hidden="1" customHeight="1" outlineLevel="2">
      <c r="A48" s="12" t="s">
        <v>90</v>
      </c>
      <c r="B48" s="28" t="s">
        <v>162</v>
      </c>
      <c r="C48" s="10" t="s">
        <v>2</v>
      </c>
      <c r="D48" s="10" t="s">
        <v>134</v>
      </c>
      <c r="E48" s="19">
        <v>120000</v>
      </c>
      <c r="F48" s="16" t="s">
        <v>1</v>
      </c>
      <c r="G48" s="22" t="s">
        <v>226</v>
      </c>
    </row>
    <row r="49" spans="1:7" s="22" customFormat="1" ht="20.100000000000001" hidden="1" customHeight="1" outlineLevel="2">
      <c r="A49" s="12" t="s">
        <v>90</v>
      </c>
      <c r="B49" s="15" t="s">
        <v>163</v>
      </c>
      <c r="C49" s="10" t="s">
        <v>2</v>
      </c>
      <c r="D49" s="10" t="s">
        <v>134</v>
      </c>
      <c r="E49" s="19">
        <v>90000</v>
      </c>
      <c r="F49" s="16" t="s">
        <v>1</v>
      </c>
      <c r="G49" s="22" t="s">
        <v>226</v>
      </c>
    </row>
    <row r="50" spans="1:7" s="22" customFormat="1" ht="20.100000000000001" hidden="1" customHeight="1" outlineLevel="2">
      <c r="A50" s="12" t="s">
        <v>90</v>
      </c>
      <c r="B50" s="15" t="s">
        <v>164</v>
      </c>
      <c r="C50" s="10" t="s">
        <v>135</v>
      </c>
      <c r="D50" s="5" t="s">
        <v>136</v>
      </c>
      <c r="E50" s="19">
        <v>240000</v>
      </c>
      <c r="F50" s="16" t="s">
        <v>1</v>
      </c>
      <c r="G50" s="22" t="s">
        <v>228</v>
      </c>
    </row>
    <row r="51" spans="1:7" s="22" customFormat="1" ht="20.100000000000001" hidden="1" customHeight="1" outlineLevel="2">
      <c r="A51" s="12" t="s">
        <v>90</v>
      </c>
      <c r="B51" s="15" t="s">
        <v>225</v>
      </c>
      <c r="C51" s="10" t="s">
        <v>135</v>
      </c>
      <c r="D51" s="10" t="s">
        <v>145</v>
      </c>
      <c r="E51" s="19">
        <v>450000</v>
      </c>
      <c r="F51" s="16" t="s">
        <v>1</v>
      </c>
      <c r="G51" s="22" t="s">
        <v>228</v>
      </c>
    </row>
    <row r="52" spans="1:7" s="22" customFormat="1" ht="20.100000000000001" hidden="1" customHeight="1" outlineLevel="2">
      <c r="A52" s="12" t="s">
        <v>90</v>
      </c>
      <c r="B52" s="15" t="s">
        <v>165</v>
      </c>
      <c r="C52" s="10" t="s">
        <v>135</v>
      </c>
      <c r="D52" s="10" t="s">
        <v>145</v>
      </c>
      <c r="E52" s="19">
        <v>450000</v>
      </c>
      <c r="F52" s="16" t="s">
        <v>1</v>
      </c>
      <c r="G52" s="22" t="s">
        <v>228</v>
      </c>
    </row>
    <row r="53" spans="1:7" s="22" customFormat="1" ht="20.100000000000001" hidden="1" customHeight="1" outlineLevel="2">
      <c r="A53" s="12" t="s">
        <v>90</v>
      </c>
      <c r="B53" s="15" t="s">
        <v>166</v>
      </c>
      <c r="C53" s="10" t="s">
        <v>135</v>
      </c>
      <c r="D53" s="10" t="s">
        <v>145</v>
      </c>
      <c r="E53" s="19">
        <v>450000</v>
      </c>
      <c r="F53" s="16" t="s">
        <v>1</v>
      </c>
      <c r="G53" s="22" t="s">
        <v>228</v>
      </c>
    </row>
    <row r="54" spans="1:7" s="22" customFormat="1" ht="20.100000000000001" hidden="1" customHeight="1" outlineLevel="2">
      <c r="A54" s="12" t="s">
        <v>90</v>
      </c>
      <c r="B54" s="15" t="s">
        <v>147</v>
      </c>
      <c r="C54" s="10" t="s">
        <v>135</v>
      </c>
      <c r="D54" s="5" t="s">
        <v>137</v>
      </c>
      <c r="E54" s="19">
        <v>500000</v>
      </c>
      <c r="F54" s="16" t="s">
        <v>1</v>
      </c>
      <c r="G54" s="22" t="s">
        <v>228</v>
      </c>
    </row>
    <row r="55" spans="1:7" s="22" customFormat="1" ht="20.100000000000001" hidden="1" customHeight="1" outlineLevel="2">
      <c r="A55" s="12" t="s">
        <v>90</v>
      </c>
      <c r="B55" s="15" t="s">
        <v>167</v>
      </c>
      <c r="C55" s="10" t="s">
        <v>135</v>
      </c>
      <c r="D55" s="5" t="s">
        <v>137</v>
      </c>
      <c r="E55" s="19">
        <v>250000</v>
      </c>
      <c r="F55" s="16" t="s">
        <v>1</v>
      </c>
      <c r="G55" s="22" t="s">
        <v>228</v>
      </c>
    </row>
    <row r="56" spans="1:7" s="22" customFormat="1" ht="20.100000000000001" hidden="1" customHeight="1" outlineLevel="2">
      <c r="A56" s="12" t="s">
        <v>90</v>
      </c>
      <c r="B56" s="21" t="s">
        <v>152</v>
      </c>
      <c r="C56" s="10" t="s">
        <v>138</v>
      </c>
      <c r="D56" s="13" t="s">
        <v>139</v>
      </c>
      <c r="E56" s="19">
        <v>200000</v>
      </c>
      <c r="F56" s="16" t="s">
        <v>1</v>
      </c>
      <c r="G56" s="22" t="s">
        <v>227</v>
      </c>
    </row>
    <row r="57" spans="1:7" s="22" customFormat="1" ht="20.100000000000001" hidden="1" customHeight="1" outlineLevel="2">
      <c r="A57" s="12" t="s">
        <v>90</v>
      </c>
      <c r="B57" s="21" t="s">
        <v>152</v>
      </c>
      <c r="C57" s="10" t="s">
        <v>138</v>
      </c>
      <c r="D57" s="13" t="s">
        <v>139</v>
      </c>
      <c r="E57" s="19">
        <v>100000</v>
      </c>
      <c r="F57" s="16" t="s">
        <v>1</v>
      </c>
      <c r="G57" s="22" t="s">
        <v>227</v>
      </c>
    </row>
    <row r="58" spans="1:7" s="22" customFormat="1" ht="20.100000000000001" hidden="1" customHeight="1" outlineLevel="2">
      <c r="A58" s="12" t="s">
        <v>90</v>
      </c>
      <c r="B58" s="21" t="s">
        <v>168</v>
      </c>
      <c r="C58" s="10" t="s">
        <v>138</v>
      </c>
      <c r="D58" s="13" t="s">
        <v>139</v>
      </c>
      <c r="E58" s="19">
        <v>100000</v>
      </c>
      <c r="F58" s="16" t="s">
        <v>1</v>
      </c>
      <c r="G58" s="22" t="s">
        <v>227</v>
      </c>
    </row>
    <row r="59" spans="1:7" s="22" customFormat="1" ht="20.100000000000001" hidden="1" customHeight="1" outlineLevel="2">
      <c r="A59" s="12" t="s">
        <v>90</v>
      </c>
      <c r="B59" s="21" t="s">
        <v>237</v>
      </c>
      <c r="C59" s="10" t="s">
        <v>138</v>
      </c>
      <c r="D59" s="13" t="s">
        <v>139</v>
      </c>
      <c r="E59" s="19">
        <v>100000</v>
      </c>
      <c r="F59" s="16" t="s">
        <v>1</v>
      </c>
      <c r="G59" s="22" t="s">
        <v>227</v>
      </c>
    </row>
    <row r="60" spans="1:7" s="22" customFormat="1" ht="20.100000000000001" hidden="1" customHeight="1" outlineLevel="2">
      <c r="A60" s="12" t="s">
        <v>90</v>
      </c>
      <c r="B60" s="15" t="s">
        <v>147</v>
      </c>
      <c r="C60" s="13" t="s">
        <v>169</v>
      </c>
      <c r="D60" s="13" t="s">
        <v>170</v>
      </c>
      <c r="E60" s="19">
        <f>2.5*10000</f>
        <v>25000</v>
      </c>
      <c r="F60" s="16" t="s">
        <v>1</v>
      </c>
      <c r="G60" s="22" t="s">
        <v>226</v>
      </c>
    </row>
    <row r="61" spans="1:7" s="22" customFormat="1" ht="20.100000000000001" hidden="1" customHeight="1" outlineLevel="1">
      <c r="A61" s="18" t="s">
        <v>97</v>
      </c>
      <c r="B61" s="15"/>
      <c r="C61" s="13"/>
      <c r="D61" s="13"/>
      <c r="E61" s="19">
        <f>SUBTOTAL(9,E31:E60)</f>
        <v>4825000</v>
      </c>
      <c r="F61" s="16"/>
    </row>
    <row r="62" spans="1:7" s="22" customFormat="1" ht="20.100000000000001" hidden="1" customHeight="1" outlineLevel="2">
      <c r="A62" s="12" t="s">
        <v>79</v>
      </c>
      <c r="B62" s="5" t="s">
        <v>30</v>
      </c>
      <c r="C62" s="5" t="s">
        <v>133</v>
      </c>
      <c r="D62" s="14" t="s">
        <v>172</v>
      </c>
      <c r="E62" s="19">
        <v>250000</v>
      </c>
      <c r="F62" s="16" t="s">
        <v>1</v>
      </c>
      <c r="G62" s="22" t="s">
        <v>228</v>
      </c>
    </row>
    <row r="63" spans="1:7" s="22" customFormat="1" ht="20.100000000000001" hidden="1" customHeight="1" outlineLevel="2">
      <c r="A63" s="12" t="s">
        <v>79</v>
      </c>
      <c r="B63" s="5" t="s">
        <v>173</v>
      </c>
      <c r="C63" s="5" t="s">
        <v>133</v>
      </c>
      <c r="D63" s="14" t="s">
        <v>174</v>
      </c>
      <c r="E63" s="19">
        <v>200000</v>
      </c>
      <c r="F63" s="16" t="s">
        <v>1</v>
      </c>
      <c r="G63" s="22" t="s">
        <v>228</v>
      </c>
    </row>
    <row r="64" spans="1:7" s="22" customFormat="1" ht="20.100000000000001" hidden="1" customHeight="1" outlineLevel="2">
      <c r="A64" s="12" t="s">
        <v>79</v>
      </c>
      <c r="B64" s="5" t="s">
        <v>175</v>
      </c>
      <c r="C64" s="5" t="s">
        <v>133</v>
      </c>
      <c r="D64" s="14" t="s">
        <v>174</v>
      </c>
      <c r="E64" s="19">
        <v>200000</v>
      </c>
      <c r="F64" s="16" t="s">
        <v>1</v>
      </c>
      <c r="G64" s="22" t="s">
        <v>228</v>
      </c>
    </row>
    <row r="65" spans="1:7" s="22" customFormat="1" ht="20.100000000000001" hidden="1" customHeight="1" outlineLevel="2">
      <c r="A65" s="12" t="s">
        <v>79</v>
      </c>
      <c r="B65" s="14" t="s">
        <v>39</v>
      </c>
      <c r="C65" s="14" t="s">
        <v>9</v>
      </c>
      <c r="D65" s="14" t="s">
        <v>149</v>
      </c>
      <c r="E65" s="19">
        <v>100000</v>
      </c>
      <c r="F65" s="16" t="s">
        <v>1</v>
      </c>
      <c r="G65" s="22" t="s">
        <v>228</v>
      </c>
    </row>
    <row r="66" spans="1:7" s="22" customFormat="1" ht="20.100000000000001" hidden="1" customHeight="1" outlineLevel="2">
      <c r="A66" s="12" t="s">
        <v>79</v>
      </c>
      <c r="B66" s="14" t="s">
        <v>173</v>
      </c>
      <c r="C66" s="14" t="s">
        <v>9</v>
      </c>
      <c r="D66" s="14" t="s">
        <v>149</v>
      </c>
      <c r="E66" s="19">
        <v>250000</v>
      </c>
      <c r="F66" s="16" t="s">
        <v>1</v>
      </c>
      <c r="G66" s="22" t="s">
        <v>228</v>
      </c>
    </row>
    <row r="67" spans="1:7" s="22" customFormat="1" ht="20.100000000000001" hidden="1" customHeight="1" outlineLevel="2">
      <c r="A67" s="12" t="s">
        <v>79</v>
      </c>
      <c r="B67" s="10" t="s">
        <v>176</v>
      </c>
      <c r="C67" s="10" t="s">
        <v>0</v>
      </c>
      <c r="D67" s="10" t="s">
        <v>37</v>
      </c>
      <c r="E67" s="19">
        <v>150000</v>
      </c>
      <c r="F67" s="16" t="s">
        <v>1</v>
      </c>
      <c r="G67" s="22" t="s">
        <v>226</v>
      </c>
    </row>
    <row r="68" spans="1:7" s="22" customFormat="1" ht="20.100000000000001" hidden="1" customHeight="1" outlineLevel="2">
      <c r="A68" s="12" t="s">
        <v>79</v>
      </c>
      <c r="B68" s="10" t="s">
        <v>177</v>
      </c>
      <c r="C68" s="10" t="s">
        <v>0</v>
      </c>
      <c r="D68" s="10" t="s">
        <v>37</v>
      </c>
      <c r="E68" s="19">
        <v>50000</v>
      </c>
      <c r="F68" s="16" t="s">
        <v>1</v>
      </c>
      <c r="G68" s="22" t="s">
        <v>226</v>
      </c>
    </row>
    <row r="69" spans="1:7" s="22" customFormat="1" ht="20.100000000000001" hidden="1" customHeight="1" outlineLevel="2">
      <c r="A69" s="12" t="s">
        <v>79</v>
      </c>
      <c r="B69" s="10" t="s">
        <v>178</v>
      </c>
      <c r="C69" s="10" t="s">
        <v>0</v>
      </c>
      <c r="D69" s="10" t="s">
        <v>37</v>
      </c>
      <c r="E69" s="19">
        <v>50000</v>
      </c>
      <c r="F69" s="16" t="s">
        <v>1</v>
      </c>
      <c r="G69" s="22" t="s">
        <v>226</v>
      </c>
    </row>
    <row r="70" spans="1:7" s="22" customFormat="1" ht="20.100000000000001" hidden="1" customHeight="1" outlineLevel="2">
      <c r="A70" s="12" t="s">
        <v>79</v>
      </c>
      <c r="B70" s="15" t="s">
        <v>179</v>
      </c>
      <c r="C70" s="10" t="s">
        <v>2</v>
      </c>
      <c r="D70" s="10" t="s">
        <v>134</v>
      </c>
      <c r="E70" s="19">
        <v>60000</v>
      </c>
      <c r="F70" s="16" t="s">
        <v>1</v>
      </c>
      <c r="G70" s="22" t="s">
        <v>226</v>
      </c>
    </row>
    <row r="71" spans="1:7" s="22" customFormat="1" ht="20.100000000000001" hidden="1" customHeight="1" outlineLevel="2">
      <c r="A71" s="12" t="s">
        <v>79</v>
      </c>
      <c r="B71" s="15" t="s">
        <v>180</v>
      </c>
      <c r="C71" s="10" t="s">
        <v>135</v>
      </c>
      <c r="D71" s="10" t="s">
        <v>145</v>
      </c>
      <c r="E71" s="19">
        <v>450000</v>
      </c>
      <c r="F71" s="16" t="s">
        <v>1</v>
      </c>
      <c r="G71" s="22" t="s">
        <v>228</v>
      </c>
    </row>
    <row r="72" spans="1:7" s="22" customFormat="1" ht="20.100000000000001" hidden="1" customHeight="1" outlineLevel="2">
      <c r="A72" s="12" t="s">
        <v>79</v>
      </c>
      <c r="B72" s="21" t="s">
        <v>173</v>
      </c>
      <c r="C72" s="10" t="s">
        <v>138</v>
      </c>
      <c r="D72" s="13" t="s">
        <v>139</v>
      </c>
      <c r="E72" s="19">
        <v>200000</v>
      </c>
      <c r="F72" s="16" t="s">
        <v>1</v>
      </c>
      <c r="G72" s="22" t="s">
        <v>227</v>
      </c>
    </row>
    <row r="73" spans="1:7" s="22" customFormat="1" ht="20.100000000000001" hidden="1" customHeight="1" outlineLevel="2">
      <c r="A73" s="12" t="s">
        <v>79</v>
      </c>
      <c r="B73" s="10" t="s">
        <v>173</v>
      </c>
      <c r="C73" s="10" t="s">
        <v>181</v>
      </c>
      <c r="D73" s="10" t="s">
        <v>182</v>
      </c>
      <c r="E73" s="19">
        <v>120000</v>
      </c>
      <c r="F73" s="16" t="s">
        <v>1</v>
      </c>
      <c r="G73" s="22" t="s">
        <v>233</v>
      </c>
    </row>
    <row r="74" spans="1:7" s="22" customFormat="1" ht="20.100000000000001" hidden="1" customHeight="1" outlineLevel="2">
      <c r="A74" s="12" t="s">
        <v>79</v>
      </c>
      <c r="B74" s="10" t="s">
        <v>173</v>
      </c>
      <c r="C74" s="10" t="s">
        <v>181</v>
      </c>
      <c r="D74" s="10" t="s">
        <v>183</v>
      </c>
      <c r="E74" s="19">
        <v>200000</v>
      </c>
      <c r="F74" s="16" t="s">
        <v>1</v>
      </c>
      <c r="G74" s="22" t="s">
        <v>235</v>
      </c>
    </row>
    <row r="75" spans="1:7" s="22" customFormat="1" ht="20.100000000000001" hidden="1" customHeight="1" outlineLevel="1">
      <c r="A75" s="18" t="s">
        <v>98</v>
      </c>
      <c r="B75" s="10"/>
      <c r="C75" s="10"/>
      <c r="D75" s="10"/>
      <c r="E75" s="19">
        <f>SUBTOTAL(9,E62:E74)</f>
        <v>2280000</v>
      </c>
      <c r="F75" s="16"/>
    </row>
    <row r="76" spans="1:7" s="22" customFormat="1" ht="20.100000000000001" hidden="1" customHeight="1" outlineLevel="2">
      <c r="A76" s="12" t="s">
        <v>87</v>
      </c>
      <c r="B76" s="5" t="s">
        <v>184</v>
      </c>
      <c r="C76" s="5" t="s">
        <v>133</v>
      </c>
      <c r="D76" s="14" t="s">
        <v>10</v>
      </c>
      <c r="E76" s="19">
        <v>200000</v>
      </c>
      <c r="F76" s="16" t="s">
        <v>1</v>
      </c>
      <c r="G76" s="22" t="s">
        <v>228</v>
      </c>
    </row>
    <row r="77" spans="1:7" s="22" customFormat="1" ht="20.100000000000001" hidden="1" customHeight="1" outlineLevel="2">
      <c r="A77" s="12" t="s">
        <v>87</v>
      </c>
      <c r="B77" s="5" t="s">
        <v>185</v>
      </c>
      <c r="C77" s="5" t="s">
        <v>133</v>
      </c>
      <c r="D77" s="14" t="s">
        <v>148</v>
      </c>
      <c r="E77" s="19">
        <v>50000</v>
      </c>
      <c r="F77" s="16" t="s">
        <v>1</v>
      </c>
      <c r="G77" s="22" t="s">
        <v>228</v>
      </c>
    </row>
    <row r="78" spans="1:7" s="22" customFormat="1" ht="20.100000000000001" hidden="1" customHeight="1" outlineLevel="2">
      <c r="A78" s="12" t="s">
        <v>87</v>
      </c>
      <c r="B78" s="5" t="s">
        <v>29</v>
      </c>
      <c r="C78" s="5" t="s">
        <v>133</v>
      </c>
      <c r="D78" s="14" t="s">
        <v>172</v>
      </c>
      <c r="E78" s="19">
        <v>250000</v>
      </c>
      <c r="F78" s="16" t="s">
        <v>1</v>
      </c>
      <c r="G78" s="22" t="s">
        <v>228</v>
      </c>
    </row>
    <row r="79" spans="1:7" s="22" customFormat="1" ht="20.100000000000001" hidden="1" customHeight="1" outlineLevel="2">
      <c r="A79" s="12" t="s">
        <v>87</v>
      </c>
      <c r="B79" s="14" t="s">
        <v>44</v>
      </c>
      <c r="C79" s="14" t="s">
        <v>9</v>
      </c>
      <c r="D79" s="14" t="s">
        <v>149</v>
      </c>
      <c r="E79" s="19">
        <v>150000</v>
      </c>
      <c r="F79" s="16" t="s">
        <v>1</v>
      </c>
      <c r="G79" s="22" t="s">
        <v>228</v>
      </c>
    </row>
    <row r="80" spans="1:7" s="22" customFormat="1" ht="20.100000000000001" hidden="1" customHeight="1" outlineLevel="2">
      <c r="A80" s="12" t="s">
        <v>87</v>
      </c>
      <c r="B80" s="10" t="s">
        <v>45</v>
      </c>
      <c r="C80" s="10" t="s">
        <v>0</v>
      </c>
      <c r="D80" s="10" t="s">
        <v>37</v>
      </c>
      <c r="E80" s="19">
        <v>200000</v>
      </c>
      <c r="F80" s="16" t="s">
        <v>1</v>
      </c>
      <c r="G80" s="22" t="s">
        <v>226</v>
      </c>
    </row>
    <row r="81" spans="1:7" s="22" customFormat="1" ht="20.100000000000001" hidden="1" customHeight="1" outlineLevel="2">
      <c r="A81" s="12" t="s">
        <v>87</v>
      </c>
      <c r="B81" s="10" t="s">
        <v>54</v>
      </c>
      <c r="C81" s="10" t="s">
        <v>0</v>
      </c>
      <c r="D81" s="10" t="s">
        <v>37</v>
      </c>
      <c r="E81" s="19">
        <v>200000</v>
      </c>
      <c r="F81" s="16" t="s">
        <v>1</v>
      </c>
      <c r="G81" s="22" t="s">
        <v>226</v>
      </c>
    </row>
    <row r="82" spans="1:7" s="22" customFormat="1" ht="20.100000000000001" hidden="1" customHeight="1" outlineLevel="2">
      <c r="A82" s="12" t="s">
        <v>87</v>
      </c>
      <c r="B82" s="10" t="s">
        <v>186</v>
      </c>
      <c r="C82" s="10" t="s">
        <v>0</v>
      </c>
      <c r="D82" s="10" t="s">
        <v>37</v>
      </c>
      <c r="E82" s="19">
        <v>150000</v>
      </c>
      <c r="F82" s="16" t="s">
        <v>1</v>
      </c>
      <c r="G82" s="22" t="s">
        <v>226</v>
      </c>
    </row>
    <row r="83" spans="1:7" s="22" customFormat="1" ht="20.100000000000001" hidden="1" customHeight="1" outlineLevel="2">
      <c r="A83" s="12" t="s">
        <v>87</v>
      </c>
      <c r="B83" s="10" t="s">
        <v>187</v>
      </c>
      <c r="C83" s="10" t="s">
        <v>0</v>
      </c>
      <c r="D83" s="10" t="s">
        <v>37</v>
      </c>
      <c r="E83" s="19">
        <v>50000</v>
      </c>
      <c r="F83" s="16" t="s">
        <v>1</v>
      </c>
      <c r="G83" s="22" t="s">
        <v>226</v>
      </c>
    </row>
    <row r="84" spans="1:7" s="22" customFormat="1" ht="20.100000000000001" hidden="1" customHeight="1" outlineLevel="2">
      <c r="A84" s="12" t="s">
        <v>87</v>
      </c>
      <c r="B84" s="10" t="s">
        <v>188</v>
      </c>
      <c r="C84" s="10" t="s">
        <v>0</v>
      </c>
      <c r="D84" s="10" t="s">
        <v>37</v>
      </c>
      <c r="E84" s="19">
        <v>50000</v>
      </c>
      <c r="F84" s="16" t="s">
        <v>1</v>
      </c>
      <c r="G84" s="22" t="s">
        <v>226</v>
      </c>
    </row>
    <row r="85" spans="1:7" s="22" customFormat="1" ht="20.100000000000001" hidden="1" customHeight="1" outlineLevel="2">
      <c r="A85" s="12" t="s">
        <v>87</v>
      </c>
      <c r="B85" s="10" t="s">
        <v>189</v>
      </c>
      <c r="C85" s="10" t="s">
        <v>0</v>
      </c>
      <c r="D85" s="10" t="s">
        <v>37</v>
      </c>
      <c r="E85" s="19">
        <v>50000</v>
      </c>
      <c r="F85" s="16" t="s">
        <v>1</v>
      </c>
      <c r="G85" s="22" t="s">
        <v>226</v>
      </c>
    </row>
    <row r="86" spans="1:7" s="22" customFormat="1" ht="20.100000000000001" hidden="1" customHeight="1" outlineLevel="2">
      <c r="A86" s="12" t="s">
        <v>87</v>
      </c>
      <c r="B86" s="10" t="s">
        <v>190</v>
      </c>
      <c r="C86" s="10" t="s">
        <v>0</v>
      </c>
      <c r="D86" s="10" t="s">
        <v>37</v>
      </c>
      <c r="E86" s="19">
        <v>50000</v>
      </c>
      <c r="F86" s="16" t="s">
        <v>1</v>
      </c>
      <c r="G86" s="22" t="s">
        <v>226</v>
      </c>
    </row>
    <row r="87" spans="1:7" s="22" customFormat="1" ht="20.100000000000001" hidden="1" customHeight="1" outlineLevel="2">
      <c r="A87" s="12" t="s">
        <v>87</v>
      </c>
      <c r="B87" s="10" t="s">
        <v>191</v>
      </c>
      <c r="C87" s="10" t="s">
        <v>0</v>
      </c>
      <c r="D87" s="10" t="s">
        <v>37</v>
      </c>
      <c r="E87" s="19">
        <v>50000</v>
      </c>
      <c r="F87" s="16" t="s">
        <v>1</v>
      </c>
      <c r="G87" s="22" t="s">
        <v>226</v>
      </c>
    </row>
    <row r="88" spans="1:7" s="22" customFormat="1" ht="20.100000000000001" hidden="1" customHeight="1" outlineLevel="2">
      <c r="A88" s="12" t="s">
        <v>87</v>
      </c>
      <c r="B88" s="10" t="s">
        <v>192</v>
      </c>
      <c r="C88" s="10" t="s">
        <v>0</v>
      </c>
      <c r="D88" s="10" t="s">
        <v>37</v>
      </c>
      <c r="E88" s="19">
        <v>50000</v>
      </c>
      <c r="F88" s="16" t="s">
        <v>1</v>
      </c>
      <c r="G88" s="22" t="s">
        <v>226</v>
      </c>
    </row>
    <row r="89" spans="1:7" s="22" customFormat="1" ht="20.100000000000001" hidden="1" customHeight="1" outlineLevel="2">
      <c r="A89" s="12" t="s">
        <v>87</v>
      </c>
      <c r="B89" s="29" t="s">
        <v>193</v>
      </c>
      <c r="C89" s="10" t="s">
        <v>2</v>
      </c>
      <c r="D89" s="10" t="s">
        <v>134</v>
      </c>
      <c r="E89" s="19">
        <f>2.5*10000</f>
        <v>25000</v>
      </c>
      <c r="F89" s="16" t="s">
        <v>1</v>
      </c>
      <c r="G89" s="22" t="s">
        <v>226</v>
      </c>
    </row>
    <row r="90" spans="1:7" s="22" customFormat="1" ht="20.100000000000001" hidden="1" customHeight="1" outlineLevel="2">
      <c r="A90" s="12" t="s">
        <v>87</v>
      </c>
      <c r="B90" s="15" t="s">
        <v>194</v>
      </c>
      <c r="C90" s="10" t="s">
        <v>2</v>
      </c>
      <c r="D90" s="10" t="s">
        <v>134</v>
      </c>
      <c r="E90" s="19">
        <v>90000</v>
      </c>
      <c r="F90" s="16" t="s">
        <v>1</v>
      </c>
      <c r="G90" s="22" t="s">
        <v>226</v>
      </c>
    </row>
    <row r="91" spans="1:7" s="22" customFormat="1" ht="20.100000000000001" hidden="1" customHeight="1" outlineLevel="2">
      <c r="A91" s="12" t="s">
        <v>87</v>
      </c>
      <c r="B91" s="21" t="s">
        <v>230</v>
      </c>
      <c r="C91" s="21" t="s">
        <v>230</v>
      </c>
      <c r="D91" s="21" t="s">
        <v>230</v>
      </c>
      <c r="E91" s="19">
        <v>6560000</v>
      </c>
      <c r="F91" s="14" t="s">
        <v>231</v>
      </c>
      <c r="G91" s="22" t="s">
        <v>229</v>
      </c>
    </row>
    <row r="92" spans="1:7" s="22" customFormat="1" ht="20.100000000000001" hidden="1" customHeight="1" outlineLevel="1">
      <c r="A92" s="18" t="s">
        <v>99</v>
      </c>
      <c r="B92" s="21"/>
      <c r="C92" s="21"/>
      <c r="D92" s="21"/>
      <c r="E92" s="19">
        <f>SUBTOTAL(9,E76:E91)</f>
        <v>8175000</v>
      </c>
      <c r="F92" s="14"/>
    </row>
    <row r="93" spans="1:7" s="22" customFormat="1" ht="20.100000000000001" hidden="1" customHeight="1" outlineLevel="2">
      <c r="A93" s="12" t="s">
        <v>92</v>
      </c>
      <c r="B93" s="5" t="s">
        <v>195</v>
      </c>
      <c r="C93" s="5" t="s">
        <v>133</v>
      </c>
      <c r="D93" s="14" t="s">
        <v>148</v>
      </c>
      <c r="E93" s="19">
        <v>50000</v>
      </c>
      <c r="F93" s="16" t="s">
        <v>1</v>
      </c>
      <c r="G93" s="22" t="s">
        <v>228</v>
      </c>
    </row>
    <row r="94" spans="1:7" s="22" customFormat="1" ht="20.100000000000001" hidden="1" customHeight="1" outlineLevel="2">
      <c r="A94" s="12" t="s">
        <v>92</v>
      </c>
      <c r="B94" s="5" t="s">
        <v>24</v>
      </c>
      <c r="C94" s="5" t="s">
        <v>133</v>
      </c>
      <c r="D94" s="14" t="s">
        <v>148</v>
      </c>
      <c r="E94" s="19">
        <v>50000</v>
      </c>
      <c r="F94" s="16" t="s">
        <v>1</v>
      </c>
      <c r="G94" s="22" t="s">
        <v>228</v>
      </c>
    </row>
    <row r="95" spans="1:7" s="22" customFormat="1" ht="20.100000000000001" hidden="1" customHeight="1" outlineLevel="2">
      <c r="A95" s="12" t="s">
        <v>92</v>
      </c>
      <c r="B95" s="5" t="s">
        <v>28</v>
      </c>
      <c r="C95" s="5" t="s">
        <v>133</v>
      </c>
      <c r="D95" s="14" t="s">
        <v>172</v>
      </c>
      <c r="E95" s="19">
        <v>250000</v>
      </c>
      <c r="F95" s="16" t="s">
        <v>1</v>
      </c>
      <c r="G95" s="22" t="s">
        <v>228</v>
      </c>
    </row>
    <row r="96" spans="1:7" s="22" customFormat="1" ht="20.100000000000001" hidden="1" customHeight="1" outlineLevel="2">
      <c r="A96" s="12" t="s">
        <v>92</v>
      </c>
      <c r="B96" s="10" t="s">
        <v>51</v>
      </c>
      <c r="C96" s="10" t="s">
        <v>0</v>
      </c>
      <c r="D96" s="10" t="s">
        <v>37</v>
      </c>
      <c r="E96" s="19">
        <v>200000</v>
      </c>
      <c r="F96" s="16" t="s">
        <v>1</v>
      </c>
      <c r="G96" s="22" t="s">
        <v>226</v>
      </c>
    </row>
    <row r="97" spans="1:7" s="22" customFormat="1" ht="20.100000000000001" hidden="1" customHeight="1" outlineLevel="2">
      <c r="A97" s="12" t="s">
        <v>92</v>
      </c>
      <c r="B97" s="10" t="s">
        <v>50</v>
      </c>
      <c r="C97" s="10" t="s">
        <v>0</v>
      </c>
      <c r="D97" s="10" t="s">
        <v>37</v>
      </c>
      <c r="E97" s="19">
        <v>200000</v>
      </c>
      <c r="F97" s="16" t="s">
        <v>1</v>
      </c>
      <c r="G97" s="22" t="s">
        <v>226</v>
      </c>
    </row>
    <row r="98" spans="1:7" s="22" customFormat="1" ht="20.100000000000001" hidden="1" customHeight="1" outlineLevel="2">
      <c r="A98" s="12" t="s">
        <v>92</v>
      </c>
      <c r="B98" s="15" t="s">
        <v>196</v>
      </c>
      <c r="C98" s="10" t="s">
        <v>2</v>
      </c>
      <c r="D98" s="10" t="s">
        <v>134</v>
      </c>
      <c r="E98" s="19">
        <v>90000</v>
      </c>
      <c r="F98" s="16" t="s">
        <v>1</v>
      </c>
      <c r="G98" s="22" t="s">
        <v>226</v>
      </c>
    </row>
    <row r="99" spans="1:7" s="22" customFormat="1" ht="20.100000000000001" hidden="1" customHeight="1" outlineLevel="2">
      <c r="A99" s="12" t="s">
        <v>92</v>
      </c>
      <c r="B99" s="21" t="s">
        <v>28</v>
      </c>
      <c r="C99" s="10" t="s">
        <v>138</v>
      </c>
      <c r="D99" s="13" t="s">
        <v>139</v>
      </c>
      <c r="E99" s="19">
        <v>100000</v>
      </c>
      <c r="F99" s="16" t="s">
        <v>1</v>
      </c>
      <c r="G99" s="22" t="s">
        <v>227</v>
      </c>
    </row>
    <row r="100" spans="1:7" s="22" customFormat="1" ht="20.100000000000001" hidden="1" customHeight="1" outlineLevel="2">
      <c r="A100" s="12" t="s">
        <v>92</v>
      </c>
      <c r="B100" s="5" t="s">
        <v>28</v>
      </c>
      <c r="C100" s="10" t="s">
        <v>6</v>
      </c>
      <c r="D100" s="10" t="s">
        <v>140</v>
      </c>
      <c r="E100" s="19">
        <v>150000</v>
      </c>
      <c r="F100" s="16" t="s">
        <v>1</v>
      </c>
      <c r="G100" s="22" t="s">
        <v>226</v>
      </c>
    </row>
    <row r="101" spans="1:7" s="22" customFormat="1" ht="20.100000000000001" hidden="1" customHeight="1" outlineLevel="1">
      <c r="A101" s="18" t="s">
        <v>100</v>
      </c>
      <c r="B101" s="5"/>
      <c r="C101" s="10"/>
      <c r="D101" s="10"/>
      <c r="E101" s="19">
        <f>SUBTOTAL(9,E93:E100)</f>
        <v>1090000</v>
      </c>
      <c r="F101" s="16"/>
    </row>
    <row r="102" spans="1:7" s="22" customFormat="1" ht="20.100000000000001" hidden="1" customHeight="1" outlineLevel="2">
      <c r="A102" s="12" t="s">
        <v>91</v>
      </c>
      <c r="B102" s="5" t="s">
        <v>23</v>
      </c>
      <c r="C102" s="5" t="s">
        <v>133</v>
      </c>
      <c r="D102" s="14" t="s">
        <v>148</v>
      </c>
      <c r="E102" s="19">
        <v>50000</v>
      </c>
      <c r="F102" s="16" t="s">
        <v>1</v>
      </c>
      <c r="G102" s="22" t="s">
        <v>228</v>
      </c>
    </row>
    <row r="103" spans="1:7" s="22" customFormat="1" ht="20.100000000000001" hidden="1" customHeight="1" outlineLevel="2">
      <c r="A103" s="12" t="s">
        <v>91</v>
      </c>
      <c r="B103" s="5" t="s">
        <v>25</v>
      </c>
      <c r="C103" s="5" t="s">
        <v>133</v>
      </c>
      <c r="D103" s="14" t="s">
        <v>172</v>
      </c>
      <c r="E103" s="19">
        <v>250000</v>
      </c>
      <c r="F103" s="16" t="s">
        <v>1</v>
      </c>
      <c r="G103" s="22" t="s">
        <v>228</v>
      </c>
    </row>
    <row r="104" spans="1:7" s="22" customFormat="1" ht="33" hidden="1" customHeight="1" outlineLevel="2">
      <c r="A104" s="12" t="s">
        <v>91</v>
      </c>
      <c r="B104" s="5" t="s">
        <v>197</v>
      </c>
      <c r="C104" s="5" t="s">
        <v>133</v>
      </c>
      <c r="D104" s="14" t="s">
        <v>198</v>
      </c>
      <c r="E104" s="19">
        <v>120000</v>
      </c>
      <c r="F104" s="16" t="s">
        <v>1</v>
      </c>
      <c r="G104" s="22" t="s">
        <v>228</v>
      </c>
    </row>
    <row r="105" spans="1:7" s="22" customFormat="1" ht="20.100000000000001" hidden="1" customHeight="1" outlineLevel="2">
      <c r="A105" s="12" t="s">
        <v>91</v>
      </c>
      <c r="B105" s="5" t="s">
        <v>197</v>
      </c>
      <c r="C105" s="5" t="s">
        <v>133</v>
      </c>
      <c r="D105" s="14" t="s">
        <v>199</v>
      </c>
      <c r="E105" s="23">
        <v>200000</v>
      </c>
      <c r="F105" s="16" t="s">
        <v>1</v>
      </c>
      <c r="G105" s="22" t="s">
        <v>226</v>
      </c>
    </row>
    <row r="106" spans="1:7" s="22" customFormat="1" ht="20.100000000000001" hidden="1" customHeight="1" outlineLevel="2">
      <c r="A106" s="12" t="s">
        <v>91</v>
      </c>
      <c r="B106" s="5" t="s">
        <v>234</v>
      </c>
      <c r="C106" s="14" t="s">
        <v>9</v>
      </c>
      <c r="D106" s="14" t="s">
        <v>149</v>
      </c>
      <c r="E106" s="19">
        <v>100000</v>
      </c>
      <c r="F106" s="16" t="s">
        <v>1</v>
      </c>
      <c r="G106" s="22" t="s">
        <v>228</v>
      </c>
    </row>
    <row r="107" spans="1:7" s="22" customFormat="1" ht="20.100000000000001" hidden="1" customHeight="1" outlineLevel="2">
      <c r="A107" s="12" t="s">
        <v>91</v>
      </c>
      <c r="B107" s="15" t="s">
        <v>200</v>
      </c>
      <c r="C107" s="10" t="s">
        <v>2</v>
      </c>
      <c r="D107" s="10" t="s">
        <v>134</v>
      </c>
      <c r="E107" s="19">
        <v>60000</v>
      </c>
      <c r="F107" s="16" t="s">
        <v>1</v>
      </c>
      <c r="G107" s="22" t="s">
        <v>226</v>
      </c>
    </row>
    <row r="108" spans="1:7" s="22" customFormat="1" ht="20.100000000000001" hidden="1" customHeight="1" outlineLevel="1">
      <c r="A108" s="18" t="s">
        <v>101</v>
      </c>
      <c r="B108" s="15"/>
      <c r="C108" s="10"/>
      <c r="D108" s="10"/>
      <c r="E108" s="19">
        <f>SUBTOTAL(9,E102:E107)</f>
        <v>780000</v>
      </c>
      <c r="F108" s="16"/>
    </row>
    <row r="109" spans="1:7" s="22" customFormat="1" ht="20.100000000000001" hidden="1" customHeight="1" outlineLevel="2">
      <c r="A109" s="12" t="s">
        <v>88</v>
      </c>
      <c r="B109" s="5" t="s">
        <v>201</v>
      </c>
      <c r="C109" s="5" t="s">
        <v>133</v>
      </c>
      <c r="D109" s="14" t="s">
        <v>10</v>
      </c>
      <c r="E109" s="19">
        <v>150000</v>
      </c>
      <c r="F109" s="16" t="s">
        <v>1</v>
      </c>
      <c r="G109" s="22" t="s">
        <v>228</v>
      </c>
    </row>
    <row r="110" spans="1:7" s="22" customFormat="1" ht="20.100000000000001" hidden="1" customHeight="1" outlineLevel="2">
      <c r="A110" s="12" t="s">
        <v>88</v>
      </c>
      <c r="B110" s="5" t="s">
        <v>202</v>
      </c>
      <c r="C110" s="5" t="s">
        <v>133</v>
      </c>
      <c r="D110" s="14" t="s">
        <v>148</v>
      </c>
      <c r="E110" s="19">
        <v>50000</v>
      </c>
      <c r="F110" s="16" t="s">
        <v>1</v>
      </c>
      <c r="G110" s="22" t="s">
        <v>228</v>
      </c>
    </row>
    <row r="111" spans="1:7" s="22" customFormat="1" ht="20.100000000000001" hidden="1" customHeight="1" outlineLevel="2">
      <c r="A111" s="12" t="s">
        <v>88</v>
      </c>
      <c r="B111" s="5" t="s">
        <v>31</v>
      </c>
      <c r="C111" s="5" t="s">
        <v>133</v>
      </c>
      <c r="D111" s="14" t="s">
        <v>172</v>
      </c>
      <c r="E111" s="19">
        <v>250000</v>
      </c>
      <c r="F111" s="16" t="s">
        <v>1</v>
      </c>
      <c r="G111" s="22" t="s">
        <v>228</v>
      </c>
    </row>
    <row r="112" spans="1:7" s="22" customFormat="1" ht="33.75" hidden="1" customHeight="1" outlineLevel="2">
      <c r="A112" s="12" t="s">
        <v>88</v>
      </c>
      <c r="B112" s="5" t="s">
        <v>203</v>
      </c>
      <c r="C112" s="5" t="s">
        <v>133</v>
      </c>
      <c r="D112" s="14" t="s">
        <v>198</v>
      </c>
      <c r="E112" s="19">
        <v>120000</v>
      </c>
      <c r="F112" s="16" t="s">
        <v>1</v>
      </c>
      <c r="G112" s="22" t="s">
        <v>228</v>
      </c>
    </row>
    <row r="113" spans="1:7" s="22" customFormat="1" ht="33" hidden="1" customHeight="1" outlineLevel="2">
      <c r="A113" s="12" t="s">
        <v>88</v>
      </c>
      <c r="B113" s="5" t="s">
        <v>204</v>
      </c>
      <c r="C113" s="14" t="s">
        <v>151</v>
      </c>
      <c r="D113" s="14" t="s">
        <v>8</v>
      </c>
      <c r="E113" s="19">
        <v>200000</v>
      </c>
      <c r="F113" s="16" t="s">
        <v>1</v>
      </c>
      <c r="G113" s="22" t="s">
        <v>226</v>
      </c>
    </row>
    <row r="114" spans="1:7" s="22" customFormat="1" ht="20.100000000000001" hidden="1" customHeight="1" outlineLevel="2">
      <c r="A114" s="12" t="s">
        <v>88</v>
      </c>
      <c r="B114" s="10" t="s">
        <v>52</v>
      </c>
      <c r="C114" s="10" t="s">
        <v>0</v>
      </c>
      <c r="D114" s="10" t="s">
        <v>37</v>
      </c>
      <c r="E114" s="19">
        <v>200000</v>
      </c>
      <c r="F114" s="16" t="s">
        <v>1</v>
      </c>
      <c r="G114" s="22" t="s">
        <v>226</v>
      </c>
    </row>
    <row r="115" spans="1:7" s="22" customFormat="1" ht="20.100000000000001" hidden="1" customHeight="1" outlineLevel="2">
      <c r="A115" s="12" t="s">
        <v>88</v>
      </c>
      <c r="B115" s="10" t="s">
        <v>53</v>
      </c>
      <c r="C115" s="10" t="s">
        <v>0</v>
      </c>
      <c r="D115" s="10" t="s">
        <v>37</v>
      </c>
      <c r="E115" s="19">
        <v>200000</v>
      </c>
      <c r="F115" s="16" t="s">
        <v>1</v>
      </c>
      <c r="G115" s="22" t="s">
        <v>226</v>
      </c>
    </row>
    <row r="116" spans="1:7" s="22" customFormat="1" ht="20.100000000000001" hidden="1" customHeight="1" outlineLevel="2">
      <c r="A116" s="12" t="s">
        <v>88</v>
      </c>
      <c r="B116" s="10" t="s">
        <v>205</v>
      </c>
      <c r="C116" s="10" t="s">
        <v>0</v>
      </c>
      <c r="D116" s="10" t="s">
        <v>37</v>
      </c>
      <c r="E116" s="19">
        <v>150000</v>
      </c>
      <c r="F116" s="16" t="s">
        <v>1</v>
      </c>
      <c r="G116" s="22" t="s">
        <v>226</v>
      </c>
    </row>
    <row r="117" spans="1:7" s="22" customFormat="1" ht="20.100000000000001" hidden="1" customHeight="1" outlineLevel="2">
      <c r="A117" s="12" t="s">
        <v>88</v>
      </c>
      <c r="B117" s="10" t="s">
        <v>206</v>
      </c>
      <c r="C117" s="10" t="s">
        <v>0</v>
      </c>
      <c r="D117" s="10" t="s">
        <v>37</v>
      </c>
      <c r="E117" s="19">
        <v>50000</v>
      </c>
      <c r="F117" s="16" t="s">
        <v>1</v>
      </c>
      <c r="G117" s="22" t="s">
        <v>226</v>
      </c>
    </row>
    <row r="118" spans="1:7" s="22" customFormat="1" ht="20.100000000000001" hidden="1" customHeight="1" outlineLevel="2">
      <c r="A118" s="12" t="s">
        <v>88</v>
      </c>
      <c r="B118" s="10" t="s">
        <v>207</v>
      </c>
      <c r="C118" s="10" t="s">
        <v>0</v>
      </c>
      <c r="D118" s="10" t="s">
        <v>37</v>
      </c>
      <c r="E118" s="19">
        <v>50000</v>
      </c>
      <c r="F118" s="16" t="s">
        <v>1</v>
      </c>
      <c r="G118" s="22" t="s">
        <v>226</v>
      </c>
    </row>
    <row r="119" spans="1:7" s="22" customFormat="1" ht="20.100000000000001" hidden="1" customHeight="1" outlineLevel="2">
      <c r="A119" s="12" t="s">
        <v>88</v>
      </c>
      <c r="B119" s="10" t="s">
        <v>208</v>
      </c>
      <c r="C119" s="10" t="s">
        <v>0</v>
      </c>
      <c r="D119" s="10" t="s">
        <v>37</v>
      </c>
      <c r="E119" s="19">
        <v>50000</v>
      </c>
      <c r="F119" s="16" t="s">
        <v>1</v>
      </c>
      <c r="G119" s="22" t="s">
        <v>226</v>
      </c>
    </row>
    <row r="120" spans="1:7" s="22" customFormat="1" ht="20.100000000000001" hidden="1" customHeight="1" outlineLevel="2">
      <c r="A120" s="12" t="s">
        <v>88</v>
      </c>
      <c r="B120" s="10" t="s">
        <v>209</v>
      </c>
      <c r="C120" s="10" t="s">
        <v>0</v>
      </c>
      <c r="D120" s="10" t="s">
        <v>37</v>
      </c>
      <c r="E120" s="19">
        <v>50000</v>
      </c>
      <c r="F120" s="16" t="s">
        <v>1</v>
      </c>
      <c r="G120" s="22" t="s">
        <v>226</v>
      </c>
    </row>
    <row r="121" spans="1:7" s="22" customFormat="1" ht="20.100000000000001" hidden="1" customHeight="1" outlineLevel="2">
      <c r="A121" s="12" t="s">
        <v>88</v>
      </c>
      <c r="B121" s="10" t="s">
        <v>210</v>
      </c>
      <c r="C121" s="10" t="s">
        <v>0</v>
      </c>
      <c r="D121" s="10" t="s">
        <v>37</v>
      </c>
      <c r="E121" s="19">
        <v>50000</v>
      </c>
      <c r="F121" s="16" t="s">
        <v>1</v>
      </c>
      <c r="G121" s="22" t="s">
        <v>226</v>
      </c>
    </row>
    <row r="122" spans="1:7" s="22" customFormat="1" ht="20.100000000000001" hidden="1" customHeight="1" outlineLevel="2">
      <c r="A122" s="12" t="s">
        <v>88</v>
      </c>
      <c r="B122" s="10" t="s">
        <v>211</v>
      </c>
      <c r="C122" s="10" t="s">
        <v>0</v>
      </c>
      <c r="D122" s="10" t="s">
        <v>37</v>
      </c>
      <c r="E122" s="19">
        <v>50000</v>
      </c>
      <c r="F122" s="16" t="s">
        <v>1</v>
      </c>
      <c r="G122" s="22" t="s">
        <v>226</v>
      </c>
    </row>
    <row r="123" spans="1:7" s="22" customFormat="1" ht="20.100000000000001" hidden="1" customHeight="1" outlineLevel="2">
      <c r="A123" s="12" t="s">
        <v>88</v>
      </c>
      <c r="B123" s="10" t="s">
        <v>212</v>
      </c>
      <c r="C123" s="10" t="s">
        <v>0</v>
      </c>
      <c r="D123" s="10" t="s">
        <v>37</v>
      </c>
      <c r="E123" s="19">
        <v>50000</v>
      </c>
      <c r="F123" s="16" t="s">
        <v>1</v>
      </c>
      <c r="G123" s="22" t="s">
        <v>226</v>
      </c>
    </row>
    <row r="124" spans="1:7" s="22" customFormat="1" ht="20.100000000000001" hidden="1" customHeight="1" outlineLevel="2">
      <c r="A124" s="12" t="s">
        <v>88</v>
      </c>
      <c r="B124" s="27" t="s">
        <v>213</v>
      </c>
      <c r="C124" s="10" t="s">
        <v>2</v>
      </c>
      <c r="D124" s="10" t="s">
        <v>134</v>
      </c>
      <c r="E124" s="19">
        <v>120000</v>
      </c>
      <c r="F124" s="16" t="s">
        <v>1</v>
      </c>
      <c r="G124" s="22" t="s">
        <v>226</v>
      </c>
    </row>
    <row r="125" spans="1:7" s="22" customFormat="1" ht="20.100000000000001" hidden="1" customHeight="1" outlineLevel="2">
      <c r="A125" s="12" t="s">
        <v>88</v>
      </c>
      <c r="B125" s="27" t="s">
        <v>214</v>
      </c>
      <c r="C125" s="10" t="s">
        <v>2</v>
      </c>
      <c r="D125" s="10" t="s">
        <v>134</v>
      </c>
      <c r="E125" s="19">
        <v>120000</v>
      </c>
      <c r="F125" s="16" t="s">
        <v>1</v>
      </c>
      <c r="G125" s="22" t="s">
        <v>226</v>
      </c>
    </row>
    <row r="126" spans="1:7" s="22" customFormat="1" ht="20.100000000000001" hidden="1" customHeight="1" outlineLevel="2">
      <c r="A126" s="12" t="s">
        <v>88</v>
      </c>
      <c r="B126" s="15" t="s">
        <v>215</v>
      </c>
      <c r="C126" s="10" t="s">
        <v>2</v>
      </c>
      <c r="D126" s="10" t="s">
        <v>134</v>
      </c>
      <c r="E126" s="19">
        <v>60000</v>
      </c>
      <c r="F126" s="16" t="s">
        <v>1</v>
      </c>
      <c r="G126" s="22" t="s">
        <v>226</v>
      </c>
    </row>
    <row r="127" spans="1:7" s="22" customFormat="1" ht="20.100000000000001" hidden="1" customHeight="1" outlineLevel="2">
      <c r="A127" s="12" t="s">
        <v>88</v>
      </c>
      <c r="B127" s="21" t="s">
        <v>201</v>
      </c>
      <c r="C127" s="10" t="s">
        <v>138</v>
      </c>
      <c r="D127" s="13" t="s">
        <v>139</v>
      </c>
      <c r="E127" s="19">
        <v>100000</v>
      </c>
      <c r="F127" s="16" t="s">
        <v>1</v>
      </c>
      <c r="G127" s="22" t="s">
        <v>227</v>
      </c>
    </row>
    <row r="128" spans="1:7" s="22" customFormat="1" ht="20.100000000000001" hidden="1" customHeight="1" outlineLevel="1">
      <c r="A128" s="18" t="s">
        <v>102</v>
      </c>
      <c r="B128" s="21"/>
      <c r="C128" s="10"/>
      <c r="D128" s="13"/>
      <c r="E128" s="19">
        <f>SUBTOTAL(9,E109:E127)</f>
        <v>2070000</v>
      </c>
      <c r="F128" s="16"/>
    </row>
    <row r="129" spans="1:7" s="22" customFormat="1" ht="20.100000000000001" customHeight="1" outlineLevel="2">
      <c r="A129" s="12" t="s">
        <v>86</v>
      </c>
      <c r="B129" s="5" t="s">
        <v>232</v>
      </c>
      <c r="C129" s="5" t="s">
        <v>133</v>
      </c>
      <c r="D129" s="14" t="s">
        <v>10</v>
      </c>
      <c r="E129" s="19">
        <v>150000</v>
      </c>
      <c r="F129" s="16" t="s">
        <v>1</v>
      </c>
      <c r="G129" s="22" t="s">
        <v>228</v>
      </c>
    </row>
    <row r="130" spans="1:7" s="22" customFormat="1" ht="20.100000000000001" customHeight="1" outlineLevel="2">
      <c r="A130" s="12" t="s">
        <v>86</v>
      </c>
      <c r="B130" s="5" t="s">
        <v>27</v>
      </c>
      <c r="C130" s="5" t="s">
        <v>133</v>
      </c>
      <c r="D130" s="14" t="s">
        <v>172</v>
      </c>
      <c r="E130" s="19">
        <v>250000</v>
      </c>
      <c r="F130" s="16" t="s">
        <v>1</v>
      </c>
      <c r="G130" s="22" t="s">
        <v>228</v>
      </c>
    </row>
    <row r="131" spans="1:7" s="22" customFormat="1" ht="30.75" customHeight="1" outlineLevel="2">
      <c r="A131" s="12" t="s">
        <v>86</v>
      </c>
      <c r="B131" s="14" t="s">
        <v>27</v>
      </c>
      <c r="C131" s="14" t="s">
        <v>151</v>
      </c>
      <c r="D131" s="14" t="s">
        <v>8</v>
      </c>
      <c r="E131" s="19">
        <v>600000</v>
      </c>
      <c r="F131" s="16" t="s">
        <v>1</v>
      </c>
      <c r="G131" s="22" t="s">
        <v>226</v>
      </c>
    </row>
    <row r="132" spans="1:7" s="22" customFormat="1" ht="20.100000000000001" customHeight="1" outlineLevel="2">
      <c r="A132" s="12" t="s">
        <v>86</v>
      </c>
      <c r="B132" s="10" t="s">
        <v>123</v>
      </c>
      <c r="C132" s="10" t="s">
        <v>0</v>
      </c>
      <c r="D132" s="10" t="s">
        <v>37</v>
      </c>
      <c r="E132" s="19">
        <v>50000</v>
      </c>
      <c r="F132" s="16" t="s">
        <v>1</v>
      </c>
      <c r="G132" s="22" t="s">
        <v>226</v>
      </c>
    </row>
    <row r="133" spans="1:7" s="22" customFormat="1" ht="20.100000000000001" customHeight="1" outlineLevel="2">
      <c r="A133" s="12" t="s">
        <v>86</v>
      </c>
      <c r="B133" s="10" t="s">
        <v>124</v>
      </c>
      <c r="C133" s="10" t="s">
        <v>0</v>
      </c>
      <c r="D133" s="10" t="s">
        <v>37</v>
      </c>
      <c r="E133" s="19">
        <v>50000</v>
      </c>
      <c r="F133" s="16" t="s">
        <v>1</v>
      </c>
      <c r="G133" s="22" t="s">
        <v>226</v>
      </c>
    </row>
    <row r="134" spans="1:7" s="22" customFormat="1" ht="20.100000000000001" customHeight="1" outlineLevel="2">
      <c r="A134" s="12" t="s">
        <v>86</v>
      </c>
      <c r="B134" s="10" t="s">
        <v>125</v>
      </c>
      <c r="C134" s="10" t="s">
        <v>0</v>
      </c>
      <c r="D134" s="10" t="s">
        <v>37</v>
      </c>
      <c r="E134" s="19">
        <v>50000</v>
      </c>
      <c r="F134" s="16" t="s">
        <v>1</v>
      </c>
      <c r="G134" s="22" t="s">
        <v>226</v>
      </c>
    </row>
    <row r="135" spans="1:7" s="22" customFormat="1" ht="20.100000000000001" customHeight="1" outlineLevel="2">
      <c r="A135" s="12" t="s">
        <v>86</v>
      </c>
      <c r="B135" s="10" t="s">
        <v>126</v>
      </c>
      <c r="C135" s="10" t="s">
        <v>0</v>
      </c>
      <c r="D135" s="10" t="s">
        <v>37</v>
      </c>
      <c r="E135" s="19">
        <v>50000</v>
      </c>
      <c r="F135" s="16" t="s">
        <v>1</v>
      </c>
      <c r="G135" s="22" t="s">
        <v>226</v>
      </c>
    </row>
    <row r="136" spans="1:7" s="22" customFormat="1" ht="20.100000000000001" customHeight="1" outlineLevel="2">
      <c r="A136" s="12" t="s">
        <v>86</v>
      </c>
      <c r="B136" s="10" t="s">
        <v>127</v>
      </c>
      <c r="C136" s="10" t="s">
        <v>0</v>
      </c>
      <c r="D136" s="10" t="s">
        <v>37</v>
      </c>
      <c r="E136" s="19">
        <v>50000</v>
      </c>
      <c r="F136" s="16" t="s">
        <v>1</v>
      </c>
      <c r="G136" s="22" t="s">
        <v>226</v>
      </c>
    </row>
    <row r="137" spans="1:7" s="22" customFormat="1" ht="20.100000000000001" customHeight="1" outlineLevel="2">
      <c r="A137" s="12" t="s">
        <v>86</v>
      </c>
      <c r="B137" s="10" t="s">
        <v>128</v>
      </c>
      <c r="C137" s="10" t="s">
        <v>0</v>
      </c>
      <c r="D137" s="10" t="s">
        <v>37</v>
      </c>
      <c r="E137" s="19">
        <v>50000</v>
      </c>
      <c r="F137" s="16" t="s">
        <v>1</v>
      </c>
      <c r="G137" s="22" t="s">
        <v>226</v>
      </c>
    </row>
    <row r="138" spans="1:7" s="22" customFormat="1" ht="20.100000000000001" customHeight="1" outlineLevel="2">
      <c r="A138" s="12" t="s">
        <v>86</v>
      </c>
      <c r="B138" s="28" t="s">
        <v>129</v>
      </c>
      <c r="C138" s="10" t="s">
        <v>2</v>
      </c>
      <c r="D138" s="10" t="s">
        <v>134</v>
      </c>
      <c r="E138" s="19">
        <v>60000</v>
      </c>
      <c r="F138" s="16" t="s">
        <v>1</v>
      </c>
      <c r="G138" s="22" t="s">
        <v>226</v>
      </c>
    </row>
    <row r="139" spans="1:7" s="22" customFormat="1" ht="20.100000000000001" customHeight="1" outlineLevel="2">
      <c r="A139" s="12" t="s">
        <v>86</v>
      </c>
      <c r="B139" s="15" t="s">
        <v>130</v>
      </c>
      <c r="C139" s="10" t="s">
        <v>2</v>
      </c>
      <c r="D139" s="10" t="s">
        <v>134</v>
      </c>
      <c r="E139" s="19">
        <v>60000</v>
      </c>
      <c r="F139" s="16" t="s">
        <v>1</v>
      </c>
      <c r="G139" s="22" t="s">
        <v>226</v>
      </c>
    </row>
    <row r="140" spans="1:7" s="22" customFormat="1" ht="20.100000000000001" customHeight="1" outlineLevel="2">
      <c r="A140" s="12" t="s">
        <v>86</v>
      </c>
      <c r="B140" s="15" t="s">
        <v>124</v>
      </c>
      <c r="C140" s="10" t="s">
        <v>135</v>
      </c>
      <c r="D140" s="5" t="s">
        <v>136</v>
      </c>
      <c r="E140" s="19">
        <v>240000</v>
      </c>
      <c r="F140" s="16" t="s">
        <v>1</v>
      </c>
      <c r="G140" s="22" t="s">
        <v>228</v>
      </c>
    </row>
    <row r="141" spans="1:7" s="22" customFormat="1" ht="20.100000000000001" customHeight="1" outlineLevel="2">
      <c r="A141" s="12" t="s">
        <v>86</v>
      </c>
      <c r="B141" s="15" t="s">
        <v>123</v>
      </c>
      <c r="C141" s="10" t="s">
        <v>135</v>
      </c>
      <c r="D141" s="5" t="s">
        <v>136</v>
      </c>
      <c r="E141" s="19">
        <v>240000</v>
      </c>
      <c r="F141" s="16" t="s">
        <v>1</v>
      </c>
      <c r="G141" s="22" t="s">
        <v>228</v>
      </c>
    </row>
    <row r="142" spans="1:7" s="22" customFormat="1" ht="20.100000000000001" customHeight="1" outlineLevel="2">
      <c r="A142" s="12" t="s">
        <v>86</v>
      </c>
      <c r="B142" s="15" t="s">
        <v>125</v>
      </c>
      <c r="C142" s="10" t="s">
        <v>135</v>
      </c>
      <c r="D142" s="5" t="s">
        <v>136</v>
      </c>
      <c r="E142" s="19">
        <v>240000</v>
      </c>
      <c r="F142" s="16" t="s">
        <v>1</v>
      </c>
      <c r="G142" s="22" t="s">
        <v>228</v>
      </c>
    </row>
    <row r="143" spans="1:7" s="22" customFormat="1" ht="20.100000000000001" customHeight="1" outlineLevel="2">
      <c r="A143" s="12" t="s">
        <v>86</v>
      </c>
      <c r="B143" s="15" t="s">
        <v>131</v>
      </c>
      <c r="C143" s="10" t="s">
        <v>135</v>
      </c>
      <c r="D143" s="5" t="s">
        <v>137</v>
      </c>
      <c r="E143" s="19">
        <v>250000</v>
      </c>
      <c r="F143" s="16" t="s">
        <v>1</v>
      </c>
      <c r="G143" s="22" t="s">
        <v>228</v>
      </c>
    </row>
    <row r="144" spans="1:7" s="22" customFormat="1" ht="20.100000000000001" customHeight="1" outlineLevel="2">
      <c r="A144" s="12" t="s">
        <v>86</v>
      </c>
      <c r="B144" s="21" t="s">
        <v>132</v>
      </c>
      <c r="C144" s="10" t="s">
        <v>138</v>
      </c>
      <c r="D144" s="13" t="s">
        <v>139</v>
      </c>
      <c r="E144" s="19">
        <v>100000</v>
      </c>
      <c r="F144" s="16" t="s">
        <v>1</v>
      </c>
      <c r="G144" s="22" t="s">
        <v>227</v>
      </c>
    </row>
    <row r="145" spans="1:7" s="22" customFormat="1" ht="20.100000000000001" customHeight="1" outlineLevel="1">
      <c r="A145" s="18" t="s">
        <v>103</v>
      </c>
      <c r="B145" s="21"/>
      <c r="C145" s="10"/>
      <c r="D145" s="13"/>
      <c r="E145" s="19">
        <f>SUBTOTAL(9,E129:E144)</f>
        <v>2490000</v>
      </c>
      <c r="F145" s="16"/>
    </row>
    <row r="146" spans="1:7" s="22" customFormat="1" ht="20.100000000000001" hidden="1" customHeight="1" outlineLevel="2">
      <c r="A146" s="12" t="s">
        <v>221</v>
      </c>
      <c r="B146" s="10" t="s">
        <v>216</v>
      </c>
      <c r="C146" s="10" t="s">
        <v>0</v>
      </c>
      <c r="D146" s="10" t="s">
        <v>37</v>
      </c>
      <c r="E146" s="19">
        <v>150000</v>
      </c>
      <c r="F146" s="16" t="s">
        <v>1</v>
      </c>
      <c r="G146" s="22" t="s">
        <v>226</v>
      </c>
    </row>
    <row r="147" spans="1:7" s="22" customFormat="1" ht="20.100000000000001" hidden="1" customHeight="1" outlineLevel="2">
      <c r="A147" s="12" t="s">
        <v>221</v>
      </c>
      <c r="B147" s="10" t="s">
        <v>217</v>
      </c>
      <c r="C147" s="10" t="s">
        <v>0</v>
      </c>
      <c r="D147" s="10" t="s">
        <v>37</v>
      </c>
      <c r="E147" s="19">
        <v>50000</v>
      </c>
      <c r="F147" s="16" t="s">
        <v>1</v>
      </c>
      <c r="G147" s="22" t="s">
        <v>226</v>
      </c>
    </row>
    <row r="148" spans="1:7" s="22" customFormat="1" ht="20.100000000000001" hidden="1" customHeight="1" outlineLevel="2">
      <c r="A148" s="12" t="s">
        <v>221</v>
      </c>
      <c r="B148" s="10" t="s">
        <v>218</v>
      </c>
      <c r="C148" s="10" t="s">
        <v>0</v>
      </c>
      <c r="D148" s="10" t="s">
        <v>37</v>
      </c>
      <c r="E148" s="19">
        <v>50000</v>
      </c>
      <c r="F148" s="16" t="s">
        <v>1</v>
      </c>
      <c r="G148" s="22" t="s">
        <v>226</v>
      </c>
    </row>
    <row r="149" spans="1:7" s="22" customFormat="1" ht="20.100000000000001" hidden="1" customHeight="1" outlineLevel="2">
      <c r="A149" s="12" t="s">
        <v>221</v>
      </c>
      <c r="B149" s="10" t="s">
        <v>219</v>
      </c>
      <c r="C149" s="10" t="s">
        <v>0</v>
      </c>
      <c r="D149" s="10" t="s">
        <v>37</v>
      </c>
      <c r="E149" s="19">
        <v>50000</v>
      </c>
      <c r="F149" s="16" t="s">
        <v>1</v>
      </c>
      <c r="G149" s="22" t="s">
        <v>226</v>
      </c>
    </row>
    <row r="150" spans="1:7" s="22" customFormat="1" ht="20.100000000000001" hidden="1" customHeight="1" outlineLevel="2">
      <c r="A150" s="12" t="s">
        <v>221</v>
      </c>
      <c r="B150" s="15" t="s">
        <v>220</v>
      </c>
      <c r="C150" s="10" t="s">
        <v>2</v>
      </c>
      <c r="D150" s="10" t="s">
        <v>134</v>
      </c>
      <c r="E150" s="19">
        <v>90000</v>
      </c>
      <c r="F150" s="16" t="s">
        <v>1</v>
      </c>
      <c r="G150" s="22" t="s">
        <v>226</v>
      </c>
    </row>
    <row r="151" spans="1:7" s="22" customFormat="1" ht="20.100000000000001" hidden="1" customHeight="1" outlineLevel="1">
      <c r="A151" s="18" t="s">
        <v>222</v>
      </c>
      <c r="B151" s="15"/>
      <c r="C151" s="10"/>
      <c r="D151" s="10"/>
      <c r="E151" s="19">
        <f>SUBTOTAL(9,E146:E150)</f>
        <v>390000</v>
      </c>
      <c r="F151" s="16"/>
    </row>
    <row r="152" spans="1:7" s="22" customFormat="1" ht="20.100000000000001" hidden="1" customHeight="1">
      <c r="A152" s="18" t="s">
        <v>104</v>
      </c>
      <c r="B152" s="15"/>
      <c r="C152" s="10"/>
      <c r="D152" s="10"/>
      <c r="E152" s="19">
        <f>SUBTOTAL(9,E4:E150)</f>
        <v>24565000</v>
      </c>
      <c r="F152" s="16"/>
    </row>
  </sheetData>
  <autoFilter ref="A3:J151"/>
  <mergeCells count="1">
    <mergeCell ref="A1:F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第一次</vt:lpstr>
      <vt:lpstr>第一次!Print_Area</vt:lpstr>
      <vt:lpstr>第一次!Print_Titles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cp:lastPrinted>2025-06-03T07:00:49Z</cp:lastPrinted>
  <dcterms:created xsi:type="dcterms:W3CDTF">2024-02-20T05:33:47Z</dcterms:created>
  <dcterms:modified xsi:type="dcterms:W3CDTF">2025-06-12T06:42:39Z</dcterms:modified>
</cp:coreProperties>
</file>