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表1" sheetId="1" r:id="rId1"/>
    <sheet name="附表2" sheetId="2" r:id="rId2"/>
    <sheet name="附表3" sheetId="3" r:id="rId3"/>
    <sheet name="附表4" sheetId="4" r:id="rId4"/>
    <sheet name="附表5" sheetId="5" r:id="rId5"/>
  </sheets>
  <definedNames>
    <definedName name="_xlnm.Print_Titles" localSheetId="2">附表3!$1:$6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<sst xmlns="http://schemas.openxmlformats.org/spreadsheetml/2006/main" count="206" uniqueCount="132">
  <si>
    <t>附表1：</t>
  </si>
  <si>
    <t>2024年度收入支出决算批复表</t>
  </si>
  <si>
    <t>单位名称：上海市闵行区经济委员会（本级）</t>
  </si>
  <si>
    <t>金额单位:万元</t>
  </si>
  <si>
    <t>收入</t>
  </si>
  <si>
    <t>支出</t>
  </si>
  <si>
    <t>项目</t>
  </si>
  <si>
    <t>决算数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</si>
  <si>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</si>
  <si>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</si>
  <si>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</si>
  <si>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</si>
  <si>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三、国有资本经营预算财政拨款收入</t>
  </si>
  <si>
    <t>三、国防支出</t>
  </si>
  <si>
    <t>四、上级补助收入</t>
  </si>
  <si>
    <t>四、公共安全支出</t>
  </si>
  <si>
    <t>五、事业收入</t>
  </si>
  <si>
    <t>五、教育支出</t>
  </si>
  <si>
    <t>六、经营收入</t>
  </si>
  <si>
    <t>六、科学技术支出</t>
  </si>
  <si>
    <t>七、附属单位上缴收入</t>
  </si>
  <si>
    <t>七、文化旅游体育与传媒支出</t>
  </si>
  <si>
    <t>八、其他收入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</si>
  <si>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</si>
  <si>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</si>
  <si>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</si>
  <si>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</si>
  <si>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</si>
  <si>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</si>
  <si>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</si>
  <si>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</si>
  <si>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</si>
  <si>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</si>
  <si>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</si>
  <si>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</si>
  <si>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</si>
  <si>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</si>
  <si>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</si>
  <si>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</si>
  <si>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二十四、抗疫特别国债安排的支出</t>
  </si>
  <si>
    <t>本年收入合计</t>
  </si>
  <si>
    <t>本年支出合计</t>
  </si>
  <si>
    <t>使用非财政拨款结余</t>
  </si>
  <si>
    <t>结余分配</t>
  </si>
  <si>
    <t>年初结转和结余</t>
  </si>
  <si>
    <t>年末结转和结余</t>
  </si>
  <si>
    <t>总计</t>
  </si>
  <si>
    <t>附表2：</t>
  </si>
  <si>
    <t>2024年度财政拨款收入支出决算批复表</t>
  </si>
  <si>
    <t>收入决算数</t>
  </si>
  <si>
    <t>支出决算数</t>
  </si>
  <si>
    <t>合计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</si>
  <si>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</si>
  <si>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</si>
  <si>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</si>
  <si>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</si>
  <si>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</si>
  <si>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</si>
  <si>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</si>
  <si>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</si>
  <si>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>附表3：</t>
  </si>
  <si>
    <t>2024年度一般公共预算财政拨款支出决算批复表</t>
  </si>
  <si>
    <t>金额单位：万元</t>
  </si>
  <si>
    <t>一般公共预算财政拨款支出决算数</t>
  </si>
  <si>
    <t>功能分类
科目编码</t>
  </si>
  <si>
    <t>科目名称</t>
  </si>
  <si>
    <t>基本支出</t>
  </si>
  <si>
    <t>项目支出</t>
  </si>
  <si>
    <t>类</t>
  </si>
  <si>
    <t>款</t>
  </si>
  <si>
    <t>项</t>
  </si>
  <si>
    <t>201</t>
  </si>
  <si>
    <t>一般公共服务支出</t>
  </si>
  <si>
    <t>20113</t>
  </si>
  <si>
    <t>商贸事务</t>
  </si>
  <si>
    <t>2011301</t>
  </si>
  <si>
    <t>行政运行</t>
  </si>
  <si>
    <t>2011304</t>
  </si>
  <si>
    <t>对外贸易管理</t>
  </si>
  <si>
    <t>2011308</t>
  </si>
  <si>
    <t>招商引资</t>
  </si>
  <si>
    <t>2011399</t>
  </si>
  <si>
    <t>其他商贸事务支出</t>
  </si>
  <si>
    <t>206</t>
  </si>
  <si>
    <t>科学技术支出</t>
  </si>
  <si>
    <t>20604</t>
  </si>
  <si>
    <t>技术研究与开发</t>
  </si>
  <si>
    <t>2060499</t>
  </si>
  <si>
    <t>其他技术研究与开发支出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</si>
  <si>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</si>
  <si>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</si>
  <si>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</si>
  <si>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</si>
  <si>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</si>
  <si>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</si>
  <si>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</si>
  <si>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</si>
  <si>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</si>
  <si>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</si>
  <si>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抚恤</t>
  </si>
  <si>
    <t>死亡抚恤</t>
  </si>
  <si>
    <t>残疾人事业</t>
  </si>
  <si>
    <t>残疾人就业</t>
  </si>
  <si>
    <t>210</t>
  </si>
  <si>
    <t>卫生健康支出</t>
  </si>
  <si>
    <t>21011</t>
  </si>
  <si>
    <t>行政事业单位医疗</t>
  </si>
  <si>
    <t>2101101</t>
  </si>
  <si>
    <t>行政单位医疗</t>
  </si>
  <si>
    <t>事业单位医疗</t>
  </si>
  <si>
    <t>2101103</t>
  </si>
  <si>
    <t>公务员医疗补助</t>
  </si>
  <si>
    <t>资源勘探工业信息等支出</t>
  </si>
  <si>
    <t>工业和信息产业监管</t>
  </si>
  <si>
    <t>产业发展</t>
  </si>
  <si>
    <t>住房保障支出</t>
  </si>
  <si>
    <t>住房改革支出</t>
  </si>
  <si>
    <t>住房公积金</t>
  </si>
  <si>
    <t>购房补贴</t>
  </si>
  <si>
    <t>粮油物资储备支出</t>
  </si>
  <si>
    <t>粮油物资事务</t>
  </si>
  <si>
    <t>其他粮油物资事务支出</t>
  </si>
  <si>
    <t>粮油储备</t>
  </si>
  <si>
    <t>储备粮油补贴</t>
  </si>
  <si>
    <t>附表4：</t>
  </si>
  <si>
    <t>2024年度政府性基金预算财政拨款支出决算批复表</t>
  </si>
  <si>
    <t>本年收入</t>
  </si>
  <si>
    <t>本年支出</t>
  </si>
  <si>
    <t>其他支出</t>
  </si>
  <si>
    <t>超长期特别国债安排的其他支出</t>
  </si>
  <si>
    <t>附表5：</t>
  </si>
  <si>
    <t>2024年度国有资本经营预算财政拨款支出决算批复表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</si>
</sst>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1">
    <font>
      <sz val="12"/>
      <name val="宋体"/>
      <charset val="134"/>
    </font>
    <font>
      <b/>
      <sz val="12"/>
      <name val="宋体"/>
      <charset val="134"/>
    </font>
    <font>
      <sz val="16"/>
      <color indexed="8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indexed="17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0" fillId="0" borderId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>
      <alignment vertical="center"/>
    </xf>
    <xf numFmtId="0" fontId="26" fillId="33" borderId="0">
      <alignment vertical="center"/>
    </xf>
    <xf numFmtId="0" fontId="26" fillId="33" borderId="0">
      <alignment vertical="center"/>
    </xf>
    <xf numFmtId="0" fontId="26" fillId="33" borderId="0">
      <alignment vertical="center"/>
    </xf>
    <xf numFmtId="0" fontId="26" fillId="33" borderId="0">
      <alignment vertical="center"/>
    </xf>
    <xf numFmtId="0" fontId="26" fillId="33" borderId="0">
      <alignment vertical="center"/>
    </xf>
    <xf numFmtId="0" fontId="26" fillId="33" borderId="0">
      <alignment vertical="center"/>
    </xf>
    <xf numFmtId="0" fontId="26" fillId="33" borderId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8" fillId="0" borderId="0"/>
    <xf numFmtId="0" fontId="0" fillId="0" borderId="0">
      <alignment vertical="center"/>
    </xf>
    <xf numFmtId="0" fontId="29" fillId="34" borderId="0">
      <alignment vertical="center"/>
    </xf>
    <xf numFmtId="0" fontId="29" fillId="34" borderId="0">
      <alignment vertical="center"/>
    </xf>
    <xf numFmtId="0" fontId="29" fillId="34" borderId="0">
      <alignment vertical="center"/>
    </xf>
    <xf numFmtId="0" fontId="29" fillId="34" borderId="0">
      <alignment vertical="center"/>
    </xf>
    <xf numFmtId="0" fontId="29" fillId="34" borderId="0">
      <alignment vertical="center"/>
    </xf>
    <xf numFmtId="0" fontId="29" fillId="34" borderId="0">
      <alignment vertical="center"/>
    </xf>
    <xf numFmtId="0" fontId="29" fillId="34" borderId="0">
      <alignment vertical="center"/>
    </xf>
    <xf numFmtId="0" fontId="29" fillId="34" borderId="0">
      <alignment vertical="center"/>
    </xf>
    <xf numFmtId="0" fontId="30" fillId="0" borderId="0"/>
  </cellStyleXfs>
  <cellXfs count="48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 shrinkToFit="1"/>
    </xf>
    <xf numFmtId="43" fontId="3" fillId="0" borderId="1" xfId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176" fontId="0" fillId="0" borderId="1" xfId="0" applyNumberFormat="1" applyFont="1" applyBorder="1" applyAlignment="1">
      <alignment horizontal="right" vertical="center"/>
    </xf>
    <xf numFmtId="43" fontId="0" fillId="0" borderId="1" xfId="1" applyBorder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3" fontId="3" fillId="0" borderId="1" xfId="1" applyFont="1" applyFill="1" applyBorder="1" applyAlignment="1">
      <alignment horizontal="left" vertical="center" shrinkToFit="1"/>
    </xf>
    <xf numFmtId="43" fontId="3" fillId="0" borderId="1" xfId="1" applyFont="1" applyFill="1" applyBorder="1" applyAlignment="1">
      <alignment horizontal="right" vertical="center"/>
    </xf>
    <xf numFmtId="43" fontId="0" fillId="0" borderId="0" xfId="0" applyNumberFormat="1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vertical="center"/>
    </xf>
    <xf numFmtId="0" fontId="0" fillId="0" borderId="0" xfId="67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/>
    <xf numFmtId="0" fontId="0" fillId="0" borderId="3" xfId="0" applyFont="1" applyBorder="1"/>
    <xf numFmtId="0" fontId="0" fillId="0" borderId="1" xfId="0" applyFont="1" applyBorder="1" applyAlignment="1">
      <alignment horizontal="left" vertical="center"/>
    </xf>
    <xf numFmtId="43" fontId="0" fillId="0" borderId="1" xfId="1" applyFont="1" applyBorder="1" applyAlignment="1">
      <alignment horizontal="right" vertic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176" fontId="0" fillId="0" borderId="1" xfId="0" applyNumberFormat="1" applyFont="1" applyBorder="1" applyAlignment="1">
      <alignment horizontal="left" vertical="center"/>
    </xf>
    <xf numFmtId="176" fontId="0" fillId="0" borderId="1" xfId="0" applyNumberFormat="1" applyFont="1" applyBorder="1" applyAlignment="1" quotePrefix="1">
      <alignment horizontal="center" vertical="center"/>
    </xf>
    <xf numFmtId="176" fontId="0" fillId="0" borderId="1" xfId="0" applyNumberFormat="1" applyFont="1" applyBorder="1" applyAlignment="1" quotePrefix="1">
      <alignment horizontal="left" vertical="center"/>
    </xf>
    <xf numFmtId="176" fontId="3" fillId="0" borderId="1" xfId="0" applyNumberFormat="1" applyFont="1" applyFill="1" applyBorder="1" applyAlignment="1" quotePrefix="1">
      <alignment horizontal="center" vertical="center" wrapText="1"/>
    </xf>
    <xf numFmtId="176" fontId="0" fillId="0" borderId="1" xfId="0" applyNumberFormat="1" applyFont="1" applyBorder="1" applyAlignment="1" quotePrefix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2011年度部门决算审核模板（2011.9.4修改稿）冯" xfId="49"/>
    <cellStyle name="差_2012年度部门决算审核模板-杨皓修订0913" xfId="50"/>
    <cellStyle name="差_2016年度上海市部门决算公开表样" xfId="51"/>
    <cellStyle name="差_5.中央部门决算（草案)-1" xfId="52"/>
    <cellStyle name="差_出版署2010年度中央部门决算草案" xfId="53"/>
    <cellStyle name="差_久其——2016年度部门决算批复" xfId="54"/>
    <cellStyle name="差_全国友协2010年度中央部门决算（草案）" xfId="55"/>
    <cellStyle name="差_司法部2010年度中央部门决算（草案）报" xfId="56"/>
    <cellStyle name="常规 2" xfId="57"/>
    <cellStyle name="常规 3" xfId="58"/>
    <cellStyle name="常规 4" xfId="59"/>
    <cellStyle name="常规 5" xfId="60"/>
    <cellStyle name="常规 5 2" xfId="61"/>
    <cellStyle name="常规 5_2016年度上海市部门决算公开表样" xfId="62"/>
    <cellStyle name="常规 6" xfId="63"/>
    <cellStyle name="常规 7" xfId="64"/>
    <cellStyle name="常规 8" xfId="65"/>
    <cellStyle name="常规 9" xfId="66"/>
    <cellStyle name="常规_2007年行政单位基层表样表" xfId="67"/>
    <cellStyle name="好_2011年度部门决算审核模板（2011.9.4修改稿）冯" xfId="68"/>
    <cellStyle name="好_2012年度部门决算审核模板-杨皓修订0913" xfId="69"/>
    <cellStyle name="好_2016年度上海市部门决算公开表样" xfId="70"/>
    <cellStyle name="好_5.中央部门决算（草案)-1" xfId="71"/>
    <cellStyle name="好_出版署2010年度中央部门决算草案" xfId="72"/>
    <cellStyle name="好_久其——2016年度部门决算批复" xfId="73"/>
    <cellStyle name="好_全国友协2010年度中央部门决算（草案）" xfId="74"/>
    <cellStyle name="好_司法部2010年度中央部门决算（草案）报" xfId="75"/>
    <cellStyle name="样式 1" xfId="7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zoomScale="80" zoomScaleNormal="80" topLeftCell="A8" workbookViewId="0">
      <selection activeCell="F27" sqref="F27"/>
    </sheetView>
  </sheetViews>
  <sheetFormatPr defaultColWidth="9" defaultRowHeight="24.95" customHeight="1" outlineLevelCol="3"/>
  <cols>
    <col min="1" max="1" width="35.625" style="3" customWidth="1"/>
    <col min="2" max="2" width="15.625" style="3" customWidth="1"/>
    <col min="3" max="3" width="35.625" style="3" customWidth="1"/>
    <col min="4" max="4" width="15.625" style="3" customWidth="1"/>
    <col min="5" max="5" width="9" style="3" customWidth="1"/>
    <col min="6" max="256" width="9" style="3"/>
    <col min="257" max="257" width="35.625" style="3" customWidth="1"/>
    <col min="258" max="258" width="15.625" style="3" customWidth="1"/>
    <col min="259" max="259" width="35.625" style="3" customWidth="1"/>
    <col min="260" max="260" width="15.625" style="3" customWidth="1"/>
    <col min="261" max="261" width="9" style="3" customWidth="1"/>
    <col min="262" max="512" width="9" style="3"/>
    <col min="513" max="513" width="35.625" style="3" customWidth="1"/>
    <col min="514" max="514" width="15.625" style="3" customWidth="1"/>
    <col min="515" max="515" width="35.625" style="3" customWidth="1"/>
    <col min="516" max="516" width="15.625" style="3" customWidth="1"/>
    <col min="517" max="517" width="9" style="3" customWidth="1"/>
    <col min="518" max="768" width="9" style="3"/>
    <col min="769" max="769" width="35.625" style="3" customWidth="1"/>
    <col min="770" max="770" width="15.625" style="3" customWidth="1"/>
    <col min="771" max="771" width="35.625" style="3" customWidth="1"/>
    <col min="772" max="772" width="15.625" style="3" customWidth="1"/>
    <col min="773" max="773" width="9" style="3" customWidth="1"/>
    <col min="774" max="1024" width="9" style="3"/>
    <col min="1025" max="1025" width="35.625" style="3" customWidth="1"/>
    <col min="1026" max="1026" width="15.625" style="3" customWidth="1"/>
    <col min="1027" max="1027" width="35.625" style="3" customWidth="1"/>
    <col min="1028" max="1028" width="15.625" style="3" customWidth="1"/>
    <col min="1029" max="1029" width="9" style="3" customWidth="1"/>
    <col min="1030" max="1280" width="9" style="3"/>
    <col min="1281" max="1281" width="35.625" style="3" customWidth="1"/>
    <col min="1282" max="1282" width="15.625" style="3" customWidth="1"/>
    <col min="1283" max="1283" width="35.625" style="3" customWidth="1"/>
    <col min="1284" max="1284" width="15.625" style="3" customWidth="1"/>
    <col min="1285" max="1285" width="9" style="3" customWidth="1"/>
    <col min="1286" max="1536" width="9" style="3"/>
    <col min="1537" max="1537" width="35.625" style="3" customWidth="1"/>
    <col min="1538" max="1538" width="15.625" style="3" customWidth="1"/>
    <col min="1539" max="1539" width="35.625" style="3" customWidth="1"/>
    <col min="1540" max="1540" width="15.625" style="3" customWidth="1"/>
    <col min="1541" max="1541" width="9" style="3" customWidth="1"/>
    <col min="1542" max="1792" width="9" style="3"/>
    <col min="1793" max="1793" width="35.625" style="3" customWidth="1"/>
    <col min="1794" max="1794" width="15.625" style="3" customWidth="1"/>
    <col min="1795" max="1795" width="35.625" style="3" customWidth="1"/>
    <col min="1796" max="1796" width="15.625" style="3" customWidth="1"/>
    <col min="1797" max="1797" width="9" style="3" customWidth="1"/>
    <col min="1798" max="2048" width="9" style="3"/>
    <col min="2049" max="2049" width="35.625" style="3" customWidth="1"/>
    <col min="2050" max="2050" width="15.625" style="3" customWidth="1"/>
    <col min="2051" max="2051" width="35.625" style="3" customWidth="1"/>
    <col min="2052" max="2052" width="15.625" style="3" customWidth="1"/>
    <col min="2053" max="2053" width="9" style="3" customWidth="1"/>
    <col min="2054" max="2304" width="9" style="3"/>
    <col min="2305" max="2305" width="35.625" style="3" customWidth="1"/>
    <col min="2306" max="2306" width="15.625" style="3" customWidth="1"/>
    <col min="2307" max="2307" width="35.625" style="3" customWidth="1"/>
    <col min="2308" max="2308" width="15.625" style="3" customWidth="1"/>
    <col min="2309" max="2309" width="9" style="3" customWidth="1"/>
    <col min="2310" max="2560" width="9" style="3"/>
    <col min="2561" max="2561" width="35.625" style="3" customWidth="1"/>
    <col min="2562" max="2562" width="15.625" style="3" customWidth="1"/>
    <col min="2563" max="2563" width="35.625" style="3" customWidth="1"/>
    <col min="2564" max="2564" width="15.625" style="3" customWidth="1"/>
    <col min="2565" max="2565" width="9" style="3" customWidth="1"/>
    <col min="2566" max="2816" width="9" style="3"/>
    <col min="2817" max="2817" width="35.625" style="3" customWidth="1"/>
    <col min="2818" max="2818" width="15.625" style="3" customWidth="1"/>
    <col min="2819" max="2819" width="35.625" style="3" customWidth="1"/>
    <col min="2820" max="2820" width="15.625" style="3" customWidth="1"/>
    <col min="2821" max="2821" width="9" style="3" customWidth="1"/>
    <col min="2822" max="3072" width="9" style="3"/>
    <col min="3073" max="3073" width="35.625" style="3" customWidth="1"/>
    <col min="3074" max="3074" width="15.625" style="3" customWidth="1"/>
    <col min="3075" max="3075" width="35.625" style="3" customWidth="1"/>
    <col min="3076" max="3076" width="15.625" style="3" customWidth="1"/>
    <col min="3077" max="3077" width="9" style="3" customWidth="1"/>
    <col min="3078" max="3328" width="9" style="3"/>
    <col min="3329" max="3329" width="35.625" style="3" customWidth="1"/>
    <col min="3330" max="3330" width="15.625" style="3" customWidth="1"/>
    <col min="3331" max="3331" width="35.625" style="3" customWidth="1"/>
    <col min="3332" max="3332" width="15.625" style="3" customWidth="1"/>
    <col min="3333" max="3333" width="9" style="3" customWidth="1"/>
    <col min="3334" max="3584" width="9" style="3"/>
    <col min="3585" max="3585" width="35.625" style="3" customWidth="1"/>
    <col min="3586" max="3586" width="15.625" style="3" customWidth="1"/>
    <col min="3587" max="3587" width="35.625" style="3" customWidth="1"/>
    <col min="3588" max="3588" width="15.625" style="3" customWidth="1"/>
    <col min="3589" max="3589" width="9" style="3" customWidth="1"/>
    <col min="3590" max="3840" width="9" style="3"/>
    <col min="3841" max="3841" width="35.625" style="3" customWidth="1"/>
    <col min="3842" max="3842" width="15.625" style="3" customWidth="1"/>
    <col min="3843" max="3843" width="35.625" style="3" customWidth="1"/>
    <col min="3844" max="3844" width="15.625" style="3" customWidth="1"/>
    <col min="3845" max="3845" width="9" style="3" customWidth="1"/>
    <col min="3846" max="4096" width="9" style="3"/>
    <col min="4097" max="4097" width="35.625" style="3" customWidth="1"/>
    <col min="4098" max="4098" width="15.625" style="3" customWidth="1"/>
    <col min="4099" max="4099" width="35.625" style="3" customWidth="1"/>
    <col min="4100" max="4100" width="15.625" style="3" customWidth="1"/>
    <col min="4101" max="4101" width="9" style="3" customWidth="1"/>
    <col min="4102" max="4352" width="9" style="3"/>
    <col min="4353" max="4353" width="35.625" style="3" customWidth="1"/>
    <col min="4354" max="4354" width="15.625" style="3" customWidth="1"/>
    <col min="4355" max="4355" width="35.625" style="3" customWidth="1"/>
    <col min="4356" max="4356" width="15.625" style="3" customWidth="1"/>
    <col min="4357" max="4357" width="9" style="3" customWidth="1"/>
    <col min="4358" max="4608" width="9" style="3"/>
    <col min="4609" max="4609" width="35.625" style="3" customWidth="1"/>
    <col min="4610" max="4610" width="15.625" style="3" customWidth="1"/>
    <col min="4611" max="4611" width="35.625" style="3" customWidth="1"/>
    <col min="4612" max="4612" width="15.625" style="3" customWidth="1"/>
    <col min="4613" max="4613" width="9" style="3" customWidth="1"/>
    <col min="4614" max="4864" width="9" style="3"/>
    <col min="4865" max="4865" width="35.625" style="3" customWidth="1"/>
    <col min="4866" max="4866" width="15.625" style="3" customWidth="1"/>
    <col min="4867" max="4867" width="35.625" style="3" customWidth="1"/>
    <col min="4868" max="4868" width="15.625" style="3" customWidth="1"/>
    <col min="4869" max="4869" width="9" style="3" customWidth="1"/>
    <col min="4870" max="5120" width="9" style="3"/>
    <col min="5121" max="5121" width="35.625" style="3" customWidth="1"/>
    <col min="5122" max="5122" width="15.625" style="3" customWidth="1"/>
    <col min="5123" max="5123" width="35.625" style="3" customWidth="1"/>
    <col min="5124" max="5124" width="15.625" style="3" customWidth="1"/>
    <col min="5125" max="5125" width="9" style="3" customWidth="1"/>
    <col min="5126" max="5376" width="9" style="3"/>
    <col min="5377" max="5377" width="35.625" style="3" customWidth="1"/>
    <col min="5378" max="5378" width="15.625" style="3" customWidth="1"/>
    <col min="5379" max="5379" width="35.625" style="3" customWidth="1"/>
    <col min="5380" max="5380" width="15.625" style="3" customWidth="1"/>
    <col min="5381" max="5381" width="9" style="3" customWidth="1"/>
    <col min="5382" max="5632" width="9" style="3"/>
    <col min="5633" max="5633" width="35.625" style="3" customWidth="1"/>
    <col min="5634" max="5634" width="15.625" style="3" customWidth="1"/>
    <col min="5635" max="5635" width="35.625" style="3" customWidth="1"/>
    <col min="5636" max="5636" width="15.625" style="3" customWidth="1"/>
    <col min="5637" max="5637" width="9" style="3" customWidth="1"/>
    <col min="5638" max="5888" width="9" style="3"/>
    <col min="5889" max="5889" width="35.625" style="3" customWidth="1"/>
    <col min="5890" max="5890" width="15.625" style="3" customWidth="1"/>
    <col min="5891" max="5891" width="35.625" style="3" customWidth="1"/>
    <col min="5892" max="5892" width="15.625" style="3" customWidth="1"/>
    <col min="5893" max="5893" width="9" style="3" customWidth="1"/>
    <col min="5894" max="6144" width="9" style="3"/>
    <col min="6145" max="6145" width="35.625" style="3" customWidth="1"/>
    <col min="6146" max="6146" width="15.625" style="3" customWidth="1"/>
    <col min="6147" max="6147" width="35.625" style="3" customWidth="1"/>
    <col min="6148" max="6148" width="15.625" style="3" customWidth="1"/>
    <col min="6149" max="6149" width="9" style="3" customWidth="1"/>
    <col min="6150" max="6400" width="9" style="3"/>
    <col min="6401" max="6401" width="35.625" style="3" customWidth="1"/>
    <col min="6402" max="6402" width="15.625" style="3" customWidth="1"/>
    <col min="6403" max="6403" width="35.625" style="3" customWidth="1"/>
    <col min="6404" max="6404" width="15.625" style="3" customWidth="1"/>
    <col min="6405" max="6405" width="9" style="3" customWidth="1"/>
    <col min="6406" max="6656" width="9" style="3"/>
    <col min="6657" max="6657" width="35.625" style="3" customWidth="1"/>
    <col min="6658" max="6658" width="15.625" style="3" customWidth="1"/>
    <col min="6659" max="6659" width="35.625" style="3" customWidth="1"/>
    <col min="6660" max="6660" width="15.625" style="3" customWidth="1"/>
    <col min="6661" max="6661" width="9" style="3" customWidth="1"/>
    <col min="6662" max="6912" width="9" style="3"/>
    <col min="6913" max="6913" width="35.625" style="3" customWidth="1"/>
    <col min="6914" max="6914" width="15.625" style="3" customWidth="1"/>
    <col min="6915" max="6915" width="35.625" style="3" customWidth="1"/>
    <col min="6916" max="6916" width="15.625" style="3" customWidth="1"/>
    <col min="6917" max="6917" width="9" style="3" customWidth="1"/>
    <col min="6918" max="7168" width="9" style="3"/>
    <col min="7169" max="7169" width="35.625" style="3" customWidth="1"/>
    <col min="7170" max="7170" width="15.625" style="3" customWidth="1"/>
    <col min="7171" max="7171" width="35.625" style="3" customWidth="1"/>
    <col min="7172" max="7172" width="15.625" style="3" customWidth="1"/>
    <col min="7173" max="7173" width="9" style="3" customWidth="1"/>
    <col min="7174" max="7424" width="9" style="3"/>
    <col min="7425" max="7425" width="35.625" style="3" customWidth="1"/>
    <col min="7426" max="7426" width="15.625" style="3" customWidth="1"/>
    <col min="7427" max="7427" width="35.625" style="3" customWidth="1"/>
    <col min="7428" max="7428" width="15.625" style="3" customWidth="1"/>
    <col min="7429" max="7429" width="9" style="3" customWidth="1"/>
    <col min="7430" max="7680" width="9" style="3"/>
    <col min="7681" max="7681" width="35.625" style="3" customWidth="1"/>
    <col min="7682" max="7682" width="15.625" style="3" customWidth="1"/>
    <col min="7683" max="7683" width="35.625" style="3" customWidth="1"/>
    <col min="7684" max="7684" width="15.625" style="3" customWidth="1"/>
    <col min="7685" max="7685" width="9" style="3" customWidth="1"/>
    <col min="7686" max="7936" width="9" style="3"/>
    <col min="7937" max="7937" width="35.625" style="3" customWidth="1"/>
    <col min="7938" max="7938" width="15.625" style="3" customWidth="1"/>
    <col min="7939" max="7939" width="35.625" style="3" customWidth="1"/>
    <col min="7940" max="7940" width="15.625" style="3" customWidth="1"/>
    <col min="7941" max="7941" width="9" style="3" customWidth="1"/>
    <col min="7942" max="8192" width="9" style="3"/>
    <col min="8193" max="8193" width="35.625" style="3" customWidth="1"/>
    <col min="8194" max="8194" width="15.625" style="3" customWidth="1"/>
    <col min="8195" max="8195" width="35.625" style="3" customWidth="1"/>
    <col min="8196" max="8196" width="15.625" style="3" customWidth="1"/>
    <col min="8197" max="8197" width="9" style="3" customWidth="1"/>
    <col min="8198" max="8448" width="9" style="3"/>
    <col min="8449" max="8449" width="35.625" style="3" customWidth="1"/>
    <col min="8450" max="8450" width="15.625" style="3" customWidth="1"/>
    <col min="8451" max="8451" width="35.625" style="3" customWidth="1"/>
    <col min="8452" max="8452" width="15.625" style="3" customWidth="1"/>
    <col min="8453" max="8453" width="9" style="3" customWidth="1"/>
    <col min="8454" max="8704" width="9" style="3"/>
    <col min="8705" max="8705" width="35.625" style="3" customWidth="1"/>
    <col min="8706" max="8706" width="15.625" style="3" customWidth="1"/>
    <col min="8707" max="8707" width="35.625" style="3" customWidth="1"/>
    <col min="8708" max="8708" width="15.625" style="3" customWidth="1"/>
    <col min="8709" max="8709" width="9" style="3" customWidth="1"/>
    <col min="8710" max="8960" width="9" style="3"/>
    <col min="8961" max="8961" width="35.625" style="3" customWidth="1"/>
    <col min="8962" max="8962" width="15.625" style="3" customWidth="1"/>
    <col min="8963" max="8963" width="35.625" style="3" customWidth="1"/>
    <col min="8964" max="8964" width="15.625" style="3" customWidth="1"/>
    <col min="8965" max="8965" width="9" style="3" customWidth="1"/>
    <col min="8966" max="9216" width="9" style="3"/>
    <col min="9217" max="9217" width="35.625" style="3" customWidth="1"/>
    <col min="9218" max="9218" width="15.625" style="3" customWidth="1"/>
    <col min="9219" max="9219" width="35.625" style="3" customWidth="1"/>
    <col min="9220" max="9220" width="15.625" style="3" customWidth="1"/>
    <col min="9221" max="9221" width="9" style="3" customWidth="1"/>
    <col min="9222" max="9472" width="9" style="3"/>
    <col min="9473" max="9473" width="35.625" style="3" customWidth="1"/>
    <col min="9474" max="9474" width="15.625" style="3" customWidth="1"/>
    <col min="9475" max="9475" width="35.625" style="3" customWidth="1"/>
    <col min="9476" max="9476" width="15.625" style="3" customWidth="1"/>
    <col min="9477" max="9477" width="9" style="3" customWidth="1"/>
    <col min="9478" max="9728" width="9" style="3"/>
    <col min="9729" max="9729" width="35.625" style="3" customWidth="1"/>
    <col min="9730" max="9730" width="15.625" style="3" customWidth="1"/>
    <col min="9731" max="9731" width="35.625" style="3" customWidth="1"/>
    <col min="9732" max="9732" width="15.625" style="3" customWidth="1"/>
    <col min="9733" max="9733" width="9" style="3" customWidth="1"/>
    <col min="9734" max="9984" width="9" style="3"/>
    <col min="9985" max="9985" width="35.625" style="3" customWidth="1"/>
    <col min="9986" max="9986" width="15.625" style="3" customWidth="1"/>
    <col min="9987" max="9987" width="35.625" style="3" customWidth="1"/>
    <col min="9988" max="9988" width="15.625" style="3" customWidth="1"/>
    <col min="9989" max="9989" width="9" style="3" customWidth="1"/>
    <col min="9990" max="10240" width="9" style="3"/>
    <col min="10241" max="10241" width="35.625" style="3" customWidth="1"/>
    <col min="10242" max="10242" width="15.625" style="3" customWidth="1"/>
    <col min="10243" max="10243" width="35.625" style="3" customWidth="1"/>
    <col min="10244" max="10244" width="15.625" style="3" customWidth="1"/>
    <col min="10245" max="10245" width="9" style="3" customWidth="1"/>
    <col min="10246" max="10496" width="9" style="3"/>
    <col min="10497" max="10497" width="35.625" style="3" customWidth="1"/>
    <col min="10498" max="10498" width="15.625" style="3" customWidth="1"/>
    <col min="10499" max="10499" width="35.625" style="3" customWidth="1"/>
    <col min="10500" max="10500" width="15.625" style="3" customWidth="1"/>
    <col min="10501" max="10501" width="9" style="3" customWidth="1"/>
    <col min="10502" max="10752" width="9" style="3"/>
    <col min="10753" max="10753" width="35.625" style="3" customWidth="1"/>
    <col min="10754" max="10754" width="15.625" style="3" customWidth="1"/>
    <col min="10755" max="10755" width="35.625" style="3" customWidth="1"/>
    <col min="10756" max="10756" width="15.625" style="3" customWidth="1"/>
    <col min="10757" max="10757" width="9" style="3" customWidth="1"/>
    <col min="10758" max="11008" width="9" style="3"/>
    <col min="11009" max="11009" width="35.625" style="3" customWidth="1"/>
    <col min="11010" max="11010" width="15.625" style="3" customWidth="1"/>
    <col min="11011" max="11011" width="35.625" style="3" customWidth="1"/>
    <col min="11012" max="11012" width="15.625" style="3" customWidth="1"/>
    <col min="11013" max="11013" width="9" style="3" customWidth="1"/>
    <col min="11014" max="11264" width="9" style="3"/>
    <col min="11265" max="11265" width="35.625" style="3" customWidth="1"/>
    <col min="11266" max="11266" width="15.625" style="3" customWidth="1"/>
    <col min="11267" max="11267" width="35.625" style="3" customWidth="1"/>
    <col min="11268" max="11268" width="15.625" style="3" customWidth="1"/>
    <col min="11269" max="11269" width="9" style="3" customWidth="1"/>
    <col min="11270" max="11520" width="9" style="3"/>
    <col min="11521" max="11521" width="35.625" style="3" customWidth="1"/>
    <col min="11522" max="11522" width="15.625" style="3" customWidth="1"/>
    <col min="11523" max="11523" width="35.625" style="3" customWidth="1"/>
    <col min="11524" max="11524" width="15.625" style="3" customWidth="1"/>
    <col min="11525" max="11525" width="9" style="3" customWidth="1"/>
    <col min="11526" max="11776" width="9" style="3"/>
    <col min="11777" max="11777" width="35.625" style="3" customWidth="1"/>
    <col min="11778" max="11778" width="15.625" style="3" customWidth="1"/>
    <col min="11779" max="11779" width="35.625" style="3" customWidth="1"/>
    <col min="11780" max="11780" width="15.625" style="3" customWidth="1"/>
    <col min="11781" max="11781" width="9" style="3" customWidth="1"/>
    <col min="11782" max="12032" width="9" style="3"/>
    <col min="12033" max="12033" width="35.625" style="3" customWidth="1"/>
    <col min="12034" max="12034" width="15.625" style="3" customWidth="1"/>
    <col min="12035" max="12035" width="35.625" style="3" customWidth="1"/>
    <col min="12036" max="12036" width="15.625" style="3" customWidth="1"/>
    <col min="12037" max="12037" width="9" style="3" customWidth="1"/>
    <col min="12038" max="12288" width="9" style="3"/>
    <col min="12289" max="12289" width="35.625" style="3" customWidth="1"/>
    <col min="12290" max="12290" width="15.625" style="3" customWidth="1"/>
    <col min="12291" max="12291" width="35.625" style="3" customWidth="1"/>
    <col min="12292" max="12292" width="15.625" style="3" customWidth="1"/>
    <col min="12293" max="12293" width="9" style="3" customWidth="1"/>
    <col min="12294" max="12544" width="9" style="3"/>
    <col min="12545" max="12545" width="35.625" style="3" customWidth="1"/>
    <col min="12546" max="12546" width="15.625" style="3" customWidth="1"/>
    <col min="12547" max="12547" width="35.625" style="3" customWidth="1"/>
    <col min="12548" max="12548" width="15.625" style="3" customWidth="1"/>
    <col min="12549" max="12549" width="9" style="3" customWidth="1"/>
    <col min="12550" max="12800" width="9" style="3"/>
    <col min="12801" max="12801" width="35.625" style="3" customWidth="1"/>
    <col min="12802" max="12802" width="15.625" style="3" customWidth="1"/>
    <col min="12803" max="12803" width="35.625" style="3" customWidth="1"/>
    <col min="12804" max="12804" width="15.625" style="3" customWidth="1"/>
    <col min="12805" max="12805" width="9" style="3" customWidth="1"/>
    <col min="12806" max="13056" width="9" style="3"/>
    <col min="13057" max="13057" width="35.625" style="3" customWidth="1"/>
    <col min="13058" max="13058" width="15.625" style="3" customWidth="1"/>
    <col min="13059" max="13059" width="35.625" style="3" customWidth="1"/>
    <col min="13060" max="13060" width="15.625" style="3" customWidth="1"/>
    <col min="13061" max="13061" width="9" style="3" customWidth="1"/>
    <col min="13062" max="13312" width="9" style="3"/>
    <col min="13313" max="13313" width="35.625" style="3" customWidth="1"/>
    <col min="13314" max="13314" width="15.625" style="3" customWidth="1"/>
    <col min="13315" max="13315" width="35.625" style="3" customWidth="1"/>
    <col min="13316" max="13316" width="15.625" style="3" customWidth="1"/>
    <col min="13317" max="13317" width="9" style="3" customWidth="1"/>
    <col min="13318" max="13568" width="9" style="3"/>
    <col min="13569" max="13569" width="35.625" style="3" customWidth="1"/>
    <col min="13570" max="13570" width="15.625" style="3" customWidth="1"/>
    <col min="13571" max="13571" width="35.625" style="3" customWidth="1"/>
    <col min="13572" max="13572" width="15.625" style="3" customWidth="1"/>
    <col min="13573" max="13573" width="9" style="3" customWidth="1"/>
    <col min="13574" max="13824" width="9" style="3"/>
    <col min="13825" max="13825" width="35.625" style="3" customWidth="1"/>
    <col min="13826" max="13826" width="15.625" style="3" customWidth="1"/>
    <col min="13827" max="13827" width="35.625" style="3" customWidth="1"/>
    <col min="13828" max="13828" width="15.625" style="3" customWidth="1"/>
    <col min="13829" max="13829" width="9" style="3" customWidth="1"/>
    <col min="13830" max="14080" width="9" style="3"/>
    <col min="14081" max="14081" width="35.625" style="3" customWidth="1"/>
    <col min="14082" max="14082" width="15.625" style="3" customWidth="1"/>
    <col min="14083" max="14083" width="35.625" style="3" customWidth="1"/>
    <col min="14084" max="14084" width="15.625" style="3" customWidth="1"/>
    <col min="14085" max="14085" width="9" style="3" customWidth="1"/>
    <col min="14086" max="14336" width="9" style="3"/>
    <col min="14337" max="14337" width="35.625" style="3" customWidth="1"/>
    <col min="14338" max="14338" width="15.625" style="3" customWidth="1"/>
    <col min="14339" max="14339" width="35.625" style="3" customWidth="1"/>
    <col min="14340" max="14340" width="15.625" style="3" customWidth="1"/>
    <col min="14341" max="14341" width="9" style="3" customWidth="1"/>
    <col min="14342" max="14592" width="9" style="3"/>
    <col min="14593" max="14593" width="35.625" style="3" customWidth="1"/>
    <col min="14594" max="14594" width="15.625" style="3" customWidth="1"/>
    <col min="14595" max="14595" width="35.625" style="3" customWidth="1"/>
    <col min="14596" max="14596" width="15.625" style="3" customWidth="1"/>
    <col min="14597" max="14597" width="9" style="3" customWidth="1"/>
    <col min="14598" max="14848" width="9" style="3"/>
    <col min="14849" max="14849" width="35.625" style="3" customWidth="1"/>
    <col min="14850" max="14850" width="15.625" style="3" customWidth="1"/>
    <col min="14851" max="14851" width="35.625" style="3" customWidth="1"/>
    <col min="14852" max="14852" width="15.625" style="3" customWidth="1"/>
    <col min="14853" max="14853" width="9" style="3" customWidth="1"/>
    <col min="14854" max="15104" width="9" style="3"/>
    <col min="15105" max="15105" width="35.625" style="3" customWidth="1"/>
    <col min="15106" max="15106" width="15.625" style="3" customWidth="1"/>
    <col min="15107" max="15107" width="35.625" style="3" customWidth="1"/>
    <col min="15108" max="15108" width="15.625" style="3" customWidth="1"/>
    <col min="15109" max="15109" width="9" style="3" customWidth="1"/>
    <col min="15110" max="15360" width="9" style="3"/>
    <col min="15361" max="15361" width="35.625" style="3" customWidth="1"/>
    <col min="15362" max="15362" width="15.625" style="3" customWidth="1"/>
    <col min="15363" max="15363" width="35.625" style="3" customWidth="1"/>
    <col min="15364" max="15364" width="15.625" style="3" customWidth="1"/>
    <col min="15365" max="15365" width="9" style="3" customWidth="1"/>
    <col min="15366" max="15616" width="9" style="3"/>
    <col min="15617" max="15617" width="35.625" style="3" customWidth="1"/>
    <col min="15618" max="15618" width="15.625" style="3" customWidth="1"/>
    <col min="15619" max="15619" width="35.625" style="3" customWidth="1"/>
    <col min="15620" max="15620" width="15.625" style="3" customWidth="1"/>
    <col min="15621" max="15621" width="9" style="3" customWidth="1"/>
    <col min="15622" max="15872" width="9" style="3"/>
    <col min="15873" max="15873" width="35.625" style="3" customWidth="1"/>
    <col min="15874" max="15874" width="15.625" style="3" customWidth="1"/>
    <col min="15875" max="15875" width="35.625" style="3" customWidth="1"/>
    <col min="15876" max="15876" width="15.625" style="3" customWidth="1"/>
    <col min="15877" max="15877" width="9" style="3" customWidth="1"/>
    <col min="15878" max="16128" width="9" style="3"/>
    <col min="16129" max="16129" width="35.625" style="3" customWidth="1"/>
    <col min="16130" max="16130" width="15.625" style="3" customWidth="1"/>
    <col min="16131" max="16131" width="35.625" style="3" customWidth="1"/>
    <col min="16132" max="16132" width="15.625" style="3" customWidth="1"/>
    <col min="16133" max="16133" width="9" style="3" customWidth="1"/>
    <col min="16134" max="16384" width="9" style="3"/>
  </cols>
  <sheetData>
    <row r="1" customHeight="1" spans="1:2">
      <c r="A1" s="2" t="s">
        <v>0</v>
      </c>
      <c r="B1" s="35"/>
    </row>
    <row r="2" customHeight="1" spans="1:1">
      <c r="A2" s="5" t="s">
        <v>1</v>
      </c>
    </row>
    <row r="3" s="1" customFormat="1" customHeight="1" spans="1:4">
      <c r="A3" s="36" t="s">
        <v>2</v>
      </c>
      <c r="B3" s="6"/>
      <c r="C3" s="6"/>
      <c r="D3" s="6" t="s">
        <v>3</v>
      </c>
    </row>
    <row r="4" s="1" customFormat="1" customHeight="1" spans="1:4">
      <c r="A4" s="48" t="s">
        <v>4</v>
      </c>
      <c r="B4" s="39"/>
      <c r="C4" s="48" t="s">
        <v>5</v>
      </c>
      <c r="D4" s="39"/>
    </row>
    <row r="5" s="2" customFormat="1" customHeight="1" spans="1:4">
      <c r="A5" s="48" t="s">
        <v>6</v>
      </c>
      <c r="B5" s="45" t="s">
        <v>7</v>
      </c>
      <c r="C5" s="48" t="s">
        <v>6</v>
      </c>
      <c r="D5" s="45" t="s">
        <v>7</v>
      </c>
    </row>
    <row r="6" s="2" customFormat="1" customHeight="1" spans="1:4">
      <c r="A6" s="46" t="s">
        <v>8</v>
      </c>
      <c r="B6" s="15">
        <v>35445.56</v>
      </c>
      <c r="C6" s="46" t="s">
        <v>9</v>
      </c>
      <c r="D6" s="15">
        <v>5349.77</v>
      </c>
    </row>
    <row r="7" s="2" customFormat="1" customHeight="1" spans="1:4">
      <c r="A7" s="46" t="s">
        <v>10</v>
      </c>
      <c r="B7" s="15">
        <v>3500</v>
      </c>
      <c r="C7" s="46" t="s">
        <v>11</v>
      </c>
      <c r="D7" s="15">
        <v>0</v>
      </c>
    </row>
    <row r="8" s="2" customFormat="1" customHeight="1" spans="1:4">
      <c r="A8" s="46" t="s">
        <v>12</v>
      </c>
      <c r="B8" s="15">
        <v>0</v>
      </c>
      <c r="C8" s="46" t="s">
        <v>13</v>
      </c>
      <c r="D8" s="15">
        <v>0</v>
      </c>
    </row>
    <row r="9" s="2" customFormat="1" customHeight="1" spans="1:4">
      <c r="A9" s="46" t="s">
        <v>14</v>
      </c>
      <c r="B9" s="15">
        <v>0</v>
      </c>
      <c r="C9" s="46" t="s">
        <v>15</v>
      </c>
      <c r="D9" s="15">
        <v>0</v>
      </c>
    </row>
    <row r="10" s="2" customFormat="1" customHeight="1" spans="1:4">
      <c r="A10" s="46" t="s">
        <v>16</v>
      </c>
      <c r="B10" s="15">
        <v>0</v>
      </c>
      <c r="C10" s="46" t="s">
        <v>17</v>
      </c>
      <c r="D10" s="15">
        <v>0</v>
      </c>
    </row>
    <row r="11" s="2" customFormat="1" customHeight="1" spans="1:4">
      <c r="A11" s="46" t="s">
        <v>18</v>
      </c>
      <c r="B11" s="15">
        <v>0</v>
      </c>
      <c r="C11" s="46" t="s">
        <v>19</v>
      </c>
      <c r="D11" s="15">
        <v>35549.54</v>
      </c>
    </row>
    <row r="12" s="2" customFormat="1" customHeight="1" spans="1:4">
      <c r="A12" s="46" t="s">
        <v>20</v>
      </c>
      <c r="B12" s="15">
        <v>0</v>
      </c>
      <c r="C12" s="46" t="s">
        <v>21</v>
      </c>
      <c r="D12" s="15">
        <v>0</v>
      </c>
    </row>
    <row r="13" s="2" customFormat="1" customHeight="1" spans="1:4">
      <c r="A13" s="47" t="s">
        <v>22</v>
      </c>
      <c r="B13" s="15">
        <v>15406.1</v>
      </c>
      <c r="C13" s="46" t="s">
        <v>23</v>
      </c>
      <c r="D13" s="15">
        <v>805.1</v>
      </c>
    </row>
    <row r="14" s="2" customFormat="1" customHeight="1" spans="1:4">
      <c r="A14" s="47"/>
      <c r="B14" s="15"/>
      <c r="C14" s="46" t="s">
        <v>24</v>
      </c>
      <c r="D14" s="15">
        <v>57.17</v>
      </c>
    </row>
    <row r="15" s="2" customFormat="1" customHeight="1" spans="1:4">
      <c r="A15" s="47"/>
      <c r="B15" s="15"/>
      <c r="C15" s="46" t="s">
        <v>25</v>
      </c>
      <c r="D15" s="15">
        <v>0</v>
      </c>
    </row>
    <row r="16" s="2" customFormat="1" customHeight="1" spans="1:4">
      <c r="A16" s="47"/>
      <c r="B16" s="15"/>
      <c r="C16" s="46" t="s">
        <v>26</v>
      </c>
      <c r="D16" s="15">
        <v>0</v>
      </c>
    </row>
    <row r="17" s="2" customFormat="1" customHeight="1" spans="1:4">
      <c r="A17" s="47"/>
      <c r="B17" s="47"/>
      <c r="C17" s="46" t="s">
        <v>27</v>
      </c>
      <c r="D17" s="15">
        <v>0</v>
      </c>
    </row>
    <row r="18" customHeight="1" spans="1:4">
      <c r="A18" s="47"/>
      <c r="B18" s="47"/>
      <c r="C18" s="46" t="s">
        <v>28</v>
      </c>
      <c r="D18" s="15">
        <v>0</v>
      </c>
    </row>
    <row r="19" customHeight="1" spans="1:4">
      <c r="A19" s="47"/>
      <c r="B19" s="47"/>
      <c r="C19" s="46" t="s">
        <v>29</v>
      </c>
      <c r="D19" s="15">
        <v>4050</v>
      </c>
    </row>
    <row r="20" customHeight="1" spans="1:4">
      <c r="A20" s="47"/>
      <c r="B20" s="47"/>
      <c r="C20" s="46" t="s">
        <v>30</v>
      </c>
      <c r="D20" s="15">
        <v>0</v>
      </c>
    </row>
    <row r="21" customHeight="1" spans="1:4">
      <c r="A21" s="47"/>
      <c r="B21" s="47"/>
      <c r="C21" s="46" t="s">
        <v>31</v>
      </c>
      <c r="D21" s="15">
        <v>0</v>
      </c>
    </row>
    <row r="22" customHeight="1" spans="1:4">
      <c r="A22" s="47"/>
      <c r="B22" s="47"/>
      <c r="C22" s="46" t="s">
        <v>32</v>
      </c>
      <c r="D22" s="15">
        <v>0</v>
      </c>
    </row>
    <row r="23" customHeight="1" spans="1:4">
      <c r="A23" s="47"/>
      <c r="B23" s="47"/>
      <c r="C23" s="46" t="s">
        <v>33</v>
      </c>
      <c r="D23" s="15">
        <v>0</v>
      </c>
    </row>
    <row r="24" customHeight="1" spans="1:4">
      <c r="A24" s="47"/>
      <c r="B24" s="47"/>
      <c r="C24" s="46" t="s">
        <v>34</v>
      </c>
      <c r="D24" s="15">
        <v>297.11</v>
      </c>
    </row>
    <row r="25" customHeight="1" spans="1:4">
      <c r="A25" s="47"/>
      <c r="B25" s="47"/>
      <c r="C25" s="46" t="s">
        <v>35</v>
      </c>
      <c r="D25" s="15">
        <v>4744.77</v>
      </c>
    </row>
    <row r="26" customHeight="1" spans="1:4">
      <c r="A26" s="47"/>
      <c r="B26" s="47"/>
      <c r="C26" s="46" t="s">
        <v>36</v>
      </c>
      <c r="D26" s="15">
        <v>0</v>
      </c>
    </row>
    <row r="27" customHeight="1" spans="1:4">
      <c r="A27" s="47"/>
      <c r="B27" s="47"/>
      <c r="C27" s="46" t="s">
        <v>37</v>
      </c>
      <c r="D27" s="15">
        <v>0</v>
      </c>
    </row>
    <row r="28" customHeight="1" spans="1:4">
      <c r="A28" s="47"/>
      <c r="B28" s="47"/>
      <c r="C28" s="46" t="s">
        <v>38</v>
      </c>
      <c r="D28" s="15">
        <v>3500</v>
      </c>
    </row>
    <row r="29" customHeight="1" spans="1:4">
      <c r="A29" s="47"/>
      <c r="B29" s="15"/>
      <c r="C29" s="49" t="s">
        <v>39</v>
      </c>
      <c r="D29" s="15">
        <v>0</v>
      </c>
    </row>
    <row r="30" customHeight="1" spans="1:4">
      <c r="A30" s="48" t="s">
        <v>40</v>
      </c>
      <c r="B30" s="15">
        <f>SUM(B6:B13)</f>
        <v>54351.66</v>
      </c>
      <c r="C30" s="48" t="s">
        <v>41</v>
      </c>
      <c r="D30" s="15">
        <f>SUM(D6:D29)</f>
        <v>54353.46</v>
      </c>
    </row>
    <row r="31" customHeight="1" spans="1:4">
      <c r="A31" s="49" t="s">
        <v>42</v>
      </c>
      <c r="B31" s="15">
        <v>0</v>
      </c>
      <c r="C31" s="49" t="s">
        <v>43</v>
      </c>
      <c r="D31" s="15">
        <v>0</v>
      </c>
    </row>
    <row r="32" customHeight="1" spans="1:4">
      <c r="A32" s="49" t="s">
        <v>44</v>
      </c>
      <c r="B32" s="15">
        <v>215.96</v>
      </c>
      <c r="C32" s="49" t="s">
        <v>45</v>
      </c>
      <c r="D32" s="15">
        <v>214.16</v>
      </c>
    </row>
    <row r="33" customHeight="1" spans="1:4">
      <c r="A33" s="48" t="s">
        <v>46</v>
      </c>
      <c r="B33" s="15">
        <f>SUM(B30:B32)</f>
        <v>54567.62</v>
      </c>
      <c r="C33" s="48" t="s">
        <v>46</v>
      </c>
      <c r="D33" s="15">
        <f>D30+D31+D32</f>
        <v>54567.62</v>
      </c>
    </row>
  </sheetData>
  <mergeCells count="3">
    <mergeCell ref="A2:D2"/>
    <mergeCell ref="A4:B4"/>
    <mergeCell ref="C4:D4"/>
  </mergeCells>
  <printOptions horizontalCentered="1"/>
  <pageMargins left="0.42" right="0.43" top="0.75" bottom="0.75" header="0.3" footer="0.3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zoomScale="90" zoomScaleNormal="90" topLeftCell="A12" workbookViewId="0">
      <selection activeCell="C31" sqref="C31"/>
    </sheetView>
  </sheetViews>
  <sheetFormatPr defaultColWidth="9" defaultRowHeight="14.25" outlineLevelCol="6"/>
  <cols>
    <col min="1" max="1" width="35.625" style="34" customWidth="1"/>
    <col min="2" max="2" width="16.75" style="34" customWidth="1"/>
    <col min="3" max="3" width="35.625" style="34" customWidth="1"/>
    <col min="4" max="4" width="16.75" style="34" customWidth="1"/>
    <col min="5" max="7" width="25.625" style="34" customWidth="1"/>
    <col min="8" max="10" width="9" style="34" customWidth="1"/>
    <col min="11" max="256" width="9" style="34"/>
    <col min="257" max="257" width="35.625" style="34" customWidth="1"/>
    <col min="258" max="258" width="16.75" style="34" customWidth="1"/>
    <col min="259" max="259" width="35.625" style="34" customWidth="1"/>
    <col min="260" max="260" width="16.75" style="34" customWidth="1"/>
    <col min="261" max="263" width="25.625" style="34" customWidth="1"/>
    <col min="264" max="266" width="9" style="34" customWidth="1"/>
    <col min="267" max="512" width="9" style="34"/>
    <col min="513" max="513" width="35.625" style="34" customWidth="1"/>
    <col min="514" max="514" width="16.75" style="34" customWidth="1"/>
    <col min="515" max="515" width="35.625" style="34" customWidth="1"/>
    <col min="516" max="516" width="16.75" style="34" customWidth="1"/>
    <col min="517" max="519" width="25.625" style="34" customWidth="1"/>
    <col min="520" max="522" width="9" style="34" customWidth="1"/>
    <col min="523" max="768" width="9" style="34"/>
    <col min="769" max="769" width="35.625" style="34" customWidth="1"/>
    <col min="770" max="770" width="16.75" style="34" customWidth="1"/>
    <col min="771" max="771" width="35.625" style="34" customWidth="1"/>
    <col min="772" max="772" width="16.75" style="34" customWidth="1"/>
    <col min="773" max="775" width="25.625" style="34" customWidth="1"/>
    <col min="776" max="778" width="9" style="34" customWidth="1"/>
    <col min="779" max="1024" width="9" style="34"/>
    <col min="1025" max="1025" width="35.625" style="34" customWidth="1"/>
    <col min="1026" max="1026" width="16.75" style="34" customWidth="1"/>
    <col min="1027" max="1027" width="35.625" style="34" customWidth="1"/>
    <col min="1028" max="1028" width="16.75" style="34" customWidth="1"/>
    <col min="1029" max="1031" width="25.625" style="34" customWidth="1"/>
    <col min="1032" max="1034" width="9" style="34" customWidth="1"/>
    <col min="1035" max="1280" width="9" style="34"/>
    <col min="1281" max="1281" width="35.625" style="34" customWidth="1"/>
    <col min="1282" max="1282" width="16.75" style="34" customWidth="1"/>
    <col min="1283" max="1283" width="35.625" style="34" customWidth="1"/>
    <col min="1284" max="1284" width="16.75" style="34" customWidth="1"/>
    <col min="1285" max="1287" width="25.625" style="34" customWidth="1"/>
    <col min="1288" max="1290" width="9" style="34" customWidth="1"/>
    <col min="1291" max="1536" width="9" style="34"/>
    <col min="1537" max="1537" width="35.625" style="34" customWidth="1"/>
    <col min="1538" max="1538" width="16.75" style="34" customWidth="1"/>
    <col min="1539" max="1539" width="35.625" style="34" customWidth="1"/>
    <col min="1540" max="1540" width="16.75" style="34" customWidth="1"/>
    <col min="1541" max="1543" width="25.625" style="34" customWidth="1"/>
    <col min="1544" max="1546" width="9" style="34" customWidth="1"/>
    <col min="1547" max="1792" width="9" style="34"/>
    <col min="1793" max="1793" width="35.625" style="34" customWidth="1"/>
    <col min="1794" max="1794" width="16.75" style="34" customWidth="1"/>
    <col min="1795" max="1795" width="35.625" style="34" customWidth="1"/>
    <col min="1796" max="1796" width="16.75" style="34" customWidth="1"/>
    <col min="1797" max="1799" width="25.625" style="34" customWidth="1"/>
    <col min="1800" max="1802" width="9" style="34" customWidth="1"/>
    <col min="1803" max="2048" width="9" style="34"/>
    <col min="2049" max="2049" width="35.625" style="34" customWidth="1"/>
    <col min="2050" max="2050" width="16.75" style="34" customWidth="1"/>
    <col min="2051" max="2051" width="35.625" style="34" customWidth="1"/>
    <col min="2052" max="2052" width="16.75" style="34" customWidth="1"/>
    <col min="2053" max="2055" width="25.625" style="34" customWidth="1"/>
    <col min="2056" max="2058" width="9" style="34" customWidth="1"/>
    <col min="2059" max="2304" width="9" style="34"/>
    <col min="2305" max="2305" width="35.625" style="34" customWidth="1"/>
    <col min="2306" max="2306" width="16.75" style="34" customWidth="1"/>
    <col min="2307" max="2307" width="35.625" style="34" customWidth="1"/>
    <col min="2308" max="2308" width="16.75" style="34" customWidth="1"/>
    <col min="2309" max="2311" width="25.625" style="34" customWidth="1"/>
    <col min="2312" max="2314" width="9" style="34" customWidth="1"/>
    <col min="2315" max="2560" width="9" style="34"/>
    <col min="2561" max="2561" width="35.625" style="34" customWidth="1"/>
    <col min="2562" max="2562" width="16.75" style="34" customWidth="1"/>
    <col min="2563" max="2563" width="35.625" style="34" customWidth="1"/>
    <col min="2564" max="2564" width="16.75" style="34" customWidth="1"/>
    <col min="2565" max="2567" width="25.625" style="34" customWidth="1"/>
    <col min="2568" max="2570" width="9" style="34" customWidth="1"/>
    <col min="2571" max="2816" width="9" style="34"/>
    <col min="2817" max="2817" width="35.625" style="34" customWidth="1"/>
    <col min="2818" max="2818" width="16.75" style="34" customWidth="1"/>
    <col min="2819" max="2819" width="35.625" style="34" customWidth="1"/>
    <col min="2820" max="2820" width="16.75" style="34" customWidth="1"/>
    <col min="2821" max="2823" width="25.625" style="34" customWidth="1"/>
    <col min="2824" max="2826" width="9" style="34" customWidth="1"/>
    <col min="2827" max="3072" width="9" style="34"/>
    <col min="3073" max="3073" width="35.625" style="34" customWidth="1"/>
    <col min="3074" max="3074" width="16.75" style="34" customWidth="1"/>
    <col min="3075" max="3075" width="35.625" style="34" customWidth="1"/>
    <col min="3076" max="3076" width="16.75" style="34" customWidth="1"/>
    <col min="3077" max="3079" width="25.625" style="34" customWidth="1"/>
    <col min="3080" max="3082" width="9" style="34" customWidth="1"/>
    <col min="3083" max="3328" width="9" style="34"/>
    <col min="3329" max="3329" width="35.625" style="34" customWidth="1"/>
    <col min="3330" max="3330" width="16.75" style="34" customWidth="1"/>
    <col min="3331" max="3331" width="35.625" style="34" customWidth="1"/>
    <col min="3332" max="3332" width="16.75" style="34" customWidth="1"/>
    <col min="3333" max="3335" width="25.625" style="34" customWidth="1"/>
    <col min="3336" max="3338" width="9" style="34" customWidth="1"/>
    <col min="3339" max="3584" width="9" style="34"/>
    <col min="3585" max="3585" width="35.625" style="34" customWidth="1"/>
    <col min="3586" max="3586" width="16.75" style="34" customWidth="1"/>
    <col min="3587" max="3587" width="35.625" style="34" customWidth="1"/>
    <col min="3588" max="3588" width="16.75" style="34" customWidth="1"/>
    <col min="3589" max="3591" width="25.625" style="34" customWidth="1"/>
    <col min="3592" max="3594" width="9" style="34" customWidth="1"/>
    <col min="3595" max="3840" width="9" style="34"/>
    <col min="3841" max="3841" width="35.625" style="34" customWidth="1"/>
    <col min="3842" max="3842" width="16.75" style="34" customWidth="1"/>
    <col min="3843" max="3843" width="35.625" style="34" customWidth="1"/>
    <col min="3844" max="3844" width="16.75" style="34" customWidth="1"/>
    <col min="3845" max="3847" width="25.625" style="34" customWidth="1"/>
    <col min="3848" max="3850" width="9" style="34" customWidth="1"/>
    <col min="3851" max="4096" width="9" style="34"/>
    <col min="4097" max="4097" width="35.625" style="34" customWidth="1"/>
    <col min="4098" max="4098" width="16.75" style="34" customWidth="1"/>
    <col min="4099" max="4099" width="35.625" style="34" customWidth="1"/>
    <col min="4100" max="4100" width="16.75" style="34" customWidth="1"/>
    <col min="4101" max="4103" width="25.625" style="34" customWidth="1"/>
    <col min="4104" max="4106" width="9" style="34" customWidth="1"/>
    <col min="4107" max="4352" width="9" style="34"/>
    <col min="4353" max="4353" width="35.625" style="34" customWidth="1"/>
    <col min="4354" max="4354" width="16.75" style="34" customWidth="1"/>
    <col min="4355" max="4355" width="35.625" style="34" customWidth="1"/>
    <col min="4356" max="4356" width="16.75" style="34" customWidth="1"/>
    <col min="4357" max="4359" width="25.625" style="34" customWidth="1"/>
    <col min="4360" max="4362" width="9" style="34" customWidth="1"/>
    <col min="4363" max="4608" width="9" style="34"/>
    <col min="4609" max="4609" width="35.625" style="34" customWidth="1"/>
    <col min="4610" max="4610" width="16.75" style="34" customWidth="1"/>
    <col min="4611" max="4611" width="35.625" style="34" customWidth="1"/>
    <col min="4612" max="4612" width="16.75" style="34" customWidth="1"/>
    <col min="4613" max="4615" width="25.625" style="34" customWidth="1"/>
    <col min="4616" max="4618" width="9" style="34" customWidth="1"/>
    <col min="4619" max="4864" width="9" style="34"/>
    <col min="4865" max="4865" width="35.625" style="34" customWidth="1"/>
    <col min="4866" max="4866" width="16.75" style="34" customWidth="1"/>
    <col min="4867" max="4867" width="35.625" style="34" customWidth="1"/>
    <col min="4868" max="4868" width="16.75" style="34" customWidth="1"/>
    <col min="4869" max="4871" width="25.625" style="34" customWidth="1"/>
    <col min="4872" max="4874" width="9" style="34" customWidth="1"/>
    <col min="4875" max="5120" width="9" style="34"/>
    <col min="5121" max="5121" width="35.625" style="34" customWidth="1"/>
    <col min="5122" max="5122" width="16.75" style="34" customWidth="1"/>
    <col min="5123" max="5123" width="35.625" style="34" customWidth="1"/>
    <col min="5124" max="5124" width="16.75" style="34" customWidth="1"/>
    <col min="5125" max="5127" width="25.625" style="34" customWidth="1"/>
    <col min="5128" max="5130" width="9" style="34" customWidth="1"/>
    <col min="5131" max="5376" width="9" style="34"/>
    <col min="5377" max="5377" width="35.625" style="34" customWidth="1"/>
    <col min="5378" max="5378" width="16.75" style="34" customWidth="1"/>
    <col min="5379" max="5379" width="35.625" style="34" customWidth="1"/>
    <col min="5380" max="5380" width="16.75" style="34" customWidth="1"/>
    <col min="5381" max="5383" width="25.625" style="34" customWidth="1"/>
    <col min="5384" max="5386" width="9" style="34" customWidth="1"/>
    <col min="5387" max="5632" width="9" style="34"/>
    <col min="5633" max="5633" width="35.625" style="34" customWidth="1"/>
    <col min="5634" max="5634" width="16.75" style="34" customWidth="1"/>
    <col min="5635" max="5635" width="35.625" style="34" customWidth="1"/>
    <col min="5636" max="5636" width="16.75" style="34" customWidth="1"/>
    <col min="5637" max="5639" width="25.625" style="34" customWidth="1"/>
    <col min="5640" max="5642" width="9" style="34" customWidth="1"/>
    <col min="5643" max="5888" width="9" style="34"/>
    <col min="5889" max="5889" width="35.625" style="34" customWidth="1"/>
    <col min="5890" max="5890" width="16.75" style="34" customWidth="1"/>
    <col min="5891" max="5891" width="35.625" style="34" customWidth="1"/>
    <col min="5892" max="5892" width="16.75" style="34" customWidth="1"/>
    <col min="5893" max="5895" width="25.625" style="34" customWidth="1"/>
    <col min="5896" max="5898" width="9" style="34" customWidth="1"/>
    <col min="5899" max="6144" width="9" style="34"/>
    <col min="6145" max="6145" width="35.625" style="34" customWidth="1"/>
    <col min="6146" max="6146" width="16.75" style="34" customWidth="1"/>
    <col min="6147" max="6147" width="35.625" style="34" customWidth="1"/>
    <col min="6148" max="6148" width="16.75" style="34" customWidth="1"/>
    <col min="6149" max="6151" width="25.625" style="34" customWidth="1"/>
    <col min="6152" max="6154" width="9" style="34" customWidth="1"/>
    <col min="6155" max="6400" width="9" style="34"/>
    <col min="6401" max="6401" width="35.625" style="34" customWidth="1"/>
    <col min="6402" max="6402" width="16.75" style="34" customWidth="1"/>
    <col min="6403" max="6403" width="35.625" style="34" customWidth="1"/>
    <col min="6404" max="6404" width="16.75" style="34" customWidth="1"/>
    <col min="6405" max="6407" width="25.625" style="34" customWidth="1"/>
    <col min="6408" max="6410" width="9" style="34" customWidth="1"/>
    <col min="6411" max="6656" width="9" style="34"/>
    <col min="6657" max="6657" width="35.625" style="34" customWidth="1"/>
    <col min="6658" max="6658" width="16.75" style="34" customWidth="1"/>
    <col min="6659" max="6659" width="35.625" style="34" customWidth="1"/>
    <col min="6660" max="6660" width="16.75" style="34" customWidth="1"/>
    <col min="6661" max="6663" width="25.625" style="34" customWidth="1"/>
    <col min="6664" max="6666" width="9" style="34" customWidth="1"/>
    <col min="6667" max="6912" width="9" style="34"/>
    <col min="6913" max="6913" width="35.625" style="34" customWidth="1"/>
    <col min="6914" max="6914" width="16.75" style="34" customWidth="1"/>
    <col min="6915" max="6915" width="35.625" style="34" customWidth="1"/>
    <col min="6916" max="6916" width="16.75" style="34" customWidth="1"/>
    <col min="6917" max="6919" width="25.625" style="34" customWidth="1"/>
    <col min="6920" max="6922" width="9" style="34" customWidth="1"/>
    <col min="6923" max="7168" width="9" style="34"/>
    <col min="7169" max="7169" width="35.625" style="34" customWidth="1"/>
    <col min="7170" max="7170" width="16.75" style="34" customWidth="1"/>
    <col min="7171" max="7171" width="35.625" style="34" customWidth="1"/>
    <col min="7172" max="7172" width="16.75" style="34" customWidth="1"/>
    <col min="7173" max="7175" width="25.625" style="34" customWidth="1"/>
    <col min="7176" max="7178" width="9" style="34" customWidth="1"/>
    <col min="7179" max="7424" width="9" style="34"/>
    <col min="7425" max="7425" width="35.625" style="34" customWidth="1"/>
    <col min="7426" max="7426" width="16.75" style="34" customWidth="1"/>
    <col min="7427" max="7427" width="35.625" style="34" customWidth="1"/>
    <col min="7428" max="7428" width="16.75" style="34" customWidth="1"/>
    <col min="7429" max="7431" width="25.625" style="34" customWidth="1"/>
    <col min="7432" max="7434" width="9" style="34" customWidth="1"/>
    <col min="7435" max="7680" width="9" style="34"/>
    <col min="7681" max="7681" width="35.625" style="34" customWidth="1"/>
    <col min="7682" max="7682" width="16.75" style="34" customWidth="1"/>
    <col min="7683" max="7683" width="35.625" style="34" customWidth="1"/>
    <col min="7684" max="7684" width="16.75" style="34" customWidth="1"/>
    <col min="7685" max="7687" width="25.625" style="34" customWidth="1"/>
    <col min="7688" max="7690" width="9" style="34" customWidth="1"/>
    <col min="7691" max="7936" width="9" style="34"/>
    <col min="7937" max="7937" width="35.625" style="34" customWidth="1"/>
    <col min="7938" max="7938" width="16.75" style="34" customWidth="1"/>
    <col min="7939" max="7939" width="35.625" style="34" customWidth="1"/>
    <col min="7940" max="7940" width="16.75" style="34" customWidth="1"/>
    <col min="7941" max="7943" width="25.625" style="34" customWidth="1"/>
    <col min="7944" max="7946" width="9" style="34" customWidth="1"/>
    <col min="7947" max="8192" width="9" style="34"/>
    <col min="8193" max="8193" width="35.625" style="34" customWidth="1"/>
    <col min="8194" max="8194" width="16.75" style="34" customWidth="1"/>
    <col min="8195" max="8195" width="35.625" style="34" customWidth="1"/>
    <col min="8196" max="8196" width="16.75" style="34" customWidth="1"/>
    <col min="8197" max="8199" width="25.625" style="34" customWidth="1"/>
    <col min="8200" max="8202" width="9" style="34" customWidth="1"/>
    <col min="8203" max="8448" width="9" style="34"/>
    <col min="8449" max="8449" width="35.625" style="34" customWidth="1"/>
    <col min="8450" max="8450" width="16.75" style="34" customWidth="1"/>
    <col min="8451" max="8451" width="35.625" style="34" customWidth="1"/>
    <col min="8452" max="8452" width="16.75" style="34" customWidth="1"/>
    <col min="8453" max="8455" width="25.625" style="34" customWidth="1"/>
    <col min="8456" max="8458" width="9" style="34" customWidth="1"/>
    <col min="8459" max="8704" width="9" style="34"/>
    <col min="8705" max="8705" width="35.625" style="34" customWidth="1"/>
    <col min="8706" max="8706" width="16.75" style="34" customWidth="1"/>
    <col min="8707" max="8707" width="35.625" style="34" customWidth="1"/>
    <col min="8708" max="8708" width="16.75" style="34" customWidth="1"/>
    <col min="8709" max="8711" width="25.625" style="34" customWidth="1"/>
    <col min="8712" max="8714" width="9" style="34" customWidth="1"/>
    <col min="8715" max="8960" width="9" style="34"/>
    <col min="8961" max="8961" width="35.625" style="34" customWidth="1"/>
    <col min="8962" max="8962" width="16.75" style="34" customWidth="1"/>
    <col min="8963" max="8963" width="35.625" style="34" customWidth="1"/>
    <col min="8964" max="8964" width="16.75" style="34" customWidth="1"/>
    <col min="8965" max="8967" width="25.625" style="34" customWidth="1"/>
    <col min="8968" max="8970" width="9" style="34" customWidth="1"/>
    <col min="8971" max="9216" width="9" style="34"/>
    <col min="9217" max="9217" width="35.625" style="34" customWidth="1"/>
    <col min="9218" max="9218" width="16.75" style="34" customWidth="1"/>
    <col min="9219" max="9219" width="35.625" style="34" customWidth="1"/>
    <col min="9220" max="9220" width="16.75" style="34" customWidth="1"/>
    <col min="9221" max="9223" width="25.625" style="34" customWidth="1"/>
    <col min="9224" max="9226" width="9" style="34" customWidth="1"/>
    <col min="9227" max="9472" width="9" style="34"/>
    <col min="9473" max="9473" width="35.625" style="34" customWidth="1"/>
    <col min="9474" max="9474" width="16.75" style="34" customWidth="1"/>
    <col min="9475" max="9475" width="35.625" style="34" customWidth="1"/>
    <col min="9476" max="9476" width="16.75" style="34" customWidth="1"/>
    <col min="9477" max="9479" width="25.625" style="34" customWidth="1"/>
    <col min="9480" max="9482" width="9" style="34" customWidth="1"/>
    <col min="9483" max="9728" width="9" style="34"/>
    <col min="9729" max="9729" width="35.625" style="34" customWidth="1"/>
    <col min="9730" max="9730" width="16.75" style="34" customWidth="1"/>
    <col min="9731" max="9731" width="35.625" style="34" customWidth="1"/>
    <col min="9732" max="9732" width="16.75" style="34" customWidth="1"/>
    <col min="9733" max="9735" width="25.625" style="34" customWidth="1"/>
    <col min="9736" max="9738" width="9" style="34" customWidth="1"/>
    <col min="9739" max="9984" width="9" style="34"/>
    <col min="9985" max="9985" width="35.625" style="34" customWidth="1"/>
    <col min="9986" max="9986" width="16.75" style="34" customWidth="1"/>
    <col min="9987" max="9987" width="35.625" style="34" customWidth="1"/>
    <col min="9988" max="9988" width="16.75" style="34" customWidth="1"/>
    <col min="9989" max="9991" width="25.625" style="34" customWidth="1"/>
    <col min="9992" max="9994" width="9" style="34" customWidth="1"/>
    <col min="9995" max="10240" width="9" style="34"/>
    <col min="10241" max="10241" width="35.625" style="34" customWidth="1"/>
    <col min="10242" max="10242" width="16.75" style="34" customWidth="1"/>
    <col min="10243" max="10243" width="35.625" style="34" customWidth="1"/>
    <col min="10244" max="10244" width="16.75" style="34" customWidth="1"/>
    <col min="10245" max="10247" width="25.625" style="34" customWidth="1"/>
    <col min="10248" max="10250" width="9" style="34" customWidth="1"/>
    <col min="10251" max="10496" width="9" style="34"/>
    <col min="10497" max="10497" width="35.625" style="34" customWidth="1"/>
    <col min="10498" max="10498" width="16.75" style="34" customWidth="1"/>
    <col min="10499" max="10499" width="35.625" style="34" customWidth="1"/>
    <col min="10500" max="10500" width="16.75" style="34" customWidth="1"/>
    <col min="10501" max="10503" width="25.625" style="34" customWidth="1"/>
    <col min="10504" max="10506" width="9" style="34" customWidth="1"/>
    <col min="10507" max="10752" width="9" style="34"/>
    <col min="10753" max="10753" width="35.625" style="34" customWidth="1"/>
    <col min="10754" max="10754" width="16.75" style="34" customWidth="1"/>
    <col min="10755" max="10755" width="35.625" style="34" customWidth="1"/>
    <col min="10756" max="10756" width="16.75" style="34" customWidth="1"/>
    <col min="10757" max="10759" width="25.625" style="34" customWidth="1"/>
    <col min="10760" max="10762" width="9" style="34" customWidth="1"/>
    <col min="10763" max="11008" width="9" style="34"/>
    <col min="11009" max="11009" width="35.625" style="34" customWidth="1"/>
    <col min="11010" max="11010" width="16.75" style="34" customWidth="1"/>
    <col min="11011" max="11011" width="35.625" style="34" customWidth="1"/>
    <col min="11012" max="11012" width="16.75" style="34" customWidth="1"/>
    <col min="11013" max="11015" width="25.625" style="34" customWidth="1"/>
    <col min="11016" max="11018" width="9" style="34" customWidth="1"/>
    <col min="11019" max="11264" width="9" style="34"/>
    <col min="11265" max="11265" width="35.625" style="34" customWidth="1"/>
    <col min="11266" max="11266" width="16.75" style="34" customWidth="1"/>
    <col min="11267" max="11267" width="35.625" style="34" customWidth="1"/>
    <col min="11268" max="11268" width="16.75" style="34" customWidth="1"/>
    <col min="11269" max="11271" width="25.625" style="34" customWidth="1"/>
    <col min="11272" max="11274" width="9" style="34" customWidth="1"/>
    <col min="11275" max="11520" width="9" style="34"/>
    <col min="11521" max="11521" width="35.625" style="34" customWidth="1"/>
    <col min="11522" max="11522" width="16.75" style="34" customWidth="1"/>
    <col min="11523" max="11523" width="35.625" style="34" customWidth="1"/>
    <col min="11524" max="11524" width="16.75" style="34" customWidth="1"/>
    <col min="11525" max="11527" width="25.625" style="34" customWidth="1"/>
    <col min="11528" max="11530" width="9" style="34" customWidth="1"/>
    <col min="11531" max="11776" width="9" style="34"/>
    <col min="11777" max="11777" width="35.625" style="34" customWidth="1"/>
    <col min="11778" max="11778" width="16.75" style="34" customWidth="1"/>
    <col min="11779" max="11779" width="35.625" style="34" customWidth="1"/>
    <col min="11780" max="11780" width="16.75" style="34" customWidth="1"/>
    <col min="11781" max="11783" width="25.625" style="34" customWidth="1"/>
    <col min="11784" max="11786" width="9" style="34" customWidth="1"/>
    <col min="11787" max="12032" width="9" style="34"/>
    <col min="12033" max="12033" width="35.625" style="34" customWidth="1"/>
    <col min="12034" max="12034" width="16.75" style="34" customWidth="1"/>
    <col min="12035" max="12035" width="35.625" style="34" customWidth="1"/>
    <col min="12036" max="12036" width="16.75" style="34" customWidth="1"/>
    <col min="12037" max="12039" width="25.625" style="34" customWidth="1"/>
    <col min="12040" max="12042" width="9" style="34" customWidth="1"/>
    <col min="12043" max="12288" width="9" style="34"/>
    <col min="12289" max="12289" width="35.625" style="34" customWidth="1"/>
    <col min="12290" max="12290" width="16.75" style="34" customWidth="1"/>
    <col min="12291" max="12291" width="35.625" style="34" customWidth="1"/>
    <col min="12292" max="12292" width="16.75" style="34" customWidth="1"/>
    <col min="12293" max="12295" width="25.625" style="34" customWidth="1"/>
    <col min="12296" max="12298" width="9" style="34" customWidth="1"/>
    <col min="12299" max="12544" width="9" style="34"/>
    <col min="12545" max="12545" width="35.625" style="34" customWidth="1"/>
    <col min="12546" max="12546" width="16.75" style="34" customWidth="1"/>
    <col min="12547" max="12547" width="35.625" style="34" customWidth="1"/>
    <col min="12548" max="12548" width="16.75" style="34" customWidth="1"/>
    <col min="12549" max="12551" width="25.625" style="34" customWidth="1"/>
    <col min="12552" max="12554" width="9" style="34" customWidth="1"/>
    <col min="12555" max="12800" width="9" style="34"/>
    <col min="12801" max="12801" width="35.625" style="34" customWidth="1"/>
    <col min="12802" max="12802" width="16.75" style="34" customWidth="1"/>
    <col min="12803" max="12803" width="35.625" style="34" customWidth="1"/>
    <col min="12804" max="12804" width="16.75" style="34" customWidth="1"/>
    <col min="12805" max="12807" width="25.625" style="34" customWidth="1"/>
    <col min="12808" max="12810" width="9" style="34" customWidth="1"/>
    <col min="12811" max="13056" width="9" style="34"/>
    <col min="13057" max="13057" width="35.625" style="34" customWidth="1"/>
    <col min="13058" max="13058" width="16.75" style="34" customWidth="1"/>
    <col min="13059" max="13059" width="35.625" style="34" customWidth="1"/>
    <col min="13060" max="13060" width="16.75" style="34" customWidth="1"/>
    <col min="13061" max="13063" width="25.625" style="34" customWidth="1"/>
    <col min="13064" max="13066" width="9" style="34" customWidth="1"/>
    <col min="13067" max="13312" width="9" style="34"/>
    <col min="13313" max="13313" width="35.625" style="34" customWidth="1"/>
    <col min="13314" max="13314" width="16.75" style="34" customWidth="1"/>
    <col min="13315" max="13315" width="35.625" style="34" customWidth="1"/>
    <col min="13316" max="13316" width="16.75" style="34" customWidth="1"/>
    <col min="13317" max="13319" width="25.625" style="34" customWidth="1"/>
    <col min="13320" max="13322" width="9" style="34" customWidth="1"/>
    <col min="13323" max="13568" width="9" style="34"/>
    <col min="13569" max="13569" width="35.625" style="34" customWidth="1"/>
    <col min="13570" max="13570" width="16.75" style="34" customWidth="1"/>
    <col min="13571" max="13571" width="35.625" style="34" customWidth="1"/>
    <col min="13572" max="13572" width="16.75" style="34" customWidth="1"/>
    <col min="13573" max="13575" width="25.625" style="34" customWidth="1"/>
    <col min="13576" max="13578" width="9" style="34" customWidth="1"/>
    <col min="13579" max="13824" width="9" style="34"/>
    <col min="13825" max="13825" width="35.625" style="34" customWidth="1"/>
    <col min="13826" max="13826" width="16.75" style="34" customWidth="1"/>
    <col min="13827" max="13827" width="35.625" style="34" customWidth="1"/>
    <col min="13828" max="13828" width="16.75" style="34" customWidth="1"/>
    <col min="13829" max="13831" width="25.625" style="34" customWidth="1"/>
    <col min="13832" max="13834" width="9" style="34" customWidth="1"/>
    <col min="13835" max="14080" width="9" style="34"/>
    <col min="14081" max="14081" width="35.625" style="34" customWidth="1"/>
    <col min="14082" max="14082" width="16.75" style="34" customWidth="1"/>
    <col min="14083" max="14083" width="35.625" style="34" customWidth="1"/>
    <col min="14084" max="14084" width="16.75" style="34" customWidth="1"/>
    <col min="14085" max="14087" width="25.625" style="34" customWidth="1"/>
    <col min="14088" max="14090" width="9" style="34" customWidth="1"/>
    <col min="14091" max="14336" width="9" style="34"/>
    <col min="14337" max="14337" width="35.625" style="34" customWidth="1"/>
    <col min="14338" max="14338" width="16.75" style="34" customWidth="1"/>
    <col min="14339" max="14339" width="35.625" style="34" customWidth="1"/>
    <col min="14340" max="14340" width="16.75" style="34" customWidth="1"/>
    <col min="14341" max="14343" width="25.625" style="34" customWidth="1"/>
    <col min="14344" max="14346" width="9" style="34" customWidth="1"/>
    <col min="14347" max="14592" width="9" style="34"/>
    <col min="14593" max="14593" width="35.625" style="34" customWidth="1"/>
    <col min="14594" max="14594" width="16.75" style="34" customWidth="1"/>
    <col min="14595" max="14595" width="35.625" style="34" customWidth="1"/>
    <col min="14596" max="14596" width="16.75" style="34" customWidth="1"/>
    <col min="14597" max="14599" width="25.625" style="34" customWidth="1"/>
    <col min="14600" max="14602" width="9" style="34" customWidth="1"/>
    <col min="14603" max="14848" width="9" style="34"/>
    <col min="14849" max="14849" width="35.625" style="34" customWidth="1"/>
    <col min="14850" max="14850" width="16.75" style="34" customWidth="1"/>
    <col min="14851" max="14851" width="35.625" style="34" customWidth="1"/>
    <col min="14852" max="14852" width="16.75" style="34" customWidth="1"/>
    <col min="14853" max="14855" width="25.625" style="34" customWidth="1"/>
    <col min="14856" max="14858" width="9" style="34" customWidth="1"/>
    <col min="14859" max="15104" width="9" style="34"/>
    <col min="15105" max="15105" width="35.625" style="34" customWidth="1"/>
    <col min="15106" max="15106" width="16.75" style="34" customWidth="1"/>
    <col min="15107" max="15107" width="35.625" style="34" customWidth="1"/>
    <col min="15108" max="15108" width="16.75" style="34" customWidth="1"/>
    <col min="15109" max="15111" width="25.625" style="34" customWidth="1"/>
    <col min="15112" max="15114" width="9" style="34" customWidth="1"/>
    <col min="15115" max="15360" width="9" style="34"/>
    <col min="15361" max="15361" width="35.625" style="34" customWidth="1"/>
    <col min="15362" max="15362" width="16.75" style="34" customWidth="1"/>
    <col min="15363" max="15363" width="35.625" style="34" customWidth="1"/>
    <col min="15364" max="15364" width="16.75" style="34" customWidth="1"/>
    <col min="15365" max="15367" width="25.625" style="34" customWidth="1"/>
    <col min="15368" max="15370" width="9" style="34" customWidth="1"/>
    <col min="15371" max="15616" width="9" style="34"/>
    <col min="15617" max="15617" width="35.625" style="34" customWidth="1"/>
    <col min="15618" max="15618" width="16.75" style="34" customWidth="1"/>
    <col min="15619" max="15619" width="35.625" style="34" customWidth="1"/>
    <col min="15620" max="15620" width="16.75" style="34" customWidth="1"/>
    <col min="15621" max="15623" width="25.625" style="34" customWidth="1"/>
    <col min="15624" max="15626" width="9" style="34" customWidth="1"/>
    <col min="15627" max="15872" width="9" style="34"/>
    <col min="15873" max="15873" width="35.625" style="34" customWidth="1"/>
    <col min="15874" max="15874" width="16.75" style="34" customWidth="1"/>
    <col min="15875" max="15875" width="35.625" style="34" customWidth="1"/>
    <col min="15876" max="15876" width="16.75" style="34" customWidth="1"/>
    <col min="15877" max="15879" width="25.625" style="34" customWidth="1"/>
    <col min="15880" max="15882" width="9" style="34" customWidth="1"/>
    <col min="15883" max="16128" width="9" style="34"/>
    <col min="16129" max="16129" width="35.625" style="34" customWidth="1"/>
    <col min="16130" max="16130" width="16.75" style="34" customWidth="1"/>
    <col min="16131" max="16131" width="35.625" style="34" customWidth="1"/>
    <col min="16132" max="16132" width="16.75" style="34" customWidth="1"/>
    <col min="16133" max="16135" width="25.625" style="34" customWidth="1"/>
    <col min="16136" max="16138" width="9" style="34" customWidth="1"/>
    <col min="16139" max="16384" width="9" style="34"/>
  </cols>
  <sheetData>
    <row r="1" ht="24.95" customHeight="1" spans="1:4">
      <c r="A1" s="2" t="s">
        <v>47</v>
      </c>
      <c r="B1" s="35"/>
      <c r="C1" s="3"/>
      <c r="D1" s="3"/>
    </row>
    <row r="2" ht="24.95" customHeight="1" spans="1:1">
      <c r="A2" s="5" t="s">
        <v>48</v>
      </c>
    </row>
    <row r="3" ht="24.95" customHeight="1" spans="1:7">
      <c r="A3" s="36" t="str">
        <f>附表1!A3</f>
        <v>单位名称：上海市闵行区经济委员会（本级）</v>
      </c>
      <c r="B3" s="36"/>
      <c r="C3" s="36"/>
      <c r="D3" s="36"/>
      <c r="E3" s="36"/>
      <c r="F3" s="36"/>
      <c r="G3" s="37" t="s">
        <v>3</v>
      </c>
    </row>
    <row r="4" ht="24.95" customHeight="1" spans="1:7">
      <c r="A4" s="38" t="s">
        <v>49</v>
      </c>
      <c r="B4" s="39"/>
      <c r="C4" s="38" t="s">
        <v>50</v>
      </c>
      <c r="D4" s="40"/>
      <c r="E4" s="40"/>
      <c r="F4" s="40"/>
      <c r="G4" s="39"/>
    </row>
    <row r="5" ht="24.95" customHeight="1" spans="1:7">
      <c r="A5" s="38" t="s">
        <v>6</v>
      </c>
      <c r="B5" s="38" t="s">
        <v>7</v>
      </c>
      <c r="C5" s="38" t="s">
        <v>6</v>
      </c>
      <c r="D5" s="38" t="s">
        <v>51</v>
      </c>
      <c r="E5" s="8" t="s">
        <v>52</v>
      </c>
      <c r="F5" s="8" t="s">
        <v>53</v>
      </c>
      <c r="G5" s="8" t="s">
        <v>54</v>
      </c>
    </row>
    <row r="6" ht="24.95" customHeight="1" spans="1:7">
      <c r="A6" s="41" t="s">
        <v>55</v>
      </c>
      <c r="B6" s="42">
        <v>35445.56</v>
      </c>
      <c r="C6" s="41" t="s">
        <v>9</v>
      </c>
      <c r="D6" s="43">
        <f>SUM(E6:G6)</f>
        <v>5349.77</v>
      </c>
      <c r="E6" s="43">
        <v>5349.77</v>
      </c>
      <c r="F6" s="15">
        <v>0</v>
      </c>
      <c r="G6" s="15">
        <v>0</v>
      </c>
    </row>
    <row r="7" ht="24.95" customHeight="1" spans="1:7">
      <c r="A7" s="41" t="s">
        <v>56</v>
      </c>
      <c r="B7" s="15">
        <v>3500</v>
      </c>
      <c r="C7" s="41" t="s">
        <v>11</v>
      </c>
      <c r="D7" s="15">
        <v>0</v>
      </c>
      <c r="E7" s="15">
        <v>0</v>
      </c>
      <c r="F7" s="15">
        <v>0</v>
      </c>
      <c r="G7" s="15">
        <v>0</v>
      </c>
    </row>
    <row r="8" ht="24.95" customHeight="1" spans="1:7">
      <c r="A8" s="41" t="s">
        <v>57</v>
      </c>
      <c r="B8" s="15">
        <v>0</v>
      </c>
      <c r="C8" s="41" t="s">
        <v>13</v>
      </c>
      <c r="D8" s="15">
        <v>0</v>
      </c>
      <c r="E8" s="15">
        <v>0</v>
      </c>
      <c r="F8" s="15">
        <v>0</v>
      </c>
      <c r="G8" s="15">
        <v>0</v>
      </c>
    </row>
    <row r="9" ht="24.95" customHeight="1" spans="1:7">
      <c r="A9" s="41"/>
      <c r="B9" s="42"/>
      <c r="C9" s="41" t="s">
        <v>15</v>
      </c>
      <c r="D9" s="15">
        <v>0</v>
      </c>
      <c r="E9" s="15">
        <v>0</v>
      </c>
      <c r="F9" s="15">
        <v>0</v>
      </c>
      <c r="G9" s="15">
        <v>0</v>
      </c>
    </row>
    <row r="10" ht="24.95" customHeight="1" spans="1:7">
      <c r="A10" s="41"/>
      <c r="B10" s="42"/>
      <c r="C10" s="41" t="s">
        <v>17</v>
      </c>
      <c r="D10" s="15">
        <v>0</v>
      </c>
      <c r="E10" s="15">
        <v>0</v>
      </c>
      <c r="F10" s="15">
        <v>0</v>
      </c>
      <c r="G10" s="15">
        <v>0</v>
      </c>
    </row>
    <row r="11" ht="24.95" customHeight="1" spans="1:7">
      <c r="A11" s="41"/>
      <c r="B11" s="42"/>
      <c r="C11" s="41" t="s">
        <v>19</v>
      </c>
      <c r="D11" s="43">
        <f>SUM(E11:G11)</f>
        <v>20143.44</v>
      </c>
      <c r="E11" s="43">
        <f>35549.54-15406.1</f>
        <v>20143.44</v>
      </c>
      <c r="F11" s="15">
        <v>0</v>
      </c>
      <c r="G11" s="15">
        <v>0</v>
      </c>
    </row>
    <row r="12" ht="24.95" customHeight="1" spans="1:7">
      <c r="A12" s="41"/>
      <c r="B12" s="42"/>
      <c r="C12" s="41" t="s">
        <v>21</v>
      </c>
      <c r="D12" s="15">
        <v>0</v>
      </c>
      <c r="E12" s="15">
        <v>0</v>
      </c>
      <c r="F12" s="15">
        <v>0</v>
      </c>
      <c r="G12" s="15">
        <v>0</v>
      </c>
    </row>
    <row r="13" ht="24.95" customHeight="1" spans="1:7">
      <c r="A13" s="41"/>
      <c r="B13" s="42"/>
      <c r="C13" s="41" t="s">
        <v>23</v>
      </c>
      <c r="D13" s="43">
        <f>SUM(E13:G13)</f>
        <v>805.1</v>
      </c>
      <c r="E13" s="43">
        <v>805.1</v>
      </c>
      <c r="F13" s="15">
        <v>0</v>
      </c>
      <c r="G13" s="15">
        <v>0</v>
      </c>
    </row>
    <row r="14" ht="24.95" customHeight="1" spans="1:7">
      <c r="A14" s="41"/>
      <c r="B14" s="42"/>
      <c r="C14" s="41" t="s">
        <v>24</v>
      </c>
      <c r="D14" s="43">
        <f>SUM(E14:G14)</f>
        <v>57.17</v>
      </c>
      <c r="E14" s="43">
        <v>57.17</v>
      </c>
      <c r="F14" s="15">
        <v>0</v>
      </c>
      <c r="G14" s="15">
        <v>0</v>
      </c>
    </row>
    <row r="15" ht="24.95" customHeight="1" spans="1:7">
      <c r="A15" s="41"/>
      <c r="B15" s="42"/>
      <c r="C15" s="41" t="s">
        <v>25</v>
      </c>
      <c r="D15" s="15">
        <v>0</v>
      </c>
      <c r="E15" s="15">
        <v>0</v>
      </c>
      <c r="F15" s="15">
        <v>0</v>
      </c>
      <c r="G15" s="15">
        <v>0</v>
      </c>
    </row>
    <row r="16" ht="24.95" customHeight="1" spans="1:7">
      <c r="A16" s="41"/>
      <c r="B16" s="42"/>
      <c r="C16" s="41" t="s">
        <v>26</v>
      </c>
      <c r="D16" s="15">
        <v>0</v>
      </c>
      <c r="E16" s="15">
        <v>0</v>
      </c>
      <c r="F16" s="15">
        <v>0</v>
      </c>
      <c r="G16" s="15">
        <v>0</v>
      </c>
    </row>
    <row r="17" ht="24.95" customHeight="1" spans="1:7">
      <c r="A17" s="41"/>
      <c r="B17" s="42"/>
      <c r="C17" s="41" t="s">
        <v>27</v>
      </c>
      <c r="D17" s="15">
        <v>0</v>
      </c>
      <c r="E17" s="15">
        <v>0</v>
      </c>
      <c r="F17" s="15">
        <v>0</v>
      </c>
      <c r="G17" s="15">
        <v>0</v>
      </c>
    </row>
    <row r="18" ht="24.95" customHeight="1" spans="1:7">
      <c r="A18" s="41"/>
      <c r="B18" s="42"/>
      <c r="C18" s="41" t="s">
        <v>28</v>
      </c>
      <c r="D18" s="15">
        <v>0</v>
      </c>
      <c r="E18" s="15">
        <v>0</v>
      </c>
      <c r="F18" s="15">
        <v>0</v>
      </c>
      <c r="G18" s="15">
        <v>0</v>
      </c>
    </row>
    <row r="19" ht="24.95" customHeight="1" spans="1:7">
      <c r="A19" s="41"/>
      <c r="B19" s="42"/>
      <c r="C19" s="41" t="s">
        <v>29</v>
      </c>
      <c r="D19" s="15">
        <v>0</v>
      </c>
      <c r="E19" s="15">
        <v>4050</v>
      </c>
      <c r="F19" s="15">
        <v>0</v>
      </c>
      <c r="G19" s="15">
        <v>0</v>
      </c>
    </row>
    <row r="20" ht="24.95" customHeight="1" spans="1:7">
      <c r="A20" s="41"/>
      <c r="B20" s="42"/>
      <c r="C20" s="41" t="s">
        <v>30</v>
      </c>
      <c r="D20" s="15">
        <v>0</v>
      </c>
      <c r="E20" s="15">
        <v>0</v>
      </c>
      <c r="F20" s="15">
        <v>0</v>
      </c>
      <c r="G20" s="15">
        <v>0</v>
      </c>
    </row>
    <row r="21" ht="24.95" customHeight="1" spans="1:7">
      <c r="A21" s="41"/>
      <c r="B21" s="42"/>
      <c r="C21" s="41" t="s">
        <v>31</v>
      </c>
      <c r="D21" s="15">
        <v>0</v>
      </c>
      <c r="E21" s="15">
        <v>0</v>
      </c>
      <c r="F21" s="15">
        <v>0</v>
      </c>
      <c r="G21" s="15">
        <v>0</v>
      </c>
    </row>
    <row r="22" ht="24.95" customHeight="1" spans="1:7">
      <c r="A22" s="41"/>
      <c r="B22" s="42"/>
      <c r="C22" s="41" t="s">
        <v>32</v>
      </c>
      <c r="D22" s="15">
        <v>0</v>
      </c>
      <c r="E22" s="15">
        <v>0</v>
      </c>
      <c r="F22" s="15">
        <v>0</v>
      </c>
      <c r="G22" s="15">
        <v>0</v>
      </c>
    </row>
    <row r="23" ht="24.95" customHeight="1" spans="1:7">
      <c r="A23" s="41"/>
      <c r="B23" s="42"/>
      <c r="C23" s="41" t="s">
        <v>33</v>
      </c>
      <c r="D23" s="15">
        <v>0</v>
      </c>
      <c r="E23" s="15">
        <v>0</v>
      </c>
      <c r="F23" s="15">
        <v>0</v>
      </c>
      <c r="G23" s="15">
        <v>0</v>
      </c>
    </row>
    <row r="24" ht="24.95" customHeight="1" spans="1:7">
      <c r="A24" s="41"/>
      <c r="B24" s="42"/>
      <c r="C24" s="41" t="s">
        <v>34</v>
      </c>
      <c r="D24" s="43">
        <f>SUM(E24:G24)</f>
        <v>297.11</v>
      </c>
      <c r="E24" s="43">
        <v>297.11</v>
      </c>
      <c r="F24" s="15">
        <v>0</v>
      </c>
      <c r="G24" s="15">
        <v>0</v>
      </c>
    </row>
    <row r="25" ht="24.95" customHeight="1" spans="1:7">
      <c r="A25" s="41"/>
      <c r="B25" s="42"/>
      <c r="C25" s="41" t="s">
        <v>35</v>
      </c>
      <c r="D25" s="15">
        <f>SUM(E25:G25)</f>
        <v>4744.77</v>
      </c>
      <c r="E25" s="15">
        <v>4744.77</v>
      </c>
      <c r="F25" s="15">
        <v>0</v>
      </c>
      <c r="G25" s="15">
        <v>0</v>
      </c>
    </row>
    <row r="26" ht="24.95" customHeight="1" spans="1:7">
      <c r="A26" s="41"/>
      <c r="B26" s="42"/>
      <c r="C26" s="41" t="s">
        <v>36</v>
      </c>
      <c r="D26" s="15">
        <v>0</v>
      </c>
      <c r="E26" s="15">
        <v>0</v>
      </c>
      <c r="F26" s="15">
        <v>0</v>
      </c>
      <c r="G26" s="15">
        <v>0</v>
      </c>
    </row>
    <row r="27" ht="24.95" customHeight="1" spans="1:7">
      <c r="A27" s="41"/>
      <c r="B27" s="42"/>
      <c r="C27" s="41" t="s">
        <v>37</v>
      </c>
      <c r="D27" s="15">
        <v>0</v>
      </c>
      <c r="E27" s="15">
        <v>0</v>
      </c>
      <c r="F27" s="15">
        <v>0</v>
      </c>
      <c r="G27" s="15">
        <v>0</v>
      </c>
    </row>
    <row r="28" ht="24.95" customHeight="1" spans="1:7">
      <c r="A28" s="41"/>
      <c r="B28" s="42"/>
      <c r="C28" s="41" t="s">
        <v>38</v>
      </c>
      <c r="D28" s="15">
        <v>0</v>
      </c>
      <c r="E28" s="15">
        <v>0</v>
      </c>
      <c r="F28" s="15">
        <v>3500</v>
      </c>
      <c r="G28" s="15">
        <v>0</v>
      </c>
    </row>
    <row r="29" ht="24.95" customHeight="1" spans="1:7">
      <c r="A29" s="41"/>
      <c r="B29" s="42"/>
      <c r="C29" s="41" t="s">
        <v>39</v>
      </c>
      <c r="D29" s="15">
        <v>0</v>
      </c>
      <c r="E29" s="15">
        <v>0</v>
      </c>
      <c r="F29" s="15">
        <v>0</v>
      </c>
      <c r="G29" s="15">
        <v>0</v>
      </c>
    </row>
    <row r="30" ht="24.95" customHeight="1" spans="1:7">
      <c r="A30" s="38" t="s">
        <v>40</v>
      </c>
      <c r="B30" s="42">
        <f>SUM(B6:B8)</f>
        <v>38945.56</v>
      </c>
      <c r="C30" s="38" t="s">
        <v>41</v>
      </c>
      <c r="D30" s="43">
        <f>SUM(E30:G30)</f>
        <v>38947.36</v>
      </c>
      <c r="E30" s="43">
        <f>SUM(E6:E29)</f>
        <v>35447.36</v>
      </c>
      <c r="F30" s="15">
        <f>SUM(F6:F29)</f>
        <v>3500</v>
      </c>
      <c r="G30" s="15">
        <v>0</v>
      </c>
    </row>
    <row r="31" ht="24.95" customHeight="1" spans="1:7">
      <c r="A31" s="41" t="s">
        <v>58</v>
      </c>
      <c r="B31" s="42">
        <f>SUM(B32:B34)</f>
        <v>215.96</v>
      </c>
      <c r="C31" s="41" t="s">
        <v>59</v>
      </c>
      <c r="D31" s="43">
        <f>SUM(E31:G31)</f>
        <v>214.16</v>
      </c>
      <c r="E31" s="43">
        <v>214.16</v>
      </c>
      <c r="F31" s="15">
        <v>0</v>
      </c>
      <c r="G31" s="15">
        <v>0</v>
      </c>
    </row>
    <row r="32" ht="24.95" customHeight="1" spans="1:7">
      <c r="A32" s="41" t="s">
        <v>55</v>
      </c>
      <c r="B32" s="42">
        <v>215.96</v>
      </c>
      <c r="C32" s="38"/>
      <c r="D32" s="43"/>
      <c r="E32" s="43"/>
      <c r="F32" s="15"/>
      <c r="G32" s="15"/>
    </row>
    <row r="33" ht="24.95" customHeight="1" spans="1:7">
      <c r="A33" s="41" t="s">
        <v>56</v>
      </c>
      <c r="B33" s="15">
        <v>0</v>
      </c>
      <c r="C33" s="38"/>
      <c r="D33" s="43"/>
      <c r="E33" s="43"/>
      <c r="F33" s="43"/>
      <c r="G33" s="44"/>
    </row>
    <row r="34" ht="24.95" customHeight="1" spans="1:7">
      <c r="A34" s="41" t="s">
        <v>57</v>
      </c>
      <c r="B34" s="15">
        <v>0</v>
      </c>
      <c r="C34" s="38"/>
      <c r="D34" s="43"/>
      <c r="E34" s="43"/>
      <c r="F34" s="43"/>
      <c r="G34" s="44"/>
    </row>
    <row r="35" ht="24.95" customHeight="1" spans="1:7">
      <c r="A35" s="38" t="s">
        <v>46</v>
      </c>
      <c r="B35" s="42">
        <f>B30+B31</f>
        <v>39161.52</v>
      </c>
      <c r="C35" s="38" t="s">
        <v>46</v>
      </c>
      <c r="D35" s="43">
        <f>SUM(E35:G35)</f>
        <v>39161.52</v>
      </c>
      <c r="E35" s="43">
        <f>E30+E31</f>
        <v>35661.52</v>
      </c>
      <c r="F35" s="15">
        <f t="shared" ref="F35" si="0">F30+F31</f>
        <v>3500</v>
      </c>
      <c r="G35" s="15">
        <v>0</v>
      </c>
    </row>
  </sheetData>
  <mergeCells count="3">
    <mergeCell ref="A2:G2"/>
    <mergeCell ref="A4:B4"/>
    <mergeCell ref="C4:G4"/>
  </mergeCells>
  <printOptions horizontalCentered="1"/>
  <pageMargins left="0.25" right="0.25" top="0.46" bottom="0.4" header="0.3" footer="0.3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3"/>
  <sheetViews>
    <sheetView view="pageBreakPreview" zoomScale="60" zoomScaleNormal="100" workbookViewId="0">
      <pane xSplit="4" ySplit="6" topLeftCell="E16" activePane="bottomRight" state="frozen"/>
      <selection/>
      <selection pane="topRight"/>
      <selection pane="bottomLeft"/>
      <selection pane="bottomRight" activeCell="J37" sqref="J37"/>
    </sheetView>
  </sheetViews>
  <sheetFormatPr defaultColWidth="9" defaultRowHeight="14.25" outlineLevelCol="7"/>
  <cols>
    <col min="1" max="3" width="4.25" style="3" customWidth="1"/>
    <col min="4" max="4" width="35.625" style="3" customWidth="1"/>
    <col min="5" max="7" width="20.75" style="3" customWidth="1"/>
    <col min="8" max="8" width="9" style="3" customWidth="1"/>
    <col min="9" max="256" width="9" style="3"/>
    <col min="257" max="259" width="4.25" style="3" customWidth="1"/>
    <col min="260" max="260" width="35.625" style="3" customWidth="1"/>
    <col min="261" max="263" width="20.75" style="3" customWidth="1"/>
    <col min="264" max="264" width="9" style="3" customWidth="1"/>
    <col min="265" max="512" width="9" style="3"/>
    <col min="513" max="515" width="4.25" style="3" customWidth="1"/>
    <col min="516" max="516" width="35.625" style="3" customWidth="1"/>
    <col min="517" max="519" width="20.75" style="3" customWidth="1"/>
    <col min="520" max="520" width="9" style="3" customWidth="1"/>
    <col min="521" max="768" width="9" style="3"/>
    <col min="769" max="771" width="4.25" style="3" customWidth="1"/>
    <col min="772" max="772" width="35.625" style="3" customWidth="1"/>
    <col min="773" max="775" width="20.75" style="3" customWidth="1"/>
    <col min="776" max="776" width="9" style="3" customWidth="1"/>
    <col min="777" max="1024" width="9" style="3"/>
    <col min="1025" max="1027" width="4.25" style="3" customWidth="1"/>
    <col min="1028" max="1028" width="35.625" style="3" customWidth="1"/>
    <col min="1029" max="1031" width="20.75" style="3" customWidth="1"/>
    <col min="1032" max="1032" width="9" style="3" customWidth="1"/>
    <col min="1033" max="1280" width="9" style="3"/>
    <col min="1281" max="1283" width="4.25" style="3" customWidth="1"/>
    <col min="1284" max="1284" width="35.625" style="3" customWidth="1"/>
    <col min="1285" max="1287" width="20.75" style="3" customWidth="1"/>
    <col min="1288" max="1288" width="9" style="3" customWidth="1"/>
    <col min="1289" max="1536" width="9" style="3"/>
    <col min="1537" max="1539" width="4.25" style="3" customWidth="1"/>
    <col min="1540" max="1540" width="35.625" style="3" customWidth="1"/>
    <col min="1541" max="1543" width="20.75" style="3" customWidth="1"/>
    <col min="1544" max="1544" width="9" style="3" customWidth="1"/>
    <col min="1545" max="1792" width="9" style="3"/>
    <col min="1793" max="1795" width="4.25" style="3" customWidth="1"/>
    <col min="1796" max="1796" width="35.625" style="3" customWidth="1"/>
    <col min="1797" max="1799" width="20.75" style="3" customWidth="1"/>
    <col min="1800" max="1800" width="9" style="3" customWidth="1"/>
    <col min="1801" max="2048" width="9" style="3"/>
    <col min="2049" max="2051" width="4.25" style="3" customWidth="1"/>
    <col min="2052" max="2052" width="35.625" style="3" customWidth="1"/>
    <col min="2053" max="2055" width="20.75" style="3" customWidth="1"/>
    <col min="2056" max="2056" width="9" style="3" customWidth="1"/>
    <col min="2057" max="2304" width="9" style="3"/>
    <col min="2305" max="2307" width="4.25" style="3" customWidth="1"/>
    <col min="2308" max="2308" width="35.625" style="3" customWidth="1"/>
    <col min="2309" max="2311" width="20.75" style="3" customWidth="1"/>
    <col min="2312" max="2312" width="9" style="3" customWidth="1"/>
    <col min="2313" max="2560" width="9" style="3"/>
    <col min="2561" max="2563" width="4.25" style="3" customWidth="1"/>
    <col min="2564" max="2564" width="35.625" style="3" customWidth="1"/>
    <col min="2565" max="2567" width="20.75" style="3" customWidth="1"/>
    <col min="2568" max="2568" width="9" style="3" customWidth="1"/>
    <col min="2569" max="2816" width="9" style="3"/>
    <col min="2817" max="2819" width="4.25" style="3" customWidth="1"/>
    <col min="2820" max="2820" width="35.625" style="3" customWidth="1"/>
    <col min="2821" max="2823" width="20.75" style="3" customWidth="1"/>
    <col min="2824" max="2824" width="9" style="3" customWidth="1"/>
    <col min="2825" max="3072" width="9" style="3"/>
    <col min="3073" max="3075" width="4.25" style="3" customWidth="1"/>
    <col min="3076" max="3076" width="35.625" style="3" customWidth="1"/>
    <col min="3077" max="3079" width="20.75" style="3" customWidth="1"/>
    <col min="3080" max="3080" width="9" style="3" customWidth="1"/>
    <col min="3081" max="3328" width="9" style="3"/>
    <col min="3329" max="3331" width="4.25" style="3" customWidth="1"/>
    <col min="3332" max="3332" width="35.625" style="3" customWidth="1"/>
    <col min="3333" max="3335" width="20.75" style="3" customWidth="1"/>
    <col min="3336" max="3336" width="9" style="3" customWidth="1"/>
    <col min="3337" max="3584" width="9" style="3"/>
    <col min="3585" max="3587" width="4.25" style="3" customWidth="1"/>
    <col min="3588" max="3588" width="35.625" style="3" customWidth="1"/>
    <col min="3589" max="3591" width="20.75" style="3" customWidth="1"/>
    <col min="3592" max="3592" width="9" style="3" customWidth="1"/>
    <col min="3593" max="3840" width="9" style="3"/>
    <col min="3841" max="3843" width="4.25" style="3" customWidth="1"/>
    <col min="3844" max="3844" width="35.625" style="3" customWidth="1"/>
    <col min="3845" max="3847" width="20.75" style="3" customWidth="1"/>
    <col min="3848" max="3848" width="9" style="3" customWidth="1"/>
    <col min="3849" max="4096" width="9" style="3"/>
    <col min="4097" max="4099" width="4.25" style="3" customWidth="1"/>
    <col min="4100" max="4100" width="35.625" style="3" customWidth="1"/>
    <col min="4101" max="4103" width="20.75" style="3" customWidth="1"/>
    <col min="4104" max="4104" width="9" style="3" customWidth="1"/>
    <col min="4105" max="4352" width="9" style="3"/>
    <col min="4353" max="4355" width="4.25" style="3" customWidth="1"/>
    <col min="4356" max="4356" width="35.625" style="3" customWidth="1"/>
    <col min="4357" max="4359" width="20.75" style="3" customWidth="1"/>
    <col min="4360" max="4360" width="9" style="3" customWidth="1"/>
    <col min="4361" max="4608" width="9" style="3"/>
    <col min="4609" max="4611" width="4.25" style="3" customWidth="1"/>
    <col min="4612" max="4612" width="35.625" style="3" customWidth="1"/>
    <col min="4613" max="4615" width="20.75" style="3" customWidth="1"/>
    <col min="4616" max="4616" width="9" style="3" customWidth="1"/>
    <col min="4617" max="4864" width="9" style="3"/>
    <col min="4865" max="4867" width="4.25" style="3" customWidth="1"/>
    <col min="4868" max="4868" width="35.625" style="3" customWidth="1"/>
    <col min="4869" max="4871" width="20.75" style="3" customWidth="1"/>
    <col min="4872" max="4872" width="9" style="3" customWidth="1"/>
    <col min="4873" max="5120" width="9" style="3"/>
    <col min="5121" max="5123" width="4.25" style="3" customWidth="1"/>
    <col min="5124" max="5124" width="35.625" style="3" customWidth="1"/>
    <col min="5125" max="5127" width="20.75" style="3" customWidth="1"/>
    <col min="5128" max="5128" width="9" style="3" customWidth="1"/>
    <col min="5129" max="5376" width="9" style="3"/>
    <col min="5377" max="5379" width="4.25" style="3" customWidth="1"/>
    <col min="5380" max="5380" width="35.625" style="3" customWidth="1"/>
    <col min="5381" max="5383" width="20.75" style="3" customWidth="1"/>
    <col min="5384" max="5384" width="9" style="3" customWidth="1"/>
    <col min="5385" max="5632" width="9" style="3"/>
    <col min="5633" max="5635" width="4.25" style="3" customWidth="1"/>
    <col min="5636" max="5636" width="35.625" style="3" customWidth="1"/>
    <col min="5637" max="5639" width="20.75" style="3" customWidth="1"/>
    <col min="5640" max="5640" width="9" style="3" customWidth="1"/>
    <col min="5641" max="5888" width="9" style="3"/>
    <col min="5889" max="5891" width="4.25" style="3" customWidth="1"/>
    <col min="5892" max="5892" width="35.625" style="3" customWidth="1"/>
    <col min="5893" max="5895" width="20.75" style="3" customWidth="1"/>
    <col min="5896" max="5896" width="9" style="3" customWidth="1"/>
    <col min="5897" max="6144" width="9" style="3"/>
    <col min="6145" max="6147" width="4.25" style="3" customWidth="1"/>
    <col min="6148" max="6148" width="35.625" style="3" customWidth="1"/>
    <col min="6149" max="6151" width="20.75" style="3" customWidth="1"/>
    <col min="6152" max="6152" width="9" style="3" customWidth="1"/>
    <col min="6153" max="6400" width="9" style="3"/>
    <col min="6401" max="6403" width="4.25" style="3" customWidth="1"/>
    <col min="6404" max="6404" width="35.625" style="3" customWidth="1"/>
    <col min="6405" max="6407" width="20.75" style="3" customWidth="1"/>
    <col min="6408" max="6408" width="9" style="3" customWidth="1"/>
    <col min="6409" max="6656" width="9" style="3"/>
    <col min="6657" max="6659" width="4.25" style="3" customWidth="1"/>
    <col min="6660" max="6660" width="35.625" style="3" customWidth="1"/>
    <col min="6661" max="6663" width="20.75" style="3" customWidth="1"/>
    <col min="6664" max="6664" width="9" style="3" customWidth="1"/>
    <col min="6665" max="6912" width="9" style="3"/>
    <col min="6913" max="6915" width="4.25" style="3" customWidth="1"/>
    <col min="6916" max="6916" width="35.625" style="3" customWidth="1"/>
    <col min="6917" max="6919" width="20.75" style="3" customWidth="1"/>
    <col min="6920" max="6920" width="9" style="3" customWidth="1"/>
    <col min="6921" max="7168" width="9" style="3"/>
    <col min="7169" max="7171" width="4.25" style="3" customWidth="1"/>
    <col min="7172" max="7172" width="35.625" style="3" customWidth="1"/>
    <col min="7173" max="7175" width="20.75" style="3" customWidth="1"/>
    <col min="7176" max="7176" width="9" style="3" customWidth="1"/>
    <col min="7177" max="7424" width="9" style="3"/>
    <col min="7425" max="7427" width="4.25" style="3" customWidth="1"/>
    <col min="7428" max="7428" width="35.625" style="3" customWidth="1"/>
    <col min="7429" max="7431" width="20.75" style="3" customWidth="1"/>
    <col min="7432" max="7432" width="9" style="3" customWidth="1"/>
    <col min="7433" max="7680" width="9" style="3"/>
    <col min="7681" max="7683" width="4.25" style="3" customWidth="1"/>
    <col min="7684" max="7684" width="35.625" style="3" customWidth="1"/>
    <col min="7685" max="7687" width="20.75" style="3" customWidth="1"/>
    <col min="7688" max="7688" width="9" style="3" customWidth="1"/>
    <col min="7689" max="7936" width="9" style="3"/>
    <col min="7937" max="7939" width="4.25" style="3" customWidth="1"/>
    <col min="7940" max="7940" width="35.625" style="3" customWidth="1"/>
    <col min="7941" max="7943" width="20.75" style="3" customWidth="1"/>
    <col min="7944" max="7944" width="9" style="3" customWidth="1"/>
    <col min="7945" max="8192" width="9" style="3"/>
    <col min="8193" max="8195" width="4.25" style="3" customWidth="1"/>
    <col min="8196" max="8196" width="35.625" style="3" customWidth="1"/>
    <col min="8197" max="8199" width="20.75" style="3" customWidth="1"/>
    <col min="8200" max="8200" width="9" style="3" customWidth="1"/>
    <col min="8201" max="8448" width="9" style="3"/>
    <col min="8449" max="8451" width="4.25" style="3" customWidth="1"/>
    <col min="8452" max="8452" width="35.625" style="3" customWidth="1"/>
    <col min="8453" max="8455" width="20.75" style="3" customWidth="1"/>
    <col min="8456" max="8456" width="9" style="3" customWidth="1"/>
    <col min="8457" max="8704" width="9" style="3"/>
    <col min="8705" max="8707" width="4.25" style="3" customWidth="1"/>
    <col min="8708" max="8708" width="35.625" style="3" customWidth="1"/>
    <col min="8709" max="8711" width="20.75" style="3" customWidth="1"/>
    <col min="8712" max="8712" width="9" style="3" customWidth="1"/>
    <col min="8713" max="8960" width="9" style="3"/>
    <col min="8961" max="8963" width="4.25" style="3" customWidth="1"/>
    <col min="8964" max="8964" width="35.625" style="3" customWidth="1"/>
    <col min="8965" max="8967" width="20.75" style="3" customWidth="1"/>
    <col min="8968" max="8968" width="9" style="3" customWidth="1"/>
    <col min="8969" max="9216" width="9" style="3"/>
    <col min="9217" max="9219" width="4.25" style="3" customWidth="1"/>
    <col min="9220" max="9220" width="35.625" style="3" customWidth="1"/>
    <col min="9221" max="9223" width="20.75" style="3" customWidth="1"/>
    <col min="9224" max="9224" width="9" style="3" customWidth="1"/>
    <col min="9225" max="9472" width="9" style="3"/>
    <col min="9473" max="9475" width="4.25" style="3" customWidth="1"/>
    <col min="9476" max="9476" width="35.625" style="3" customWidth="1"/>
    <col min="9477" max="9479" width="20.75" style="3" customWidth="1"/>
    <col min="9480" max="9480" width="9" style="3" customWidth="1"/>
    <col min="9481" max="9728" width="9" style="3"/>
    <col min="9729" max="9731" width="4.25" style="3" customWidth="1"/>
    <col min="9732" max="9732" width="35.625" style="3" customWidth="1"/>
    <col min="9733" max="9735" width="20.75" style="3" customWidth="1"/>
    <col min="9736" max="9736" width="9" style="3" customWidth="1"/>
    <col min="9737" max="9984" width="9" style="3"/>
    <col min="9985" max="9987" width="4.25" style="3" customWidth="1"/>
    <col min="9988" max="9988" width="35.625" style="3" customWidth="1"/>
    <col min="9989" max="9991" width="20.75" style="3" customWidth="1"/>
    <col min="9992" max="9992" width="9" style="3" customWidth="1"/>
    <col min="9993" max="10240" width="9" style="3"/>
    <col min="10241" max="10243" width="4.25" style="3" customWidth="1"/>
    <col min="10244" max="10244" width="35.625" style="3" customWidth="1"/>
    <col min="10245" max="10247" width="20.75" style="3" customWidth="1"/>
    <col min="10248" max="10248" width="9" style="3" customWidth="1"/>
    <col min="10249" max="10496" width="9" style="3"/>
    <col min="10497" max="10499" width="4.25" style="3" customWidth="1"/>
    <col min="10500" max="10500" width="35.625" style="3" customWidth="1"/>
    <col min="10501" max="10503" width="20.75" style="3" customWidth="1"/>
    <col min="10504" max="10504" width="9" style="3" customWidth="1"/>
    <col min="10505" max="10752" width="9" style="3"/>
    <col min="10753" max="10755" width="4.25" style="3" customWidth="1"/>
    <col min="10756" max="10756" width="35.625" style="3" customWidth="1"/>
    <col min="10757" max="10759" width="20.75" style="3" customWidth="1"/>
    <col min="10760" max="10760" width="9" style="3" customWidth="1"/>
    <col min="10761" max="11008" width="9" style="3"/>
    <col min="11009" max="11011" width="4.25" style="3" customWidth="1"/>
    <col min="11012" max="11012" width="35.625" style="3" customWidth="1"/>
    <col min="11013" max="11015" width="20.75" style="3" customWidth="1"/>
    <col min="11016" max="11016" width="9" style="3" customWidth="1"/>
    <col min="11017" max="11264" width="9" style="3"/>
    <col min="11265" max="11267" width="4.25" style="3" customWidth="1"/>
    <col min="11268" max="11268" width="35.625" style="3" customWidth="1"/>
    <col min="11269" max="11271" width="20.75" style="3" customWidth="1"/>
    <col min="11272" max="11272" width="9" style="3" customWidth="1"/>
    <col min="11273" max="11520" width="9" style="3"/>
    <col min="11521" max="11523" width="4.25" style="3" customWidth="1"/>
    <col min="11524" max="11524" width="35.625" style="3" customWidth="1"/>
    <col min="11525" max="11527" width="20.75" style="3" customWidth="1"/>
    <col min="11528" max="11528" width="9" style="3" customWidth="1"/>
    <col min="11529" max="11776" width="9" style="3"/>
    <col min="11777" max="11779" width="4.25" style="3" customWidth="1"/>
    <col min="11780" max="11780" width="35.625" style="3" customWidth="1"/>
    <col min="11781" max="11783" width="20.75" style="3" customWidth="1"/>
    <col min="11784" max="11784" width="9" style="3" customWidth="1"/>
    <col min="11785" max="12032" width="9" style="3"/>
    <col min="12033" max="12035" width="4.25" style="3" customWidth="1"/>
    <col min="12036" max="12036" width="35.625" style="3" customWidth="1"/>
    <col min="12037" max="12039" width="20.75" style="3" customWidth="1"/>
    <col min="12040" max="12040" width="9" style="3" customWidth="1"/>
    <col min="12041" max="12288" width="9" style="3"/>
    <col min="12289" max="12291" width="4.25" style="3" customWidth="1"/>
    <col min="12292" max="12292" width="35.625" style="3" customWidth="1"/>
    <col min="12293" max="12295" width="20.75" style="3" customWidth="1"/>
    <col min="12296" max="12296" width="9" style="3" customWidth="1"/>
    <col min="12297" max="12544" width="9" style="3"/>
    <col min="12545" max="12547" width="4.25" style="3" customWidth="1"/>
    <col min="12548" max="12548" width="35.625" style="3" customWidth="1"/>
    <col min="12549" max="12551" width="20.75" style="3" customWidth="1"/>
    <col min="12552" max="12552" width="9" style="3" customWidth="1"/>
    <col min="12553" max="12800" width="9" style="3"/>
    <col min="12801" max="12803" width="4.25" style="3" customWidth="1"/>
    <col min="12804" max="12804" width="35.625" style="3" customWidth="1"/>
    <col min="12805" max="12807" width="20.75" style="3" customWidth="1"/>
    <col min="12808" max="12808" width="9" style="3" customWidth="1"/>
    <col min="12809" max="13056" width="9" style="3"/>
    <col min="13057" max="13059" width="4.25" style="3" customWidth="1"/>
    <col min="13060" max="13060" width="35.625" style="3" customWidth="1"/>
    <col min="13061" max="13063" width="20.75" style="3" customWidth="1"/>
    <col min="13064" max="13064" width="9" style="3" customWidth="1"/>
    <col min="13065" max="13312" width="9" style="3"/>
    <col min="13313" max="13315" width="4.25" style="3" customWidth="1"/>
    <col min="13316" max="13316" width="35.625" style="3" customWidth="1"/>
    <col min="13317" max="13319" width="20.75" style="3" customWidth="1"/>
    <col min="13320" max="13320" width="9" style="3" customWidth="1"/>
    <col min="13321" max="13568" width="9" style="3"/>
    <col min="13569" max="13571" width="4.25" style="3" customWidth="1"/>
    <col min="13572" max="13572" width="35.625" style="3" customWidth="1"/>
    <col min="13573" max="13575" width="20.75" style="3" customWidth="1"/>
    <col min="13576" max="13576" width="9" style="3" customWidth="1"/>
    <col min="13577" max="13824" width="9" style="3"/>
    <col min="13825" max="13827" width="4.25" style="3" customWidth="1"/>
    <col min="13828" max="13828" width="35.625" style="3" customWidth="1"/>
    <col min="13829" max="13831" width="20.75" style="3" customWidth="1"/>
    <col min="13832" max="13832" width="9" style="3" customWidth="1"/>
    <col min="13833" max="14080" width="9" style="3"/>
    <col min="14081" max="14083" width="4.25" style="3" customWidth="1"/>
    <col min="14084" max="14084" width="35.625" style="3" customWidth="1"/>
    <col min="14085" max="14087" width="20.75" style="3" customWidth="1"/>
    <col min="14088" max="14088" width="9" style="3" customWidth="1"/>
    <col min="14089" max="14336" width="9" style="3"/>
    <col min="14337" max="14339" width="4.25" style="3" customWidth="1"/>
    <col min="14340" max="14340" width="35.625" style="3" customWidth="1"/>
    <col min="14341" max="14343" width="20.75" style="3" customWidth="1"/>
    <col min="14344" max="14344" width="9" style="3" customWidth="1"/>
    <col min="14345" max="14592" width="9" style="3"/>
    <col min="14593" max="14595" width="4.25" style="3" customWidth="1"/>
    <col min="14596" max="14596" width="35.625" style="3" customWidth="1"/>
    <col min="14597" max="14599" width="20.75" style="3" customWidth="1"/>
    <col min="14600" max="14600" width="9" style="3" customWidth="1"/>
    <col min="14601" max="14848" width="9" style="3"/>
    <col min="14849" max="14851" width="4.25" style="3" customWidth="1"/>
    <col min="14852" max="14852" width="35.625" style="3" customWidth="1"/>
    <col min="14853" max="14855" width="20.75" style="3" customWidth="1"/>
    <col min="14856" max="14856" width="9" style="3" customWidth="1"/>
    <col min="14857" max="15104" width="9" style="3"/>
    <col min="15105" max="15107" width="4.25" style="3" customWidth="1"/>
    <col min="15108" max="15108" width="35.625" style="3" customWidth="1"/>
    <col min="15109" max="15111" width="20.75" style="3" customWidth="1"/>
    <col min="15112" max="15112" width="9" style="3" customWidth="1"/>
    <col min="15113" max="15360" width="9" style="3"/>
    <col min="15361" max="15363" width="4.25" style="3" customWidth="1"/>
    <col min="15364" max="15364" width="35.625" style="3" customWidth="1"/>
    <col min="15365" max="15367" width="20.75" style="3" customWidth="1"/>
    <col min="15368" max="15368" width="9" style="3" customWidth="1"/>
    <col min="15369" max="15616" width="9" style="3"/>
    <col min="15617" max="15619" width="4.25" style="3" customWidth="1"/>
    <col min="15620" max="15620" width="35.625" style="3" customWidth="1"/>
    <col min="15621" max="15623" width="20.75" style="3" customWidth="1"/>
    <col min="15624" max="15624" width="9" style="3" customWidth="1"/>
    <col min="15625" max="15872" width="9" style="3"/>
    <col min="15873" max="15875" width="4.25" style="3" customWidth="1"/>
    <col min="15876" max="15876" width="35.625" style="3" customWidth="1"/>
    <col min="15877" max="15879" width="20.75" style="3" customWidth="1"/>
    <col min="15880" max="15880" width="9" style="3" customWidth="1"/>
    <col min="15881" max="16128" width="9" style="3"/>
    <col min="16129" max="16131" width="4.25" style="3" customWidth="1"/>
    <col min="16132" max="16132" width="35.625" style="3" customWidth="1"/>
    <col min="16133" max="16135" width="20.75" style="3" customWidth="1"/>
    <col min="16136" max="16136" width="9" style="3" customWidth="1"/>
    <col min="16137" max="16384" width="9" style="3"/>
  </cols>
  <sheetData>
    <row r="1" ht="24.95" customHeight="1" spans="1:2">
      <c r="A1" s="2" t="s">
        <v>60</v>
      </c>
      <c r="B1" s="4"/>
    </row>
    <row r="2" ht="24.95" customHeight="1" spans="1:1">
      <c r="A2" s="5" t="s">
        <v>61</v>
      </c>
    </row>
    <row r="3" ht="24.95" customHeight="1" spans="1:7">
      <c r="A3" s="2" t="str">
        <f>附表1!A3</f>
        <v>单位名称：上海市闵行区经济委员会（本级）</v>
      </c>
      <c r="B3" s="2"/>
      <c r="C3" s="2"/>
      <c r="D3" s="6"/>
      <c r="E3" s="6"/>
      <c r="F3" s="6"/>
      <c r="G3" s="6" t="s">
        <v>62</v>
      </c>
    </row>
    <row r="4" s="1" customFormat="1" ht="24.95" customHeight="1" spans="1:7">
      <c r="A4" s="50" t="s">
        <v>6</v>
      </c>
      <c r="B4" s="18"/>
      <c r="C4" s="18"/>
      <c r="D4" s="18"/>
      <c r="E4" s="50" t="s">
        <v>63</v>
      </c>
      <c r="F4" s="18"/>
      <c r="G4" s="18"/>
    </row>
    <row r="5" s="1" customFormat="1" ht="50.1" customHeight="1" spans="1:7">
      <c r="A5" s="50" t="s">
        <v>64</v>
      </c>
      <c r="B5" s="18"/>
      <c r="C5" s="18"/>
      <c r="D5" s="50" t="s">
        <v>65</v>
      </c>
      <c r="E5" s="50" t="s">
        <v>51</v>
      </c>
      <c r="F5" s="50" t="s">
        <v>66</v>
      </c>
      <c r="G5" s="50" t="s">
        <v>67</v>
      </c>
    </row>
    <row r="6" s="2" customFormat="1" ht="24.95" customHeight="1" spans="1:7">
      <c r="A6" s="19" t="s">
        <v>68</v>
      </c>
      <c r="B6" s="19" t="s">
        <v>69</v>
      </c>
      <c r="C6" s="19" t="s">
        <v>70</v>
      </c>
      <c r="D6" s="18"/>
      <c r="E6" s="20" t="s">
        <v>7</v>
      </c>
      <c r="F6" s="20" t="s">
        <v>7</v>
      </c>
      <c r="G6" s="20" t="s">
        <v>7</v>
      </c>
    </row>
    <row r="7" s="2" customFormat="1" ht="24.95" customHeight="1" spans="1:8">
      <c r="A7" s="21" t="s">
        <v>71</v>
      </c>
      <c r="B7" s="22"/>
      <c r="C7" s="22"/>
      <c r="D7" s="21" t="s">
        <v>72</v>
      </c>
      <c r="E7" s="23">
        <f t="shared" ref="E7:E30" si="0">F7+G7</f>
        <v>5349.77</v>
      </c>
      <c r="F7" s="24">
        <f>F8</f>
        <v>1528.5</v>
      </c>
      <c r="G7" s="24">
        <f>G8</f>
        <v>3821.27</v>
      </c>
      <c r="H7" s="25"/>
    </row>
    <row r="8" s="2" customFormat="1" ht="24.95" customHeight="1" spans="1:8">
      <c r="A8" s="21" t="s">
        <v>73</v>
      </c>
      <c r="B8" s="22"/>
      <c r="C8" s="22"/>
      <c r="D8" s="26" t="s">
        <v>74</v>
      </c>
      <c r="E8" s="23">
        <f t="shared" si="0"/>
        <v>5349.77</v>
      </c>
      <c r="F8" s="24">
        <f>SUM(F9:F12)</f>
        <v>1528.5</v>
      </c>
      <c r="G8" s="24">
        <f>SUM(G9:G12)</f>
        <v>3821.27</v>
      </c>
      <c r="H8" s="25"/>
    </row>
    <row r="9" s="2" customFormat="1" ht="24.95" customHeight="1" spans="1:8">
      <c r="A9" s="21" t="s">
        <v>75</v>
      </c>
      <c r="B9" s="22"/>
      <c r="C9" s="22"/>
      <c r="D9" s="26" t="s">
        <v>76</v>
      </c>
      <c r="E9" s="15">
        <f t="shared" si="0"/>
        <v>1528.5</v>
      </c>
      <c r="F9" s="15">
        <v>1528.5</v>
      </c>
      <c r="G9" s="15">
        <v>0</v>
      </c>
      <c r="H9" s="25"/>
    </row>
    <row r="10" s="2" customFormat="1" ht="24.95" customHeight="1" spans="1:8">
      <c r="A10" s="21" t="s">
        <v>77</v>
      </c>
      <c r="B10" s="22"/>
      <c r="C10" s="22"/>
      <c r="D10" s="26" t="s">
        <v>78</v>
      </c>
      <c r="E10" s="15">
        <f t="shared" si="0"/>
        <v>2.35</v>
      </c>
      <c r="F10" s="15">
        <v>0</v>
      </c>
      <c r="G10" s="15">
        <v>2.35</v>
      </c>
      <c r="H10" s="25"/>
    </row>
    <row r="11" s="2" customFormat="1" ht="24.95" customHeight="1" spans="1:8">
      <c r="A11" s="21" t="s">
        <v>79</v>
      </c>
      <c r="B11" s="22"/>
      <c r="C11" s="22"/>
      <c r="D11" s="26" t="s">
        <v>80</v>
      </c>
      <c r="E11" s="23">
        <f t="shared" si="0"/>
        <v>97.6</v>
      </c>
      <c r="F11" s="15">
        <v>0</v>
      </c>
      <c r="G11" s="15">
        <v>97.6</v>
      </c>
      <c r="H11" s="25"/>
    </row>
    <row r="12" s="2" customFormat="1" ht="24.95" customHeight="1" spans="1:8">
      <c r="A12" s="21" t="s">
        <v>81</v>
      </c>
      <c r="B12" s="22"/>
      <c r="C12" s="22"/>
      <c r="D12" s="26" t="s">
        <v>82</v>
      </c>
      <c r="E12" s="23">
        <f t="shared" si="0"/>
        <v>3721.32</v>
      </c>
      <c r="F12" s="15">
        <v>0</v>
      </c>
      <c r="G12" s="23">
        <v>3721.32</v>
      </c>
      <c r="H12" s="25"/>
    </row>
    <row r="13" s="2" customFormat="1" ht="24.95" customHeight="1" spans="1:8">
      <c r="A13" s="21" t="s">
        <v>83</v>
      </c>
      <c r="B13" s="22"/>
      <c r="C13" s="22"/>
      <c r="D13" s="26" t="s">
        <v>84</v>
      </c>
      <c r="E13" s="23">
        <f t="shared" si="0"/>
        <v>20143.44</v>
      </c>
      <c r="F13" s="15">
        <v>0</v>
      </c>
      <c r="G13" s="23">
        <f>G14</f>
        <v>20143.44</v>
      </c>
      <c r="H13" s="25"/>
    </row>
    <row r="14" s="2" customFormat="1" ht="24.95" customHeight="1" spans="1:8">
      <c r="A14" s="21" t="s">
        <v>85</v>
      </c>
      <c r="B14" s="22"/>
      <c r="C14" s="22"/>
      <c r="D14" s="26" t="s">
        <v>86</v>
      </c>
      <c r="E14" s="23">
        <f t="shared" si="0"/>
        <v>20143.44</v>
      </c>
      <c r="F14" s="15">
        <v>0</v>
      </c>
      <c r="G14" s="23">
        <f>G15</f>
        <v>20143.44</v>
      </c>
      <c r="H14" s="25"/>
    </row>
    <row r="15" s="2" customFormat="1" ht="24.95" customHeight="1" spans="1:8">
      <c r="A15" s="21" t="s">
        <v>87</v>
      </c>
      <c r="B15" s="22"/>
      <c r="C15" s="22"/>
      <c r="D15" s="26" t="s">
        <v>88</v>
      </c>
      <c r="E15" s="23">
        <f t="shared" si="0"/>
        <v>20143.44</v>
      </c>
      <c r="F15" s="15">
        <v>0</v>
      </c>
      <c r="G15" s="23">
        <f>35549.54-15406.1</f>
        <v>20143.44</v>
      </c>
      <c r="H15" s="25"/>
    </row>
    <row r="16" s="2" customFormat="1" ht="24.95" customHeight="1" spans="1:8">
      <c r="A16" s="21" t="s">
        <v>89</v>
      </c>
      <c r="B16" s="22"/>
      <c r="C16" s="22"/>
      <c r="D16" s="26" t="s">
        <v>90</v>
      </c>
      <c r="E16" s="23">
        <f t="shared" si="0"/>
        <v>805.1</v>
      </c>
      <c r="F16" s="23">
        <f>F17+F21+F23</f>
        <v>577.97</v>
      </c>
      <c r="G16" s="15">
        <f>G17+G21+G23</f>
        <v>227.13</v>
      </c>
      <c r="H16" s="25"/>
    </row>
    <row r="17" s="2" customFormat="1" ht="24.95" customHeight="1" spans="1:8">
      <c r="A17" s="21" t="s">
        <v>91</v>
      </c>
      <c r="B17" s="22"/>
      <c r="C17" s="22"/>
      <c r="D17" s="26" t="s">
        <v>92</v>
      </c>
      <c r="E17" s="23">
        <f t="shared" si="0"/>
        <v>577.97</v>
      </c>
      <c r="F17" s="23">
        <f>SUM(F18:F20)</f>
        <v>577.97</v>
      </c>
      <c r="G17" s="15">
        <v>0</v>
      </c>
      <c r="H17" s="25"/>
    </row>
    <row r="18" s="2" customFormat="1" ht="24.95" customHeight="1" spans="1:8">
      <c r="A18" s="21" t="s">
        <v>93</v>
      </c>
      <c r="B18" s="22"/>
      <c r="C18" s="22"/>
      <c r="D18" s="26" t="s">
        <v>94</v>
      </c>
      <c r="E18" s="15">
        <f t="shared" si="0"/>
        <v>356.02</v>
      </c>
      <c r="F18" s="15">
        <v>356.02</v>
      </c>
      <c r="G18" s="15">
        <v>0</v>
      </c>
      <c r="H18" s="25"/>
    </row>
    <row r="19" s="2" customFormat="1" ht="24.95" customHeight="1" spans="1:8">
      <c r="A19" s="21" t="s">
        <v>95</v>
      </c>
      <c r="B19" s="22"/>
      <c r="C19" s="22"/>
      <c r="D19" s="26" t="s">
        <v>96</v>
      </c>
      <c r="E19" s="23">
        <f t="shared" si="0"/>
        <v>110.22</v>
      </c>
      <c r="F19" s="23">
        <v>110.22</v>
      </c>
      <c r="G19" s="15">
        <v>0</v>
      </c>
      <c r="H19" s="25"/>
    </row>
    <row r="20" s="2" customFormat="1" ht="24.95" customHeight="1" spans="1:8">
      <c r="A20" s="21" t="s">
        <v>97</v>
      </c>
      <c r="B20" s="22"/>
      <c r="C20" s="22"/>
      <c r="D20" s="26" t="s">
        <v>98</v>
      </c>
      <c r="E20" s="23">
        <f t="shared" si="0"/>
        <v>111.73</v>
      </c>
      <c r="F20" s="23">
        <v>111.73</v>
      </c>
      <c r="G20" s="15">
        <v>0</v>
      </c>
      <c r="H20" s="25"/>
    </row>
    <row r="21" s="2" customFormat="1" ht="24.95" customHeight="1" spans="1:8">
      <c r="A21" s="27">
        <v>20808</v>
      </c>
      <c r="B21" s="28"/>
      <c r="C21" s="29"/>
      <c r="D21" s="26" t="s">
        <v>99</v>
      </c>
      <c r="E21" s="15">
        <f t="shared" si="0"/>
        <v>217.85</v>
      </c>
      <c r="F21" s="15">
        <v>0</v>
      </c>
      <c r="G21" s="15">
        <f>SUM(G22)</f>
        <v>217.85</v>
      </c>
      <c r="H21" s="25"/>
    </row>
    <row r="22" s="2" customFormat="1" ht="24.95" customHeight="1" spans="1:8">
      <c r="A22" s="27">
        <v>2080801</v>
      </c>
      <c r="B22" s="28"/>
      <c r="C22" s="29"/>
      <c r="D22" s="26" t="s">
        <v>100</v>
      </c>
      <c r="E22" s="15">
        <f t="shared" si="0"/>
        <v>217.85</v>
      </c>
      <c r="F22" s="15">
        <v>0</v>
      </c>
      <c r="G22" s="15">
        <v>217.85</v>
      </c>
      <c r="H22" s="25"/>
    </row>
    <row r="23" s="2" customFormat="1" ht="24.95" customHeight="1" spans="1:8">
      <c r="A23" s="27">
        <v>20811</v>
      </c>
      <c r="B23" s="28"/>
      <c r="C23" s="29"/>
      <c r="D23" s="26" t="s">
        <v>101</v>
      </c>
      <c r="E23" s="23">
        <f t="shared" si="0"/>
        <v>9.28</v>
      </c>
      <c r="F23" s="15">
        <v>0</v>
      </c>
      <c r="G23" s="15">
        <f t="shared" ref="F23:G23" si="1">SUM(G24)</f>
        <v>9.28</v>
      </c>
      <c r="H23" s="25"/>
    </row>
    <row r="24" s="2" customFormat="1" ht="24.95" customHeight="1" spans="1:8">
      <c r="A24" s="27">
        <v>2081105</v>
      </c>
      <c r="B24" s="28"/>
      <c r="C24" s="29"/>
      <c r="D24" s="26" t="s">
        <v>102</v>
      </c>
      <c r="E24" s="23">
        <f t="shared" si="0"/>
        <v>9.28</v>
      </c>
      <c r="F24" s="15">
        <v>0</v>
      </c>
      <c r="G24" s="15">
        <v>9.28</v>
      </c>
      <c r="H24" s="25"/>
    </row>
    <row r="25" s="2" customFormat="1" ht="24.95" customHeight="1" spans="1:8">
      <c r="A25" s="21" t="s">
        <v>103</v>
      </c>
      <c r="B25" s="22"/>
      <c r="C25" s="22"/>
      <c r="D25" s="26" t="s">
        <v>104</v>
      </c>
      <c r="E25" s="23">
        <f t="shared" si="0"/>
        <v>57.17</v>
      </c>
      <c r="F25" s="23">
        <f>F26</f>
        <v>57.17</v>
      </c>
      <c r="G25" s="15">
        <v>0</v>
      </c>
      <c r="H25" s="25"/>
    </row>
    <row r="26" s="2" customFormat="1" ht="24.95" customHeight="1" spans="1:8">
      <c r="A26" s="21" t="s">
        <v>105</v>
      </c>
      <c r="B26" s="22"/>
      <c r="C26" s="22"/>
      <c r="D26" s="26" t="s">
        <v>106</v>
      </c>
      <c r="E26" s="23">
        <f t="shared" si="0"/>
        <v>57.17</v>
      </c>
      <c r="F26" s="23">
        <f>SUM(F27:F29)</f>
        <v>57.17</v>
      </c>
      <c r="G26" s="15">
        <v>0</v>
      </c>
      <c r="H26" s="25"/>
    </row>
    <row r="27" s="2" customFormat="1" ht="24.95" customHeight="1" spans="1:8">
      <c r="A27" s="21" t="s">
        <v>107</v>
      </c>
      <c r="B27" s="22"/>
      <c r="C27" s="22"/>
      <c r="D27" s="26" t="s">
        <v>108</v>
      </c>
      <c r="E27" s="15">
        <f t="shared" si="0"/>
        <v>42.75</v>
      </c>
      <c r="F27" s="15">
        <v>42.75</v>
      </c>
      <c r="G27" s="15">
        <v>0</v>
      </c>
      <c r="H27" s="25"/>
    </row>
    <row r="28" s="2" customFormat="1" ht="24.95" customHeight="1" spans="1:8">
      <c r="A28" s="27">
        <v>2101102</v>
      </c>
      <c r="B28" s="28"/>
      <c r="C28" s="29"/>
      <c r="D28" s="26" t="s">
        <v>109</v>
      </c>
      <c r="E28" s="15">
        <v>0</v>
      </c>
      <c r="F28" s="15">
        <v>0</v>
      </c>
      <c r="G28" s="15">
        <v>0</v>
      </c>
      <c r="H28" s="25"/>
    </row>
    <row r="29" s="2" customFormat="1" ht="24.95" customHeight="1" spans="1:8">
      <c r="A29" s="21" t="s">
        <v>110</v>
      </c>
      <c r="B29" s="22"/>
      <c r="C29" s="22"/>
      <c r="D29" s="26" t="s">
        <v>111</v>
      </c>
      <c r="E29" s="15">
        <f t="shared" si="0"/>
        <v>14.42</v>
      </c>
      <c r="F29" s="15">
        <v>14.42</v>
      </c>
      <c r="G29" s="15">
        <v>0</v>
      </c>
      <c r="H29" s="25"/>
    </row>
    <row r="30" ht="24.95" customHeight="1" spans="1:8">
      <c r="A30" s="21">
        <v>215</v>
      </c>
      <c r="B30" s="22"/>
      <c r="C30" s="22"/>
      <c r="D30" s="26" t="s">
        <v>112</v>
      </c>
      <c r="E30" s="15">
        <f t="shared" si="0"/>
        <v>4050</v>
      </c>
      <c r="F30" s="15">
        <v>0</v>
      </c>
      <c r="G30" s="15">
        <f>G31</f>
        <v>4050</v>
      </c>
      <c r="H30" s="25"/>
    </row>
    <row r="31" ht="24.95" customHeight="1" spans="1:8">
      <c r="A31" s="27">
        <v>21505</v>
      </c>
      <c r="B31" s="28"/>
      <c r="C31" s="29"/>
      <c r="D31" s="26" t="s">
        <v>113</v>
      </c>
      <c r="E31" s="15">
        <f t="shared" ref="E31:E41" si="2">F31+G31</f>
        <v>4050</v>
      </c>
      <c r="F31" s="15">
        <v>0</v>
      </c>
      <c r="G31" s="15">
        <f>SUM(G32)</f>
        <v>4050</v>
      </c>
      <c r="H31" s="25"/>
    </row>
    <row r="32" ht="24.95" customHeight="1" spans="1:8">
      <c r="A32" s="27">
        <v>2150517</v>
      </c>
      <c r="B32" s="28"/>
      <c r="C32" s="29"/>
      <c r="D32" s="26" t="s">
        <v>114</v>
      </c>
      <c r="E32" s="15">
        <f t="shared" si="2"/>
        <v>4050</v>
      </c>
      <c r="F32" s="15">
        <v>0</v>
      </c>
      <c r="G32" s="15">
        <v>4050</v>
      </c>
      <c r="H32" s="25"/>
    </row>
    <row r="33" ht="24.95" customHeight="1" spans="1:8">
      <c r="A33" s="21">
        <v>221</v>
      </c>
      <c r="B33" s="22"/>
      <c r="C33" s="22"/>
      <c r="D33" s="26" t="s">
        <v>115</v>
      </c>
      <c r="E33" s="23">
        <f t="shared" si="2"/>
        <v>297.11</v>
      </c>
      <c r="F33" s="23">
        <f>F34</f>
        <v>297.11</v>
      </c>
      <c r="G33" s="15">
        <v>0</v>
      </c>
      <c r="H33" s="25"/>
    </row>
    <row r="34" ht="24.95" customHeight="1" spans="1:8">
      <c r="A34" s="21">
        <v>22102</v>
      </c>
      <c r="B34" s="22"/>
      <c r="C34" s="22"/>
      <c r="D34" s="26" t="s">
        <v>116</v>
      </c>
      <c r="E34" s="23">
        <f t="shared" si="2"/>
        <v>297.11</v>
      </c>
      <c r="F34" s="23">
        <f>F35+F36</f>
        <v>297.11</v>
      </c>
      <c r="G34" s="15">
        <v>0</v>
      </c>
      <c r="H34" s="25"/>
    </row>
    <row r="35" ht="24.95" customHeight="1" spans="1:8">
      <c r="A35" s="21">
        <v>2210201</v>
      </c>
      <c r="B35" s="22"/>
      <c r="C35" s="22"/>
      <c r="D35" s="26" t="s">
        <v>117</v>
      </c>
      <c r="E35" s="23">
        <f t="shared" si="2"/>
        <v>130.61</v>
      </c>
      <c r="F35" s="23">
        <v>130.61</v>
      </c>
      <c r="G35" s="15">
        <v>0</v>
      </c>
      <c r="H35" s="25"/>
    </row>
    <row r="36" ht="24.95" customHeight="1" spans="1:8">
      <c r="A36" s="21">
        <v>2210203</v>
      </c>
      <c r="B36" s="22"/>
      <c r="C36" s="22"/>
      <c r="D36" s="26" t="s">
        <v>118</v>
      </c>
      <c r="E36" s="15">
        <f t="shared" si="2"/>
        <v>166.5</v>
      </c>
      <c r="F36" s="15">
        <v>166.5</v>
      </c>
      <c r="G36" s="15">
        <v>0</v>
      </c>
      <c r="H36" s="25"/>
    </row>
    <row r="37" ht="24.95" customHeight="1" spans="1:8">
      <c r="A37" s="21">
        <v>222</v>
      </c>
      <c r="B37" s="22"/>
      <c r="C37" s="22"/>
      <c r="D37" s="26" t="s">
        <v>119</v>
      </c>
      <c r="E37" s="15">
        <f t="shared" si="2"/>
        <v>4744.77</v>
      </c>
      <c r="F37" s="15">
        <v>0</v>
      </c>
      <c r="G37" s="15">
        <f>G38+G40</f>
        <v>4744.77</v>
      </c>
      <c r="H37" s="25"/>
    </row>
    <row r="38" ht="24.95" customHeight="1" spans="1:8">
      <c r="A38" s="21">
        <v>22201</v>
      </c>
      <c r="B38" s="22"/>
      <c r="C38" s="22"/>
      <c r="D38" s="26" t="s">
        <v>120</v>
      </c>
      <c r="E38" s="15">
        <f t="shared" si="2"/>
        <v>50.7</v>
      </c>
      <c r="F38" s="15">
        <v>0</v>
      </c>
      <c r="G38" s="15">
        <f>G39</f>
        <v>50.7</v>
      </c>
      <c r="H38" s="25"/>
    </row>
    <row r="39" ht="24.95" customHeight="1" spans="1:8">
      <c r="A39" s="21">
        <v>2220199</v>
      </c>
      <c r="B39" s="22"/>
      <c r="C39" s="22"/>
      <c r="D39" s="26" t="s">
        <v>121</v>
      </c>
      <c r="E39" s="15">
        <f t="shared" si="2"/>
        <v>50.7</v>
      </c>
      <c r="F39" s="15">
        <v>0</v>
      </c>
      <c r="G39" s="15">
        <v>50.7</v>
      </c>
      <c r="H39" s="25"/>
    </row>
    <row r="40" ht="24.95" customHeight="1" spans="1:8">
      <c r="A40" s="21">
        <v>22204</v>
      </c>
      <c r="B40" s="22"/>
      <c r="C40" s="22"/>
      <c r="D40" s="26" t="s">
        <v>122</v>
      </c>
      <c r="E40" s="15">
        <f t="shared" si="2"/>
        <v>4694.07</v>
      </c>
      <c r="F40" s="15">
        <v>0</v>
      </c>
      <c r="G40" s="15">
        <f>G41</f>
        <v>4694.07</v>
      </c>
      <c r="H40" s="25"/>
    </row>
    <row r="41" ht="24.95" customHeight="1" spans="1:8">
      <c r="A41" s="21">
        <v>2220401</v>
      </c>
      <c r="B41" s="22"/>
      <c r="C41" s="22"/>
      <c r="D41" s="26" t="s">
        <v>123</v>
      </c>
      <c r="E41" s="15">
        <f t="shared" si="2"/>
        <v>4694.07</v>
      </c>
      <c r="F41" s="15">
        <v>0</v>
      </c>
      <c r="G41" s="15">
        <v>4694.07</v>
      </c>
      <c r="H41" s="25"/>
    </row>
    <row r="42" ht="24.95" customHeight="1" spans="1:8">
      <c r="A42" s="30" t="s">
        <v>51</v>
      </c>
      <c r="B42" s="31"/>
      <c r="C42" s="31"/>
      <c r="D42" s="32"/>
      <c r="E42" s="33">
        <f t="shared" ref="E42:G42" si="3">E7+E13+E16+E25+E30+E33+E37</f>
        <v>35447.36</v>
      </c>
      <c r="F42" s="33">
        <f t="shared" si="3"/>
        <v>2460.75</v>
      </c>
      <c r="G42" s="33">
        <f t="shared" si="3"/>
        <v>32986.61</v>
      </c>
      <c r="H42" s="25"/>
    </row>
    <row r="43" spans="5:8">
      <c r="E43" s="14"/>
      <c r="F43" s="14"/>
      <c r="G43" s="14"/>
      <c r="H43" s="25"/>
    </row>
    <row r="44" spans="5:7">
      <c r="E44" s="14"/>
      <c r="F44" s="14"/>
      <c r="G44" s="14"/>
    </row>
    <row r="45" spans="5:7">
      <c r="E45" s="14"/>
      <c r="F45" s="14"/>
      <c r="G45" s="14"/>
    </row>
    <row r="46" spans="5:7">
      <c r="E46" s="14"/>
      <c r="F46" s="14"/>
      <c r="G46" s="14"/>
    </row>
    <row r="47" spans="5:7">
      <c r="E47" s="14"/>
      <c r="F47" s="14"/>
      <c r="G47" s="14"/>
    </row>
    <row r="48" spans="5:7">
      <c r="E48" s="14"/>
      <c r="F48" s="14"/>
      <c r="G48" s="14"/>
    </row>
    <row r="49" spans="5:7">
      <c r="E49" s="14"/>
      <c r="F49" s="14"/>
      <c r="G49" s="14"/>
    </row>
    <row r="50" spans="5:7">
      <c r="E50" s="14"/>
      <c r="F50" s="14"/>
      <c r="G50" s="14"/>
    </row>
    <row r="51" spans="5:7">
      <c r="E51" s="14"/>
      <c r="F51" s="14"/>
      <c r="G51" s="14"/>
    </row>
    <row r="52" spans="5:7">
      <c r="E52" s="14"/>
      <c r="F52" s="14"/>
      <c r="G52" s="14"/>
    </row>
    <row r="53" spans="5:7">
      <c r="E53" s="14"/>
      <c r="F53" s="14"/>
      <c r="G53" s="14"/>
    </row>
    <row r="54" spans="5:7">
      <c r="E54" s="14"/>
      <c r="F54" s="14"/>
      <c r="G54" s="14"/>
    </row>
    <row r="55" spans="5:7">
      <c r="E55" s="14"/>
      <c r="F55" s="14"/>
      <c r="G55" s="14"/>
    </row>
    <row r="56" spans="5:7">
      <c r="E56" s="14"/>
      <c r="F56" s="14"/>
      <c r="G56" s="14"/>
    </row>
    <row r="57" spans="5:7">
      <c r="E57" s="14"/>
      <c r="F57" s="14"/>
      <c r="G57" s="14"/>
    </row>
    <row r="58" spans="5:7">
      <c r="E58" s="14"/>
      <c r="F58" s="14"/>
      <c r="G58" s="14"/>
    </row>
    <row r="59" spans="5:7">
      <c r="E59" s="14"/>
      <c r="F59" s="14"/>
      <c r="G59" s="14"/>
    </row>
    <row r="60" spans="5:7">
      <c r="E60" s="14"/>
      <c r="F60" s="14"/>
      <c r="G60" s="14"/>
    </row>
    <row r="61" spans="5:7">
      <c r="E61" s="14"/>
      <c r="F61" s="14"/>
      <c r="G61" s="14"/>
    </row>
    <row r="62" spans="5:7">
      <c r="E62" s="14"/>
      <c r="F62" s="14"/>
      <c r="G62" s="14"/>
    </row>
    <row r="63" spans="5:7">
      <c r="E63" s="14"/>
      <c r="F63" s="14"/>
      <c r="G63" s="14"/>
    </row>
    <row r="64" spans="5:7">
      <c r="E64" s="14"/>
      <c r="F64" s="14"/>
      <c r="G64" s="14"/>
    </row>
    <row r="65" spans="5:7">
      <c r="E65" s="14"/>
      <c r="F65" s="14"/>
      <c r="G65" s="14"/>
    </row>
    <row r="66" spans="5:7">
      <c r="E66" s="14"/>
      <c r="F66" s="14"/>
      <c r="G66" s="14"/>
    </row>
    <row r="67" spans="5:7">
      <c r="E67" s="14"/>
      <c r="F67" s="14"/>
      <c r="G67" s="14"/>
    </row>
    <row r="68" spans="5:7">
      <c r="E68" s="14"/>
      <c r="F68" s="14"/>
      <c r="G68" s="14"/>
    </row>
    <row r="69" spans="5:7">
      <c r="E69" s="14"/>
      <c r="F69" s="14"/>
      <c r="G69" s="14"/>
    </row>
    <row r="70" spans="5:7">
      <c r="E70" s="14"/>
      <c r="F70" s="14"/>
      <c r="G70" s="14"/>
    </row>
    <row r="71" spans="5:7">
      <c r="E71" s="14"/>
      <c r="F71" s="14"/>
      <c r="G71" s="14"/>
    </row>
    <row r="72" spans="5:7">
      <c r="E72" s="14"/>
      <c r="F72" s="14"/>
      <c r="G72" s="14"/>
    </row>
    <row r="73" spans="5:7">
      <c r="E73" s="14"/>
      <c r="F73" s="14"/>
      <c r="G73" s="14"/>
    </row>
    <row r="74" spans="5:7">
      <c r="E74" s="14"/>
      <c r="F74" s="14"/>
      <c r="G74" s="14"/>
    </row>
    <row r="75" spans="5:7">
      <c r="E75" s="14"/>
      <c r="F75" s="14"/>
      <c r="G75" s="14"/>
    </row>
    <row r="76" spans="5:7">
      <c r="E76" s="14"/>
      <c r="F76" s="14"/>
      <c r="G76" s="14"/>
    </row>
    <row r="77" spans="5:7">
      <c r="E77" s="14"/>
      <c r="F77" s="14"/>
      <c r="G77" s="14"/>
    </row>
    <row r="78" spans="5:7">
      <c r="E78" s="14"/>
      <c r="F78" s="14"/>
      <c r="G78" s="14"/>
    </row>
    <row r="79" spans="5:7">
      <c r="E79" s="14"/>
      <c r="F79" s="14"/>
      <c r="G79" s="14"/>
    </row>
    <row r="80" spans="5:7">
      <c r="E80" s="14"/>
      <c r="F80" s="14"/>
      <c r="G80" s="14"/>
    </row>
    <row r="81" spans="5:7">
      <c r="E81" s="14"/>
      <c r="F81" s="14"/>
      <c r="G81" s="14"/>
    </row>
    <row r="82" spans="5:7">
      <c r="E82" s="14"/>
      <c r="F82" s="14"/>
      <c r="G82" s="14"/>
    </row>
    <row r="83" spans="5:7">
      <c r="E83" s="14"/>
      <c r="F83" s="14"/>
      <c r="G83" s="14"/>
    </row>
    <row r="84" spans="5:7">
      <c r="E84" s="14"/>
      <c r="F84" s="14"/>
      <c r="G84" s="14"/>
    </row>
    <row r="85" spans="5:7">
      <c r="E85" s="14"/>
      <c r="F85" s="14"/>
      <c r="G85" s="14"/>
    </row>
    <row r="86" spans="5:7">
      <c r="E86" s="14"/>
      <c r="F86" s="14"/>
      <c r="G86" s="14"/>
    </row>
    <row r="87" spans="5:7">
      <c r="E87" s="14"/>
      <c r="F87" s="14"/>
      <c r="G87" s="14"/>
    </row>
    <row r="88" spans="5:7">
      <c r="E88" s="14"/>
      <c r="F88" s="14"/>
      <c r="G88" s="14"/>
    </row>
    <row r="89" spans="5:7">
      <c r="E89" s="14"/>
      <c r="F89" s="14"/>
      <c r="G89" s="14"/>
    </row>
    <row r="90" spans="5:7">
      <c r="E90" s="14"/>
      <c r="F90" s="14"/>
      <c r="G90" s="14"/>
    </row>
    <row r="91" spans="5:7">
      <c r="E91" s="14"/>
      <c r="F91" s="14"/>
      <c r="G91" s="14"/>
    </row>
    <row r="92" spans="5:7">
      <c r="E92" s="14"/>
      <c r="F92" s="14"/>
      <c r="G92" s="14"/>
    </row>
    <row r="93" spans="5:7">
      <c r="E93" s="14"/>
      <c r="F93" s="14"/>
      <c r="G93" s="14"/>
    </row>
    <row r="94" spans="5:7">
      <c r="E94" s="14"/>
      <c r="F94" s="14"/>
      <c r="G94" s="14"/>
    </row>
    <row r="95" spans="5:7">
      <c r="E95" s="14"/>
      <c r="F95" s="14"/>
      <c r="G95" s="14"/>
    </row>
    <row r="96" spans="5:7">
      <c r="E96" s="14"/>
      <c r="F96" s="14"/>
      <c r="G96" s="14"/>
    </row>
    <row r="97" spans="5:7">
      <c r="E97" s="14"/>
      <c r="F97" s="14"/>
      <c r="G97" s="14"/>
    </row>
    <row r="98" spans="5:7">
      <c r="E98" s="14"/>
      <c r="F98" s="14"/>
      <c r="G98" s="14"/>
    </row>
    <row r="99" spans="5:7">
      <c r="E99" s="14"/>
      <c r="F99" s="14"/>
      <c r="G99" s="14"/>
    </row>
    <row r="100" spans="5:7">
      <c r="E100" s="14"/>
      <c r="F100" s="14"/>
      <c r="G100" s="14"/>
    </row>
    <row r="101" spans="5:7">
      <c r="E101" s="14"/>
      <c r="F101" s="14"/>
      <c r="G101" s="14"/>
    </row>
    <row r="102" spans="5:7">
      <c r="E102" s="14"/>
      <c r="F102" s="14"/>
      <c r="G102" s="14"/>
    </row>
    <row r="103" spans="5:7">
      <c r="E103" s="14"/>
      <c r="F103" s="14"/>
      <c r="G103" s="14"/>
    </row>
    <row r="104" spans="5:7">
      <c r="E104" s="14"/>
      <c r="F104" s="14"/>
      <c r="G104" s="14"/>
    </row>
    <row r="105" spans="5:7">
      <c r="E105" s="14"/>
      <c r="F105" s="14"/>
      <c r="G105" s="14"/>
    </row>
    <row r="106" spans="5:7">
      <c r="E106" s="14"/>
      <c r="F106" s="14"/>
      <c r="G106" s="14"/>
    </row>
    <row r="107" spans="5:7">
      <c r="E107" s="14"/>
      <c r="F107" s="14"/>
      <c r="G107" s="14"/>
    </row>
    <row r="108" spans="5:7">
      <c r="E108" s="14"/>
      <c r="F108" s="14"/>
      <c r="G108" s="14"/>
    </row>
    <row r="109" spans="5:7">
      <c r="E109" s="14"/>
      <c r="F109" s="14"/>
      <c r="G109" s="14"/>
    </row>
    <row r="110" spans="5:7">
      <c r="E110" s="14"/>
      <c r="F110" s="14"/>
      <c r="G110" s="14"/>
    </row>
    <row r="111" spans="5:7">
      <c r="E111" s="14"/>
      <c r="F111" s="14"/>
      <c r="G111" s="14"/>
    </row>
    <row r="112" spans="5:7">
      <c r="E112" s="14"/>
      <c r="F112" s="14"/>
      <c r="G112" s="14"/>
    </row>
    <row r="113" spans="5:7">
      <c r="E113" s="14"/>
      <c r="F113" s="14"/>
      <c r="G113" s="14"/>
    </row>
    <row r="114" spans="5:7">
      <c r="E114" s="14"/>
      <c r="F114" s="14"/>
      <c r="G114" s="14"/>
    </row>
    <row r="115" spans="5:7">
      <c r="E115" s="14"/>
      <c r="F115" s="14"/>
      <c r="G115" s="14"/>
    </row>
    <row r="116" spans="5:7">
      <c r="E116" s="14"/>
      <c r="F116" s="14"/>
      <c r="G116" s="14"/>
    </row>
    <row r="117" spans="5:7">
      <c r="E117" s="14"/>
      <c r="F117" s="14"/>
      <c r="G117" s="14"/>
    </row>
    <row r="118" spans="5:7">
      <c r="E118" s="14"/>
      <c r="F118" s="14"/>
      <c r="G118" s="14"/>
    </row>
    <row r="119" spans="5:7">
      <c r="E119" s="14"/>
      <c r="F119" s="14"/>
      <c r="G119" s="14"/>
    </row>
    <row r="120" spans="5:7">
      <c r="E120" s="14"/>
      <c r="F120" s="14"/>
      <c r="G120" s="14"/>
    </row>
    <row r="121" spans="5:7">
      <c r="E121" s="14"/>
      <c r="F121" s="14"/>
      <c r="G121" s="14"/>
    </row>
    <row r="122" spans="5:7">
      <c r="E122" s="14"/>
      <c r="F122" s="14"/>
      <c r="G122" s="14"/>
    </row>
    <row r="123" spans="5:7">
      <c r="E123" s="14"/>
      <c r="F123" s="14"/>
      <c r="G123" s="14"/>
    </row>
    <row r="124" spans="5:7">
      <c r="E124" s="14"/>
      <c r="F124" s="14"/>
      <c r="G124" s="14"/>
    </row>
    <row r="125" spans="5:7">
      <c r="E125" s="14"/>
      <c r="F125" s="14"/>
      <c r="G125" s="14"/>
    </row>
    <row r="126" spans="5:7">
      <c r="E126" s="14"/>
      <c r="F126" s="14"/>
      <c r="G126" s="14"/>
    </row>
    <row r="127" spans="5:7">
      <c r="E127" s="14"/>
      <c r="F127" s="14"/>
      <c r="G127" s="14"/>
    </row>
    <row r="128" spans="5:7">
      <c r="E128" s="14"/>
      <c r="F128" s="14"/>
      <c r="G128" s="14"/>
    </row>
    <row r="129" spans="5:7">
      <c r="E129" s="14"/>
      <c r="F129" s="14"/>
      <c r="G129" s="14"/>
    </row>
    <row r="130" spans="5:7">
      <c r="E130" s="14"/>
      <c r="F130" s="14"/>
      <c r="G130" s="14"/>
    </row>
    <row r="131" spans="5:7">
      <c r="E131" s="14"/>
      <c r="F131" s="14"/>
      <c r="G131" s="14"/>
    </row>
    <row r="132" spans="5:7">
      <c r="E132" s="14"/>
      <c r="F132" s="14"/>
      <c r="G132" s="14"/>
    </row>
    <row r="133" spans="5:7">
      <c r="E133" s="14"/>
      <c r="F133" s="14"/>
      <c r="G133" s="14"/>
    </row>
    <row r="134" spans="5:7">
      <c r="E134" s="14"/>
      <c r="F134" s="14"/>
      <c r="G134" s="14"/>
    </row>
    <row r="135" spans="5:7">
      <c r="E135" s="14"/>
      <c r="F135" s="14"/>
      <c r="G135" s="14"/>
    </row>
    <row r="136" spans="5:7">
      <c r="E136" s="14"/>
      <c r="F136" s="14"/>
      <c r="G136" s="14"/>
    </row>
    <row r="137" spans="5:7">
      <c r="E137" s="14"/>
      <c r="F137" s="14"/>
      <c r="G137" s="14"/>
    </row>
    <row r="138" spans="5:7">
      <c r="E138" s="14"/>
      <c r="F138" s="14"/>
      <c r="G138" s="14"/>
    </row>
    <row r="139" spans="5:7">
      <c r="E139" s="14"/>
      <c r="F139" s="14"/>
      <c r="G139" s="14"/>
    </row>
    <row r="140" spans="5:7">
      <c r="E140" s="14"/>
      <c r="F140" s="14"/>
      <c r="G140" s="14"/>
    </row>
    <row r="141" spans="5:7">
      <c r="E141" s="14"/>
      <c r="F141" s="14"/>
      <c r="G141" s="14"/>
    </row>
    <row r="142" spans="5:7">
      <c r="E142" s="14"/>
      <c r="F142" s="14"/>
      <c r="G142" s="14"/>
    </row>
    <row r="143" spans="5:7">
      <c r="E143" s="14"/>
      <c r="F143" s="14"/>
      <c r="G143" s="14"/>
    </row>
    <row r="144" spans="5:7">
      <c r="E144" s="14"/>
      <c r="F144" s="14"/>
      <c r="G144" s="14"/>
    </row>
    <row r="145" spans="5:7">
      <c r="E145" s="14"/>
      <c r="F145" s="14"/>
      <c r="G145" s="14"/>
    </row>
    <row r="146" spans="5:7">
      <c r="E146" s="14"/>
      <c r="F146" s="14"/>
      <c r="G146" s="14"/>
    </row>
    <row r="147" spans="5:7">
      <c r="E147" s="14"/>
      <c r="F147" s="14"/>
      <c r="G147" s="14"/>
    </row>
    <row r="148" spans="5:7">
      <c r="E148" s="14"/>
      <c r="F148" s="14"/>
      <c r="G148" s="14"/>
    </row>
    <row r="149" spans="5:7">
      <c r="E149" s="14"/>
      <c r="F149" s="14"/>
      <c r="G149" s="14"/>
    </row>
    <row r="150" spans="5:7">
      <c r="E150" s="14"/>
      <c r="F150" s="14"/>
      <c r="G150" s="14"/>
    </row>
    <row r="151" spans="5:7">
      <c r="E151" s="14"/>
      <c r="F151" s="14"/>
      <c r="G151" s="14"/>
    </row>
    <row r="152" spans="5:7">
      <c r="E152" s="14"/>
      <c r="F152" s="14"/>
      <c r="G152" s="14"/>
    </row>
    <row r="153" spans="5:7">
      <c r="E153" s="14"/>
      <c r="F153" s="14"/>
      <c r="G153" s="14"/>
    </row>
    <row r="154" spans="5:7">
      <c r="E154" s="14"/>
      <c r="F154" s="14"/>
      <c r="G154" s="14"/>
    </row>
    <row r="155" spans="5:7">
      <c r="E155" s="14"/>
      <c r="F155" s="14"/>
      <c r="G155" s="14"/>
    </row>
    <row r="156" spans="5:7">
      <c r="E156" s="14"/>
      <c r="F156" s="14"/>
      <c r="G156" s="14"/>
    </row>
    <row r="157" spans="5:7">
      <c r="E157" s="14"/>
      <c r="F157" s="14"/>
      <c r="G157" s="14"/>
    </row>
    <row r="158" spans="5:7">
      <c r="E158" s="14"/>
      <c r="F158" s="14"/>
      <c r="G158" s="14"/>
    </row>
    <row r="159" spans="5:7">
      <c r="E159" s="14"/>
      <c r="F159" s="14"/>
      <c r="G159" s="14"/>
    </row>
    <row r="160" spans="5:7">
      <c r="E160" s="14"/>
      <c r="F160" s="14"/>
      <c r="G160" s="14"/>
    </row>
    <row r="161" spans="5:7">
      <c r="E161" s="14"/>
      <c r="F161" s="14"/>
      <c r="G161" s="14"/>
    </row>
    <row r="162" spans="5:7">
      <c r="E162" s="14"/>
      <c r="F162" s="14"/>
      <c r="G162" s="14"/>
    </row>
    <row r="163" spans="5:7">
      <c r="E163" s="14"/>
      <c r="F163" s="14"/>
      <c r="G163" s="14"/>
    </row>
  </sheetData>
  <mergeCells count="41">
    <mergeCell ref="A2:G2"/>
    <mergeCell ref="A4:D4"/>
    <mergeCell ref="E4:G4"/>
    <mergeCell ref="A5:C5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D42"/>
    <mergeCell ref="D5:D6"/>
  </mergeCells>
  <printOptions horizontalCentered="1"/>
  <pageMargins left="0.17" right="0.196850393700787" top="0.590551181102362" bottom="0.17" header="0.511811023622047" footer="0.17"/>
  <pageSetup paperSize="9" scale="61" fitToWidth="0" orientation="portrait"/>
  <headerFooter/>
  <ignoredErrors>
    <ignoredError sqref="F8:F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6"/>
  <sheetViews>
    <sheetView workbookViewId="0">
      <selection activeCell="E11" sqref="E11"/>
    </sheetView>
  </sheetViews>
  <sheetFormatPr defaultColWidth="9" defaultRowHeight="14.25"/>
  <cols>
    <col min="1" max="3" width="4.25" style="3" customWidth="1"/>
    <col min="4" max="4" width="30.625" style="3" customWidth="1"/>
    <col min="5" max="6" width="20.625" style="3" customWidth="1"/>
    <col min="7" max="9" width="20.75" style="3" customWidth="1"/>
    <col min="10" max="10" width="20.625" style="3" customWidth="1"/>
    <col min="11" max="11" width="9" style="3" customWidth="1"/>
    <col min="12" max="256" width="9" style="3"/>
    <col min="257" max="259" width="4.25" style="3" customWidth="1"/>
    <col min="260" max="260" width="30.625" style="3" customWidth="1"/>
    <col min="261" max="262" width="20.625" style="3" customWidth="1"/>
    <col min="263" max="265" width="20.75" style="3" customWidth="1"/>
    <col min="266" max="266" width="20.625" style="3" customWidth="1"/>
    <col min="267" max="267" width="9" style="3" customWidth="1"/>
    <col min="268" max="512" width="9" style="3"/>
    <col min="513" max="515" width="4.25" style="3" customWidth="1"/>
    <col min="516" max="516" width="30.625" style="3" customWidth="1"/>
    <col min="517" max="518" width="20.625" style="3" customWidth="1"/>
    <col min="519" max="521" width="20.75" style="3" customWidth="1"/>
    <col min="522" max="522" width="20.625" style="3" customWidth="1"/>
    <col min="523" max="523" width="9" style="3" customWidth="1"/>
    <col min="524" max="768" width="9" style="3"/>
    <col min="769" max="771" width="4.25" style="3" customWidth="1"/>
    <col min="772" max="772" width="30.625" style="3" customWidth="1"/>
    <col min="773" max="774" width="20.625" style="3" customWidth="1"/>
    <col min="775" max="777" width="20.75" style="3" customWidth="1"/>
    <col min="778" max="778" width="20.625" style="3" customWidth="1"/>
    <col min="779" max="779" width="9" style="3" customWidth="1"/>
    <col min="780" max="1024" width="9" style="3"/>
    <col min="1025" max="1027" width="4.25" style="3" customWidth="1"/>
    <col min="1028" max="1028" width="30.625" style="3" customWidth="1"/>
    <col min="1029" max="1030" width="20.625" style="3" customWidth="1"/>
    <col min="1031" max="1033" width="20.75" style="3" customWidth="1"/>
    <col min="1034" max="1034" width="20.625" style="3" customWidth="1"/>
    <col min="1035" max="1035" width="9" style="3" customWidth="1"/>
    <col min="1036" max="1280" width="9" style="3"/>
    <col min="1281" max="1283" width="4.25" style="3" customWidth="1"/>
    <col min="1284" max="1284" width="30.625" style="3" customWidth="1"/>
    <col min="1285" max="1286" width="20.625" style="3" customWidth="1"/>
    <col min="1287" max="1289" width="20.75" style="3" customWidth="1"/>
    <col min="1290" max="1290" width="20.625" style="3" customWidth="1"/>
    <col min="1291" max="1291" width="9" style="3" customWidth="1"/>
    <col min="1292" max="1536" width="9" style="3"/>
    <col min="1537" max="1539" width="4.25" style="3" customWidth="1"/>
    <col min="1540" max="1540" width="30.625" style="3" customWidth="1"/>
    <col min="1541" max="1542" width="20.625" style="3" customWidth="1"/>
    <col min="1543" max="1545" width="20.75" style="3" customWidth="1"/>
    <col min="1546" max="1546" width="20.625" style="3" customWidth="1"/>
    <col min="1547" max="1547" width="9" style="3" customWidth="1"/>
    <col min="1548" max="1792" width="9" style="3"/>
    <col min="1793" max="1795" width="4.25" style="3" customWidth="1"/>
    <col min="1796" max="1796" width="30.625" style="3" customWidth="1"/>
    <col min="1797" max="1798" width="20.625" style="3" customWidth="1"/>
    <col min="1799" max="1801" width="20.75" style="3" customWidth="1"/>
    <col min="1802" max="1802" width="20.625" style="3" customWidth="1"/>
    <col min="1803" max="1803" width="9" style="3" customWidth="1"/>
    <col min="1804" max="2048" width="9" style="3"/>
    <col min="2049" max="2051" width="4.25" style="3" customWidth="1"/>
    <col min="2052" max="2052" width="30.625" style="3" customWidth="1"/>
    <col min="2053" max="2054" width="20.625" style="3" customWidth="1"/>
    <col min="2055" max="2057" width="20.75" style="3" customWidth="1"/>
    <col min="2058" max="2058" width="20.625" style="3" customWidth="1"/>
    <col min="2059" max="2059" width="9" style="3" customWidth="1"/>
    <col min="2060" max="2304" width="9" style="3"/>
    <col min="2305" max="2307" width="4.25" style="3" customWidth="1"/>
    <col min="2308" max="2308" width="30.625" style="3" customWidth="1"/>
    <col min="2309" max="2310" width="20.625" style="3" customWidth="1"/>
    <col min="2311" max="2313" width="20.75" style="3" customWidth="1"/>
    <col min="2314" max="2314" width="20.625" style="3" customWidth="1"/>
    <col min="2315" max="2315" width="9" style="3" customWidth="1"/>
    <col min="2316" max="2560" width="9" style="3"/>
    <col min="2561" max="2563" width="4.25" style="3" customWidth="1"/>
    <col min="2564" max="2564" width="30.625" style="3" customWidth="1"/>
    <col min="2565" max="2566" width="20.625" style="3" customWidth="1"/>
    <col min="2567" max="2569" width="20.75" style="3" customWidth="1"/>
    <col min="2570" max="2570" width="20.625" style="3" customWidth="1"/>
    <col min="2571" max="2571" width="9" style="3" customWidth="1"/>
    <col min="2572" max="2816" width="9" style="3"/>
    <col min="2817" max="2819" width="4.25" style="3" customWidth="1"/>
    <col min="2820" max="2820" width="30.625" style="3" customWidth="1"/>
    <col min="2821" max="2822" width="20.625" style="3" customWidth="1"/>
    <col min="2823" max="2825" width="20.75" style="3" customWidth="1"/>
    <col min="2826" max="2826" width="20.625" style="3" customWidth="1"/>
    <col min="2827" max="2827" width="9" style="3" customWidth="1"/>
    <col min="2828" max="3072" width="9" style="3"/>
    <col min="3073" max="3075" width="4.25" style="3" customWidth="1"/>
    <col min="3076" max="3076" width="30.625" style="3" customWidth="1"/>
    <col min="3077" max="3078" width="20.625" style="3" customWidth="1"/>
    <col min="3079" max="3081" width="20.75" style="3" customWidth="1"/>
    <col min="3082" max="3082" width="20.625" style="3" customWidth="1"/>
    <col min="3083" max="3083" width="9" style="3" customWidth="1"/>
    <col min="3084" max="3328" width="9" style="3"/>
    <col min="3329" max="3331" width="4.25" style="3" customWidth="1"/>
    <col min="3332" max="3332" width="30.625" style="3" customWidth="1"/>
    <col min="3333" max="3334" width="20.625" style="3" customWidth="1"/>
    <col min="3335" max="3337" width="20.75" style="3" customWidth="1"/>
    <col min="3338" max="3338" width="20.625" style="3" customWidth="1"/>
    <col min="3339" max="3339" width="9" style="3" customWidth="1"/>
    <col min="3340" max="3584" width="9" style="3"/>
    <col min="3585" max="3587" width="4.25" style="3" customWidth="1"/>
    <col min="3588" max="3588" width="30.625" style="3" customWidth="1"/>
    <col min="3589" max="3590" width="20.625" style="3" customWidth="1"/>
    <col min="3591" max="3593" width="20.75" style="3" customWidth="1"/>
    <col min="3594" max="3594" width="20.625" style="3" customWidth="1"/>
    <col min="3595" max="3595" width="9" style="3" customWidth="1"/>
    <col min="3596" max="3840" width="9" style="3"/>
    <col min="3841" max="3843" width="4.25" style="3" customWidth="1"/>
    <col min="3844" max="3844" width="30.625" style="3" customWidth="1"/>
    <col min="3845" max="3846" width="20.625" style="3" customWidth="1"/>
    <col min="3847" max="3849" width="20.75" style="3" customWidth="1"/>
    <col min="3850" max="3850" width="20.625" style="3" customWidth="1"/>
    <col min="3851" max="3851" width="9" style="3" customWidth="1"/>
    <col min="3852" max="4096" width="9" style="3"/>
    <col min="4097" max="4099" width="4.25" style="3" customWidth="1"/>
    <col min="4100" max="4100" width="30.625" style="3" customWidth="1"/>
    <col min="4101" max="4102" width="20.625" style="3" customWidth="1"/>
    <col min="4103" max="4105" width="20.75" style="3" customWidth="1"/>
    <col min="4106" max="4106" width="20.625" style="3" customWidth="1"/>
    <col min="4107" max="4107" width="9" style="3" customWidth="1"/>
    <col min="4108" max="4352" width="9" style="3"/>
    <col min="4353" max="4355" width="4.25" style="3" customWidth="1"/>
    <col min="4356" max="4356" width="30.625" style="3" customWidth="1"/>
    <col min="4357" max="4358" width="20.625" style="3" customWidth="1"/>
    <col min="4359" max="4361" width="20.75" style="3" customWidth="1"/>
    <col min="4362" max="4362" width="20.625" style="3" customWidth="1"/>
    <col min="4363" max="4363" width="9" style="3" customWidth="1"/>
    <col min="4364" max="4608" width="9" style="3"/>
    <col min="4609" max="4611" width="4.25" style="3" customWidth="1"/>
    <col min="4612" max="4612" width="30.625" style="3" customWidth="1"/>
    <col min="4613" max="4614" width="20.625" style="3" customWidth="1"/>
    <col min="4615" max="4617" width="20.75" style="3" customWidth="1"/>
    <col min="4618" max="4618" width="20.625" style="3" customWidth="1"/>
    <col min="4619" max="4619" width="9" style="3" customWidth="1"/>
    <col min="4620" max="4864" width="9" style="3"/>
    <col min="4865" max="4867" width="4.25" style="3" customWidth="1"/>
    <col min="4868" max="4868" width="30.625" style="3" customWidth="1"/>
    <col min="4869" max="4870" width="20.625" style="3" customWidth="1"/>
    <col min="4871" max="4873" width="20.75" style="3" customWidth="1"/>
    <col min="4874" max="4874" width="20.625" style="3" customWidth="1"/>
    <col min="4875" max="4875" width="9" style="3" customWidth="1"/>
    <col min="4876" max="5120" width="9" style="3"/>
    <col min="5121" max="5123" width="4.25" style="3" customWidth="1"/>
    <col min="5124" max="5124" width="30.625" style="3" customWidth="1"/>
    <col min="5125" max="5126" width="20.625" style="3" customWidth="1"/>
    <col min="5127" max="5129" width="20.75" style="3" customWidth="1"/>
    <col min="5130" max="5130" width="20.625" style="3" customWidth="1"/>
    <col min="5131" max="5131" width="9" style="3" customWidth="1"/>
    <col min="5132" max="5376" width="9" style="3"/>
    <col min="5377" max="5379" width="4.25" style="3" customWidth="1"/>
    <col min="5380" max="5380" width="30.625" style="3" customWidth="1"/>
    <col min="5381" max="5382" width="20.625" style="3" customWidth="1"/>
    <col min="5383" max="5385" width="20.75" style="3" customWidth="1"/>
    <col min="5386" max="5386" width="20.625" style="3" customWidth="1"/>
    <col min="5387" max="5387" width="9" style="3" customWidth="1"/>
    <col min="5388" max="5632" width="9" style="3"/>
    <col min="5633" max="5635" width="4.25" style="3" customWidth="1"/>
    <col min="5636" max="5636" width="30.625" style="3" customWidth="1"/>
    <col min="5637" max="5638" width="20.625" style="3" customWidth="1"/>
    <col min="5639" max="5641" width="20.75" style="3" customWidth="1"/>
    <col min="5642" max="5642" width="20.625" style="3" customWidth="1"/>
    <col min="5643" max="5643" width="9" style="3" customWidth="1"/>
    <col min="5644" max="5888" width="9" style="3"/>
    <col min="5889" max="5891" width="4.25" style="3" customWidth="1"/>
    <col min="5892" max="5892" width="30.625" style="3" customWidth="1"/>
    <col min="5893" max="5894" width="20.625" style="3" customWidth="1"/>
    <col min="5895" max="5897" width="20.75" style="3" customWidth="1"/>
    <col min="5898" max="5898" width="20.625" style="3" customWidth="1"/>
    <col min="5899" max="5899" width="9" style="3" customWidth="1"/>
    <col min="5900" max="6144" width="9" style="3"/>
    <col min="6145" max="6147" width="4.25" style="3" customWidth="1"/>
    <col min="6148" max="6148" width="30.625" style="3" customWidth="1"/>
    <col min="6149" max="6150" width="20.625" style="3" customWidth="1"/>
    <col min="6151" max="6153" width="20.75" style="3" customWidth="1"/>
    <col min="6154" max="6154" width="20.625" style="3" customWidth="1"/>
    <col min="6155" max="6155" width="9" style="3" customWidth="1"/>
    <col min="6156" max="6400" width="9" style="3"/>
    <col min="6401" max="6403" width="4.25" style="3" customWidth="1"/>
    <col min="6404" max="6404" width="30.625" style="3" customWidth="1"/>
    <col min="6405" max="6406" width="20.625" style="3" customWidth="1"/>
    <col min="6407" max="6409" width="20.75" style="3" customWidth="1"/>
    <col min="6410" max="6410" width="20.625" style="3" customWidth="1"/>
    <col min="6411" max="6411" width="9" style="3" customWidth="1"/>
    <col min="6412" max="6656" width="9" style="3"/>
    <col min="6657" max="6659" width="4.25" style="3" customWidth="1"/>
    <col min="6660" max="6660" width="30.625" style="3" customWidth="1"/>
    <col min="6661" max="6662" width="20.625" style="3" customWidth="1"/>
    <col min="6663" max="6665" width="20.75" style="3" customWidth="1"/>
    <col min="6666" max="6666" width="20.625" style="3" customWidth="1"/>
    <col min="6667" max="6667" width="9" style="3" customWidth="1"/>
    <col min="6668" max="6912" width="9" style="3"/>
    <col min="6913" max="6915" width="4.25" style="3" customWidth="1"/>
    <col min="6916" max="6916" width="30.625" style="3" customWidth="1"/>
    <col min="6917" max="6918" width="20.625" style="3" customWidth="1"/>
    <col min="6919" max="6921" width="20.75" style="3" customWidth="1"/>
    <col min="6922" max="6922" width="20.625" style="3" customWidth="1"/>
    <col min="6923" max="6923" width="9" style="3" customWidth="1"/>
    <col min="6924" max="7168" width="9" style="3"/>
    <col min="7169" max="7171" width="4.25" style="3" customWidth="1"/>
    <col min="7172" max="7172" width="30.625" style="3" customWidth="1"/>
    <col min="7173" max="7174" width="20.625" style="3" customWidth="1"/>
    <col min="7175" max="7177" width="20.75" style="3" customWidth="1"/>
    <col min="7178" max="7178" width="20.625" style="3" customWidth="1"/>
    <col min="7179" max="7179" width="9" style="3" customWidth="1"/>
    <col min="7180" max="7424" width="9" style="3"/>
    <col min="7425" max="7427" width="4.25" style="3" customWidth="1"/>
    <col min="7428" max="7428" width="30.625" style="3" customWidth="1"/>
    <col min="7429" max="7430" width="20.625" style="3" customWidth="1"/>
    <col min="7431" max="7433" width="20.75" style="3" customWidth="1"/>
    <col min="7434" max="7434" width="20.625" style="3" customWidth="1"/>
    <col min="7435" max="7435" width="9" style="3" customWidth="1"/>
    <col min="7436" max="7680" width="9" style="3"/>
    <col min="7681" max="7683" width="4.25" style="3" customWidth="1"/>
    <col min="7684" max="7684" width="30.625" style="3" customWidth="1"/>
    <col min="7685" max="7686" width="20.625" style="3" customWidth="1"/>
    <col min="7687" max="7689" width="20.75" style="3" customWidth="1"/>
    <col min="7690" max="7690" width="20.625" style="3" customWidth="1"/>
    <col min="7691" max="7691" width="9" style="3" customWidth="1"/>
    <col min="7692" max="7936" width="9" style="3"/>
    <col min="7937" max="7939" width="4.25" style="3" customWidth="1"/>
    <col min="7940" max="7940" width="30.625" style="3" customWidth="1"/>
    <col min="7941" max="7942" width="20.625" style="3" customWidth="1"/>
    <col min="7943" max="7945" width="20.75" style="3" customWidth="1"/>
    <col min="7946" max="7946" width="20.625" style="3" customWidth="1"/>
    <col min="7947" max="7947" width="9" style="3" customWidth="1"/>
    <col min="7948" max="8192" width="9" style="3"/>
    <col min="8193" max="8195" width="4.25" style="3" customWidth="1"/>
    <col min="8196" max="8196" width="30.625" style="3" customWidth="1"/>
    <col min="8197" max="8198" width="20.625" style="3" customWidth="1"/>
    <col min="8199" max="8201" width="20.75" style="3" customWidth="1"/>
    <col min="8202" max="8202" width="20.625" style="3" customWidth="1"/>
    <col min="8203" max="8203" width="9" style="3" customWidth="1"/>
    <col min="8204" max="8448" width="9" style="3"/>
    <col min="8449" max="8451" width="4.25" style="3" customWidth="1"/>
    <col min="8452" max="8452" width="30.625" style="3" customWidth="1"/>
    <col min="8453" max="8454" width="20.625" style="3" customWidth="1"/>
    <col min="8455" max="8457" width="20.75" style="3" customWidth="1"/>
    <col min="8458" max="8458" width="20.625" style="3" customWidth="1"/>
    <col min="8459" max="8459" width="9" style="3" customWidth="1"/>
    <col min="8460" max="8704" width="9" style="3"/>
    <col min="8705" max="8707" width="4.25" style="3" customWidth="1"/>
    <col min="8708" max="8708" width="30.625" style="3" customWidth="1"/>
    <col min="8709" max="8710" width="20.625" style="3" customWidth="1"/>
    <col min="8711" max="8713" width="20.75" style="3" customWidth="1"/>
    <col min="8714" max="8714" width="20.625" style="3" customWidth="1"/>
    <col min="8715" max="8715" width="9" style="3" customWidth="1"/>
    <col min="8716" max="8960" width="9" style="3"/>
    <col min="8961" max="8963" width="4.25" style="3" customWidth="1"/>
    <col min="8964" max="8964" width="30.625" style="3" customWidth="1"/>
    <col min="8965" max="8966" width="20.625" style="3" customWidth="1"/>
    <col min="8967" max="8969" width="20.75" style="3" customWidth="1"/>
    <col min="8970" max="8970" width="20.625" style="3" customWidth="1"/>
    <col min="8971" max="8971" width="9" style="3" customWidth="1"/>
    <col min="8972" max="9216" width="9" style="3"/>
    <col min="9217" max="9219" width="4.25" style="3" customWidth="1"/>
    <col min="9220" max="9220" width="30.625" style="3" customWidth="1"/>
    <col min="9221" max="9222" width="20.625" style="3" customWidth="1"/>
    <col min="9223" max="9225" width="20.75" style="3" customWidth="1"/>
    <col min="9226" max="9226" width="20.625" style="3" customWidth="1"/>
    <col min="9227" max="9227" width="9" style="3" customWidth="1"/>
    <col min="9228" max="9472" width="9" style="3"/>
    <col min="9473" max="9475" width="4.25" style="3" customWidth="1"/>
    <col min="9476" max="9476" width="30.625" style="3" customWidth="1"/>
    <col min="9477" max="9478" width="20.625" style="3" customWidth="1"/>
    <col min="9479" max="9481" width="20.75" style="3" customWidth="1"/>
    <col min="9482" max="9482" width="20.625" style="3" customWidth="1"/>
    <col min="9483" max="9483" width="9" style="3" customWidth="1"/>
    <col min="9484" max="9728" width="9" style="3"/>
    <col min="9729" max="9731" width="4.25" style="3" customWidth="1"/>
    <col min="9732" max="9732" width="30.625" style="3" customWidth="1"/>
    <col min="9733" max="9734" width="20.625" style="3" customWidth="1"/>
    <col min="9735" max="9737" width="20.75" style="3" customWidth="1"/>
    <col min="9738" max="9738" width="20.625" style="3" customWidth="1"/>
    <col min="9739" max="9739" width="9" style="3" customWidth="1"/>
    <col min="9740" max="9984" width="9" style="3"/>
    <col min="9985" max="9987" width="4.25" style="3" customWidth="1"/>
    <col min="9988" max="9988" width="30.625" style="3" customWidth="1"/>
    <col min="9989" max="9990" width="20.625" style="3" customWidth="1"/>
    <col min="9991" max="9993" width="20.75" style="3" customWidth="1"/>
    <col min="9994" max="9994" width="20.625" style="3" customWidth="1"/>
    <col min="9995" max="9995" width="9" style="3" customWidth="1"/>
    <col min="9996" max="10240" width="9" style="3"/>
    <col min="10241" max="10243" width="4.25" style="3" customWidth="1"/>
    <col min="10244" max="10244" width="30.625" style="3" customWidth="1"/>
    <col min="10245" max="10246" width="20.625" style="3" customWidth="1"/>
    <col min="10247" max="10249" width="20.75" style="3" customWidth="1"/>
    <col min="10250" max="10250" width="20.625" style="3" customWidth="1"/>
    <col min="10251" max="10251" width="9" style="3" customWidth="1"/>
    <col min="10252" max="10496" width="9" style="3"/>
    <col min="10497" max="10499" width="4.25" style="3" customWidth="1"/>
    <col min="10500" max="10500" width="30.625" style="3" customWidth="1"/>
    <col min="10501" max="10502" width="20.625" style="3" customWidth="1"/>
    <col min="10503" max="10505" width="20.75" style="3" customWidth="1"/>
    <col min="10506" max="10506" width="20.625" style="3" customWidth="1"/>
    <col min="10507" max="10507" width="9" style="3" customWidth="1"/>
    <col min="10508" max="10752" width="9" style="3"/>
    <col min="10753" max="10755" width="4.25" style="3" customWidth="1"/>
    <col min="10756" max="10756" width="30.625" style="3" customWidth="1"/>
    <col min="10757" max="10758" width="20.625" style="3" customWidth="1"/>
    <col min="10759" max="10761" width="20.75" style="3" customWidth="1"/>
    <col min="10762" max="10762" width="20.625" style="3" customWidth="1"/>
    <col min="10763" max="10763" width="9" style="3" customWidth="1"/>
    <col min="10764" max="11008" width="9" style="3"/>
    <col min="11009" max="11011" width="4.25" style="3" customWidth="1"/>
    <col min="11012" max="11012" width="30.625" style="3" customWidth="1"/>
    <col min="11013" max="11014" width="20.625" style="3" customWidth="1"/>
    <col min="11015" max="11017" width="20.75" style="3" customWidth="1"/>
    <col min="11018" max="11018" width="20.625" style="3" customWidth="1"/>
    <col min="11019" max="11019" width="9" style="3" customWidth="1"/>
    <col min="11020" max="11264" width="9" style="3"/>
    <col min="11265" max="11267" width="4.25" style="3" customWidth="1"/>
    <col min="11268" max="11268" width="30.625" style="3" customWidth="1"/>
    <col min="11269" max="11270" width="20.625" style="3" customWidth="1"/>
    <col min="11271" max="11273" width="20.75" style="3" customWidth="1"/>
    <col min="11274" max="11274" width="20.625" style="3" customWidth="1"/>
    <col min="11275" max="11275" width="9" style="3" customWidth="1"/>
    <col min="11276" max="11520" width="9" style="3"/>
    <col min="11521" max="11523" width="4.25" style="3" customWidth="1"/>
    <col min="11524" max="11524" width="30.625" style="3" customWidth="1"/>
    <col min="11525" max="11526" width="20.625" style="3" customWidth="1"/>
    <col min="11527" max="11529" width="20.75" style="3" customWidth="1"/>
    <col min="11530" max="11530" width="20.625" style="3" customWidth="1"/>
    <col min="11531" max="11531" width="9" style="3" customWidth="1"/>
    <col min="11532" max="11776" width="9" style="3"/>
    <col min="11777" max="11779" width="4.25" style="3" customWidth="1"/>
    <col min="11780" max="11780" width="30.625" style="3" customWidth="1"/>
    <col min="11781" max="11782" width="20.625" style="3" customWidth="1"/>
    <col min="11783" max="11785" width="20.75" style="3" customWidth="1"/>
    <col min="11786" max="11786" width="20.625" style="3" customWidth="1"/>
    <col min="11787" max="11787" width="9" style="3" customWidth="1"/>
    <col min="11788" max="12032" width="9" style="3"/>
    <col min="12033" max="12035" width="4.25" style="3" customWidth="1"/>
    <col min="12036" max="12036" width="30.625" style="3" customWidth="1"/>
    <col min="12037" max="12038" width="20.625" style="3" customWidth="1"/>
    <col min="12039" max="12041" width="20.75" style="3" customWidth="1"/>
    <col min="12042" max="12042" width="20.625" style="3" customWidth="1"/>
    <col min="12043" max="12043" width="9" style="3" customWidth="1"/>
    <col min="12044" max="12288" width="9" style="3"/>
    <col min="12289" max="12291" width="4.25" style="3" customWidth="1"/>
    <col min="12292" max="12292" width="30.625" style="3" customWidth="1"/>
    <col min="12293" max="12294" width="20.625" style="3" customWidth="1"/>
    <col min="12295" max="12297" width="20.75" style="3" customWidth="1"/>
    <col min="12298" max="12298" width="20.625" style="3" customWidth="1"/>
    <col min="12299" max="12299" width="9" style="3" customWidth="1"/>
    <col min="12300" max="12544" width="9" style="3"/>
    <col min="12545" max="12547" width="4.25" style="3" customWidth="1"/>
    <col min="12548" max="12548" width="30.625" style="3" customWidth="1"/>
    <col min="12549" max="12550" width="20.625" style="3" customWidth="1"/>
    <col min="12551" max="12553" width="20.75" style="3" customWidth="1"/>
    <col min="12554" max="12554" width="20.625" style="3" customWidth="1"/>
    <col min="12555" max="12555" width="9" style="3" customWidth="1"/>
    <col min="12556" max="12800" width="9" style="3"/>
    <col min="12801" max="12803" width="4.25" style="3" customWidth="1"/>
    <col min="12804" max="12804" width="30.625" style="3" customWidth="1"/>
    <col min="12805" max="12806" width="20.625" style="3" customWidth="1"/>
    <col min="12807" max="12809" width="20.75" style="3" customWidth="1"/>
    <col min="12810" max="12810" width="20.625" style="3" customWidth="1"/>
    <col min="12811" max="12811" width="9" style="3" customWidth="1"/>
    <col min="12812" max="13056" width="9" style="3"/>
    <col min="13057" max="13059" width="4.25" style="3" customWidth="1"/>
    <col min="13060" max="13060" width="30.625" style="3" customWidth="1"/>
    <col min="13061" max="13062" width="20.625" style="3" customWidth="1"/>
    <col min="13063" max="13065" width="20.75" style="3" customWidth="1"/>
    <col min="13066" max="13066" width="20.625" style="3" customWidth="1"/>
    <col min="13067" max="13067" width="9" style="3" customWidth="1"/>
    <col min="13068" max="13312" width="9" style="3"/>
    <col min="13313" max="13315" width="4.25" style="3" customWidth="1"/>
    <col min="13316" max="13316" width="30.625" style="3" customWidth="1"/>
    <col min="13317" max="13318" width="20.625" style="3" customWidth="1"/>
    <col min="13319" max="13321" width="20.75" style="3" customWidth="1"/>
    <col min="13322" max="13322" width="20.625" style="3" customWidth="1"/>
    <col min="13323" max="13323" width="9" style="3" customWidth="1"/>
    <col min="13324" max="13568" width="9" style="3"/>
    <col min="13569" max="13571" width="4.25" style="3" customWidth="1"/>
    <col min="13572" max="13572" width="30.625" style="3" customWidth="1"/>
    <col min="13573" max="13574" width="20.625" style="3" customWidth="1"/>
    <col min="13575" max="13577" width="20.75" style="3" customWidth="1"/>
    <col min="13578" max="13578" width="20.625" style="3" customWidth="1"/>
    <col min="13579" max="13579" width="9" style="3" customWidth="1"/>
    <col min="13580" max="13824" width="9" style="3"/>
    <col min="13825" max="13827" width="4.25" style="3" customWidth="1"/>
    <col min="13828" max="13828" width="30.625" style="3" customWidth="1"/>
    <col min="13829" max="13830" width="20.625" style="3" customWidth="1"/>
    <col min="13831" max="13833" width="20.75" style="3" customWidth="1"/>
    <col min="13834" max="13834" width="20.625" style="3" customWidth="1"/>
    <col min="13835" max="13835" width="9" style="3" customWidth="1"/>
    <col min="13836" max="14080" width="9" style="3"/>
    <col min="14081" max="14083" width="4.25" style="3" customWidth="1"/>
    <col min="14084" max="14084" width="30.625" style="3" customWidth="1"/>
    <col min="14085" max="14086" width="20.625" style="3" customWidth="1"/>
    <col min="14087" max="14089" width="20.75" style="3" customWidth="1"/>
    <col min="14090" max="14090" width="20.625" style="3" customWidth="1"/>
    <col min="14091" max="14091" width="9" style="3" customWidth="1"/>
    <col min="14092" max="14336" width="9" style="3"/>
    <col min="14337" max="14339" width="4.25" style="3" customWidth="1"/>
    <col min="14340" max="14340" width="30.625" style="3" customWidth="1"/>
    <col min="14341" max="14342" width="20.625" style="3" customWidth="1"/>
    <col min="14343" max="14345" width="20.75" style="3" customWidth="1"/>
    <col min="14346" max="14346" width="20.625" style="3" customWidth="1"/>
    <col min="14347" max="14347" width="9" style="3" customWidth="1"/>
    <col min="14348" max="14592" width="9" style="3"/>
    <col min="14593" max="14595" width="4.25" style="3" customWidth="1"/>
    <col min="14596" max="14596" width="30.625" style="3" customWidth="1"/>
    <col min="14597" max="14598" width="20.625" style="3" customWidth="1"/>
    <col min="14599" max="14601" width="20.75" style="3" customWidth="1"/>
    <col min="14602" max="14602" width="20.625" style="3" customWidth="1"/>
    <col min="14603" max="14603" width="9" style="3" customWidth="1"/>
    <col min="14604" max="14848" width="9" style="3"/>
    <col min="14849" max="14851" width="4.25" style="3" customWidth="1"/>
    <col min="14852" max="14852" width="30.625" style="3" customWidth="1"/>
    <col min="14853" max="14854" width="20.625" style="3" customWidth="1"/>
    <col min="14855" max="14857" width="20.75" style="3" customWidth="1"/>
    <col min="14858" max="14858" width="20.625" style="3" customWidth="1"/>
    <col min="14859" max="14859" width="9" style="3" customWidth="1"/>
    <col min="14860" max="15104" width="9" style="3"/>
    <col min="15105" max="15107" width="4.25" style="3" customWidth="1"/>
    <col min="15108" max="15108" width="30.625" style="3" customWidth="1"/>
    <col min="15109" max="15110" width="20.625" style="3" customWidth="1"/>
    <col min="15111" max="15113" width="20.75" style="3" customWidth="1"/>
    <col min="15114" max="15114" width="20.625" style="3" customWidth="1"/>
    <col min="15115" max="15115" width="9" style="3" customWidth="1"/>
    <col min="15116" max="15360" width="9" style="3"/>
    <col min="15361" max="15363" width="4.25" style="3" customWidth="1"/>
    <col min="15364" max="15364" width="30.625" style="3" customWidth="1"/>
    <col min="15365" max="15366" width="20.625" style="3" customWidth="1"/>
    <col min="15367" max="15369" width="20.75" style="3" customWidth="1"/>
    <col min="15370" max="15370" width="20.625" style="3" customWidth="1"/>
    <col min="15371" max="15371" width="9" style="3" customWidth="1"/>
    <col min="15372" max="15616" width="9" style="3"/>
    <col min="15617" max="15619" width="4.25" style="3" customWidth="1"/>
    <col min="15620" max="15620" width="30.625" style="3" customWidth="1"/>
    <col min="15621" max="15622" width="20.625" style="3" customWidth="1"/>
    <col min="15623" max="15625" width="20.75" style="3" customWidth="1"/>
    <col min="15626" max="15626" width="20.625" style="3" customWidth="1"/>
    <col min="15627" max="15627" width="9" style="3" customWidth="1"/>
    <col min="15628" max="15872" width="9" style="3"/>
    <col min="15873" max="15875" width="4.25" style="3" customWidth="1"/>
    <col min="15876" max="15876" width="30.625" style="3" customWidth="1"/>
    <col min="15877" max="15878" width="20.625" style="3" customWidth="1"/>
    <col min="15879" max="15881" width="20.75" style="3" customWidth="1"/>
    <col min="15882" max="15882" width="20.625" style="3" customWidth="1"/>
    <col min="15883" max="15883" width="9" style="3" customWidth="1"/>
    <col min="15884" max="16128" width="9" style="3"/>
    <col min="16129" max="16131" width="4.25" style="3" customWidth="1"/>
    <col min="16132" max="16132" width="30.625" style="3" customWidth="1"/>
    <col min="16133" max="16134" width="20.625" style="3" customWidth="1"/>
    <col min="16135" max="16137" width="20.75" style="3" customWidth="1"/>
    <col min="16138" max="16138" width="20.625" style="3" customWidth="1"/>
    <col min="16139" max="16139" width="9" style="3" customWidth="1"/>
    <col min="16140" max="16384" width="9" style="3"/>
  </cols>
  <sheetData>
    <row r="1" ht="24.95" customHeight="1" spans="1:1">
      <c r="A1" s="3" t="s">
        <v>124</v>
      </c>
    </row>
    <row r="2" ht="24.95" customHeight="1" spans="1:10">
      <c r="A2" s="5" t="s">
        <v>125</v>
      </c>
      <c r="B2" s="5"/>
      <c r="C2" s="5"/>
      <c r="D2" s="5"/>
      <c r="E2" s="5"/>
      <c r="F2" s="5"/>
      <c r="G2" s="5"/>
      <c r="H2" s="5"/>
      <c r="I2" s="5"/>
      <c r="J2" s="5"/>
    </row>
    <row r="3" ht="24.95" customHeight="1" spans="1:10">
      <c r="A3" s="2" t="str">
        <f>附表1!A3</f>
        <v>单位名称：上海市闵行区经济委员会（本级）</v>
      </c>
      <c r="B3" s="2"/>
      <c r="C3" s="2"/>
      <c r="D3" s="6"/>
      <c r="E3" s="6"/>
      <c r="F3" s="6"/>
      <c r="G3" s="6"/>
      <c r="H3" s="6"/>
      <c r="I3" s="6"/>
      <c r="J3" s="6" t="s">
        <v>62</v>
      </c>
    </row>
    <row r="4" s="1" customFormat="1" ht="24.95" customHeight="1" spans="1:10">
      <c r="A4" s="51" t="s">
        <v>6</v>
      </c>
      <c r="B4" s="7"/>
      <c r="C4" s="7"/>
      <c r="D4" s="7"/>
      <c r="E4" s="8" t="s">
        <v>44</v>
      </c>
      <c r="F4" s="8" t="s">
        <v>126</v>
      </c>
      <c r="G4" s="51" t="s">
        <v>127</v>
      </c>
      <c r="H4" s="7"/>
      <c r="I4" s="7"/>
      <c r="J4" s="8" t="s">
        <v>45</v>
      </c>
    </row>
    <row r="5" s="1" customFormat="1" ht="24.95" customHeight="1" spans="1:10">
      <c r="A5" s="51" t="s">
        <v>64</v>
      </c>
      <c r="B5" s="7"/>
      <c r="C5" s="7"/>
      <c r="D5" s="51" t="s">
        <v>65</v>
      </c>
      <c r="E5" s="8"/>
      <c r="F5" s="8"/>
      <c r="G5" s="7"/>
      <c r="H5" s="7"/>
      <c r="I5" s="7"/>
      <c r="J5" s="8"/>
    </row>
    <row r="6" s="1" customFormat="1" ht="24.95" customHeight="1" spans="1:10">
      <c r="A6" s="7"/>
      <c r="B6" s="7"/>
      <c r="C6" s="7"/>
      <c r="D6" s="7"/>
      <c r="E6" s="8"/>
      <c r="F6" s="8"/>
      <c r="G6" s="51" t="s">
        <v>51</v>
      </c>
      <c r="H6" s="51" t="s">
        <v>66</v>
      </c>
      <c r="I6" s="51" t="s">
        <v>67</v>
      </c>
      <c r="J6" s="8"/>
    </row>
    <row r="7" s="2" customFormat="1" ht="24.95" customHeight="1" spans="1:10">
      <c r="A7" s="8" t="s">
        <v>68</v>
      </c>
      <c r="B7" s="8" t="s">
        <v>69</v>
      </c>
      <c r="C7" s="8" t="s">
        <v>70</v>
      </c>
      <c r="D7" s="8" t="s">
        <v>51</v>
      </c>
      <c r="E7" s="15">
        <v>0</v>
      </c>
      <c r="F7" s="15">
        <v>0</v>
      </c>
      <c r="G7" s="16">
        <f>G8</f>
        <v>3500</v>
      </c>
      <c r="H7" s="15">
        <v>0</v>
      </c>
      <c r="I7" s="16">
        <f>I8</f>
        <v>3500</v>
      </c>
      <c r="J7" s="15">
        <v>0</v>
      </c>
    </row>
    <row r="8" s="2" customFormat="1" ht="24.95" customHeight="1" spans="1:10">
      <c r="A8" s="9">
        <v>229</v>
      </c>
      <c r="B8" s="9"/>
      <c r="C8" s="9"/>
      <c r="D8" s="9" t="s">
        <v>128</v>
      </c>
      <c r="E8" s="15">
        <v>0</v>
      </c>
      <c r="F8" s="15">
        <v>0</v>
      </c>
      <c r="G8" s="16">
        <f>H8+I8</f>
        <v>3500</v>
      </c>
      <c r="H8" s="15">
        <v>0</v>
      </c>
      <c r="I8" s="16">
        <f>I9</f>
        <v>3500</v>
      </c>
      <c r="J8" s="15">
        <v>0</v>
      </c>
    </row>
    <row r="9" s="2" customFormat="1" ht="24.95" customHeight="1" spans="1:10">
      <c r="A9" s="9">
        <v>22998</v>
      </c>
      <c r="B9" s="9"/>
      <c r="C9" s="9"/>
      <c r="D9" s="9" t="s">
        <v>129</v>
      </c>
      <c r="E9" s="15">
        <v>0</v>
      </c>
      <c r="F9" s="15">
        <v>0</v>
      </c>
      <c r="G9" s="16">
        <f t="shared" ref="G9:G10" si="0">H9+I9</f>
        <v>3500</v>
      </c>
      <c r="H9" s="15">
        <v>0</v>
      </c>
      <c r="I9" s="16">
        <f>I10</f>
        <v>3500</v>
      </c>
      <c r="J9" s="15">
        <v>0</v>
      </c>
    </row>
    <row r="10" s="2" customFormat="1" ht="24.95" customHeight="1" spans="1:10">
      <c r="A10" s="9">
        <v>2299899</v>
      </c>
      <c r="B10" s="9"/>
      <c r="C10" s="9"/>
      <c r="D10" s="9" t="s">
        <v>128</v>
      </c>
      <c r="E10" s="15">
        <v>0</v>
      </c>
      <c r="F10" s="15">
        <v>0</v>
      </c>
      <c r="G10" s="16">
        <f t="shared" si="0"/>
        <v>3500</v>
      </c>
      <c r="H10" s="15">
        <v>0</v>
      </c>
      <c r="I10" s="16">
        <v>3500</v>
      </c>
      <c r="J10" s="15">
        <v>0</v>
      </c>
    </row>
    <row r="11" spans="7:10">
      <c r="G11" s="14"/>
      <c r="H11" s="14"/>
      <c r="I11" s="14"/>
      <c r="J11" s="14"/>
    </row>
    <row r="12" spans="7:10">
      <c r="G12" s="14"/>
      <c r="H12" s="14"/>
      <c r="I12" s="14"/>
      <c r="J12" s="14"/>
    </row>
    <row r="13" spans="7:10">
      <c r="G13" s="14"/>
      <c r="H13" s="14"/>
      <c r="I13" s="14"/>
      <c r="J13" s="14"/>
    </row>
    <row r="14" spans="7:10">
      <c r="G14" s="14"/>
      <c r="H14" s="14"/>
      <c r="I14" s="14"/>
      <c r="J14" s="14"/>
    </row>
    <row r="15" spans="7:10">
      <c r="G15" s="14"/>
      <c r="H15" s="14"/>
      <c r="I15" s="14"/>
      <c r="J15" s="14"/>
    </row>
    <row r="16" spans="7:10">
      <c r="G16" s="14"/>
      <c r="H16" s="14"/>
      <c r="I16" s="14"/>
      <c r="J16" s="14"/>
    </row>
    <row r="17" spans="7:10">
      <c r="G17" s="14"/>
      <c r="H17" s="14"/>
      <c r="I17" s="14"/>
      <c r="J17" s="14"/>
    </row>
    <row r="18" spans="7:10">
      <c r="G18" s="14"/>
      <c r="H18" s="14"/>
      <c r="I18" s="14"/>
      <c r="J18" s="14"/>
    </row>
    <row r="19" spans="7:10">
      <c r="G19" s="14"/>
      <c r="H19" s="14"/>
      <c r="I19" s="14"/>
      <c r="J19" s="14"/>
    </row>
    <row r="20" spans="7:10">
      <c r="G20" s="14"/>
      <c r="H20" s="14"/>
      <c r="I20" s="14"/>
      <c r="J20" s="14"/>
    </row>
    <row r="21" spans="7:10">
      <c r="G21" s="14"/>
      <c r="H21" s="14"/>
      <c r="I21" s="14"/>
      <c r="J21" s="14"/>
    </row>
    <row r="22" spans="7:10">
      <c r="G22" s="14"/>
      <c r="H22" s="14"/>
      <c r="I22" s="14"/>
      <c r="J22" s="14"/>
    </row>
    <row r="23" spans="7:10">
      <c r="G23" s="14"/>
      <c r="H23" s="14"/>
      <c r="I23" s="14"/>
      <c r="J23" s="14"/>
    </row>
    <row r="24" spans="7:10">
      <c r="G24" s="14"/>
      <c r="H24" s="14"/>
      <c r="I24" s="14"/>
      <c r="J24" s="14"/>
    </row>
    <row r="25" spans="7:10">
      <c r="G25" s="14"/>
      <c r="H25" s="14"/>
      <c r="I25" s="14"/>
      <c r="J25" s="14"/>
    </row>
    <row r="26" spans="7:10">
      <c r="G26" s="14"/>
      <c r="H26" s="14"/>
      <c r="I26" s="14"/>
      <c r="J26" s="14"/>
    </row>
    <row r="27" spans="7:10">
      <c r="G27" s="14"/>
      <c r="H27" s="14"/>
      <c r="I27" s="14"/>
      <c r="J27" s="14"/>
    </row>
    <row r="28" spans="7:10">
      <c r="G28" s="14"/>
      <c r="H28" s="14"/>
      <c r="I28" s="14"/>
      <c r="J28" s="14"/>
    </row>
    <row r="29" spans="7:10">
      <c r="G29" s="14"/>
      <c r="H29" s="14"/>
      <c r="I29" s="14"/>
      <c r="J29" s="14"/>
    </row>
    <row r="30" spans="7:10">
      <c r="G30" s="14"/>
      <c r="H30" s="14"/>
      <c r="I30" s="14"/>
      <c r="J30" s="14"/>
    </row>
    <row r="31" spans="7:10">
      <c r="G31" s="14"/>
      <c r="H31" s="14"/>
      <c r="I31" s="14"/>
      <c r="J31" s="14"/>
    </row>
    <row r="32" spans="7:10">
      <c r="G32" s="14"/>
      <c r="H32" s="14"/>
      <c r="I32" s="14"/>
      <c r="J32" s="14"/>
    </row>
    <row r="33" spans="7:10">
      <c r="G33" s="14"/>
      <c r="H33" s="14"/>
      <c r="I33" s="14"/>
      <c r="J33" s="14"/>
    </row>
    <row r="34" spans="7:10">
      <c r="G34" s="14"/>
      <c r="H34" s="14"/>
      <c r="I34" s="14"/>
      <c r="J34" s="14"/>
    </row>
    <row r="35" spans="7:10">
      <c r="G35" s="14"/>
      <c r="H35" s="14"/>
      <c r="I35" s="14"/>
      <c r="J35" s="14"/>
    </row>
    <row r="36" spans="7:10">
      <c r="G36" s="14"/>
      <c r="H36" s="14"/>
      <c r="I36" s="14"/>
      <c r="J36" s="14"/>
    </row>
    <row r="37" spans="7:10">
      <c r="G37" s="14"/>
      <c r="H37" s="14"/>
      <c r="I37" s="14"/>
      <c r="J37" s="14"/>
    </row>
    <row r="38" spans="7:10">
      <c r="G38" s="14"/>
      <c r="H38" s="14"/>
      <c r="I38" s="14"/>
      <c r="J38" s="14"/>
    </row>
    <row r="39" spans="7:10">
      <c r="G39" s="14"/>
      <c r="H39" s="14"/>
      <c r="I39" s="14"/>
      <c r="J39" s="14"/>
    </row>
    <row r="40" spans="7:10">
      <c r="G40" s="14"/>
      <c r="H40" s="14"/>
      <c r="I40" s="14"/>
      <c r="J40" s="14"/>
    </row>
    <row r="41" spans="7:10">
      <c r="G41" s="14"/>
      <c r="H41" s="14"/>
      <c r="I41" s="14"/>
      <c r="J41" s="14"/>
    </row>
    <row r="42" spans="7:10">
      <c r="G42" s="14"/>
      <c r="H42" s="14"/>
      <c r="I42" s="14"/>
      <c r="J42" s="14"/>
    </row>
    <row r="43" spans="7:10">
      <c r="G43" s="14"/>
      <c r="H43" s="14"/>
      <c r="I43" s="14"/>
      <c r="J43" s="14"/>
    </row>
    <row r="44" spans="7:10">
      <c r="G44" s="14"/>
      <c r="H44" s="14"/>
      <c r="I44" s="14"/>
      <c r="J44" s="14"/>
    </row>
    <row r="45" spans="7:10">
      <c r="G45" s="14"/>
      <c r="H45" s="14"/>
      <c r="I45" s="14"/>
      <c r="J45" s="14"/>
    </row>
    <row r="46" spans="7:10">
      <c r="G46" s="14"/>
      <c r="H46" s="14"/>
      <c r="I46" s="14"/>
      <c r="J46" s="14"/>
    </row>
    <row r="47" spans="7:10">
      <c r="G47" s="14"/>
      <c r="H47" s="14"/>
      <c r="I47" s="14"/>
      <c r="J47" s="14"/>
    </row>
    <row r="48" spans="7:10">
      <c r="G48" s="14"/>
      <c r="H48" s="14"/>
      <c r="I48" s="14"/>
      <c r="J48" s="14"/>
    </row>
    <row r="49" spans="7:10">
      <c r="G49" s="14"/>
      <c r="H49" s="14"/>
      <c r="I49" s="14"/>
      <c r="J49" s="14"/>
    </row>
    <row r="50" spans="7:10">
      <c r="G50" s="14"/>
      <c r="H50" s="14"/>
      <c r="I50" s="14"/>
      <c r="J50" s="14"/>
    </row>
    <row r="51" spans="7:10">
      <c r="G51" s="14"/>
      <c r="H51" s="14"/>
      <c r="I51" s="14"/>
      <c r="J51" s="14"/>
    </row>
    <row r="52" spans="7:10">
      <c r="G52" s="14"/>
      <c r="H52" s="14"/>
      <c r="I52" s="14"/>
      <c r="J52" s="14"/>
    </row>
    <row r="53" spans="7:10">
      <c r="G53" s="14"/>
      <c r="H53" s="14"/>
      <c r="I53" s="14"/>
      <c r="J53" s="14"/>
    </row>
    <row r="54" spans="7:10">
      <c r="G54" s="14"/>
      <c r="H54" s="14"/>
      <c r="I54" s="14"/>
      <c r="J54" s="14"/>
    </row>
    <row r="55" spans="7:10">
      <c r="G55" s="14"/>
      <c r="H55" s="14"/>
      <c r="I55" s="14"/>
      <c r="J55" s="14"/>
    </row>
    <row r="56" spans="7:10">
      <c r="G56" s="14"/>
      <c r="H56" s="14"/>
      <c r="I56" s="14"/>
      <c r="J56" s="14"/>
    </row>
    <row r="57" spans="7:10">
      <c r="G57" s="14"/>
      <c r="H57" s="14"/>
      <c r="I57" s="14"/>
      <c r="J57" s="14"/>
    </row>
    <row r="58" spans="7:10">
      <c r="G58" s="14"/>
      <c r="H58" s="14"/>
      <c r="I58" s="14"/>
      <c r="J58" s="14"/>
    </row>
    <row r="59" spans="7:10">
      <c r="G59" s="14"/>
      <c r="H59" s="14"/>
      <c r="I59" s="14"/>
      <c r="J59" s="14"/>
    </row>
    <row r="60" spans="7:10">
      <c r="G60" s="14"/>
      <c r="H60" s="14"/>
      <c r="I60" s="14"/>
      <c r="J60" s="14"/>
    </row>
    <row r="61" spans="7:10">
      <c r="G61" s="14"/>
      <c r="H61" s="14"/>
      <c r="I61" s="14"/>
      <c r="J61" s="14"/>
    </row>
    <row r="62" spans="7:10">
      <c r="G62" s="14"/>
      <c r="H62" s="14"/>
      <c r="I62" s="14"/>
      <c r="J62" s="14"/>
    </row>
    <row r="63" spans="7:10">
      <c r="G63" s="14"/>
      <c r="H63" s="14"/>
      <c r="I63" s="14"/>
      <c r="J63" s="14"/>
    </row>
    <row r="64" spans="7:10">
      <c r="G64" s="14"/>
      <c r="H64" s="14"/>
      <c r="I64" s="14"/>
      <c r="J64" s="14"/>
    </row>
    <row r="65" spans="7:10">
      <c r="G65" s="14"/>
      <c r="H65" s="14"/>
      <c r="I65" s="14"/>
      <c r="J65" s="14"/>
    </row>
    <row r="66" spans="7:10">
      <c r="G66" s="14"/>
      <c r="H66" s="14"/>
      <c r="I66" s="14"/>
      <c r="J66" s="14"/>
    </row>
    <row r="67" spans="7:10">
      <c r="G67" s="14"/>
      <c r="H67" s="14"/>
      <c r="I67" s="14"/>
      <c r="J67" s="14"/>
    </row>
    <row r="68" spans="7:10">
      <c r="G68" s="14"/>
      <c r="H68" s="14"/>
      <c r="I68" s="14"/>
      <c r="J68" s="14"/>
    </row>
    <row r="69" spans="7:10">
      <c r="G69" s="14"/>
      <c r="H69" s="14"/>
      <c r="I69" s="14"/>
      <c r="J69" s="14"/>
    </row>
    <row r="70" spans="7:10">
      <c r="G70" s="14"/>
      <c r="H70" s="14"/>
      <c r="I70" s="14"/>
      <c r="J70" s="14"/>
    </row>
    <row r="71" spans="7:10">
      <c r="G71" s="14"/>
      <c r="H71" s="14"/>
      <c r="I71" s="14"/>
      <c r="J71" s="14"/>
    </row>
    <row r="72" spans="7:10">
      <c r="G72" s="14"/>
      <c r="H72" s="14"/>
      <c r="I72" s="14"/>
      <c r="J72" s="14"/>
    </row>
    <row r="73" spans="7:10">
      <c r="G73" s="14"/>
      <c r="H73" s="14"/>
      <c r="I73" s="14"/>
      <c r="J73" s="14"/>
    </row>
    <row r="74" spans="7:10">
      <c r="G74" s="14"/>
      <c r="H74" s="14"/>
      <c r="I74" s="14"/>
      <c r="J74" s="14"/>
    </row>
    <row r="75" spans="7:10">
      <c r="G75" s="14"/>
      <c r="H75" s="14"/>
      <c r="I75" s="14"/>
      <c r="J75" s="14"/>
    </row>
    <row r="76" spans="7:10">
      <c r="G76" s="14"/>
      <c r="H76" s="14"/>
      <c r="I76" s="14"/>
      <c r="J76" s="14"/>
    </row>
    <row r="77" spans="7:10">
      <c r="G77" s="14"/>
      <c r="H77" s="14"/>
      <c r="I77" s="14"/>
      <c r="J77" s="14"/>
    </row>
    <row r="78" spans="7:10">
      <c r="G78" s="14"/>
      <c r="H78" s="14"/>
      <c r="I78" s="14"/>
      <c r="J78" s="14"/>
    </row>
    <row r="79" spans="7:10">
      <c r="G79" s="14"/>
      <c r="H79" s="14"/>
      <c r="I79" s="14"/>
      <c r="J79" s="14"/>
    </row>
    <row r="80" spans="7:10">
      <c r="G80" s="14"/>
      <c r="H80" s="14"/>
      <c r="I80" s="14"/>
      <c r="J80" s="14"/>
    </row>
    <row r="81" spans="7:10">
      <c r="G81" s="14"/>
      <c r="H81" s="14"/>
      <c r="I81" s="14"/>
      <c r="J81" s="14"/>
    </row>
    <row r="82" spans="7:10">
      <c r="G82" s="14"/>
      <c r="H82" s="14"/>
      <c r="I82" s="14"/>
      <c r="J82" s="14"/>
    </row>
    <row r="83" spans="7:10">
      <c r="G83" s="14"/>
      <c r="H83" s="14"/>
      <c r="I83" s="14"/>
      <c r="J83" s="14"/>
    </row>
    <row r="84" spans="7:10">
      <c r="G84" s="14"/>
      <c r="H84" s="14"/>
      <c r="I84" s="14"/>
      <c r="J84" s="14"/>
    </row>
    <row r="85" spans="7:10">
      <c r="G85" s="14"/>
      <c r="H85" s="14"/>
      <c r="I85" s="14"/>
      <c r="J85" s="14"/>
    </row>
    <row r="86" spans="7:10">
      <c r="G86" s="14"/>
      <c r="H86" s="14"/>
      <c r="I86" s="14"/>
      <c r="J86" s="14"/>
    </row>
    <row r="87" spans="7:10">
      <c r="G87" s="14"/>
      <c r="H87" s="14"/>
      <c r="I87" s="14"/>
      <c r="J87" s="14"/>
    </row>
    <row r="88" spans="7:10">
      <c r="G88" s="14"/>
      <c r="H88" s="14"/>
      <c r="I88" s="14"/>
      <c r="J88" s="14"/>
    </row>
    <row r="89" spans="7:10">
      <c r="G89" s="14"/>
      <c r="H89" s="14"/>
      <c r="I89" s="14"/>
      <c r="J89" s="14"/>
    </row>
    <row r="90" spans="7:10">
      <c r="G90" s="14"/>
      <c r="H90" s="14"/>
      <c r="I90" s="14"/>
      <c r="J90" s="14"/>
    </row>
    <row r="91" spans="7:10">
      <c r="G91" s="14"/>
      <c r="H91" s="14"/>
      <c r="I91" s="14"/>
      <c r="J91" s="14"/>
    </row>
    <row r="92" spans="7:10">
      <c r="G92" s="14"/>
      <c r="H92" s="14"/>
      <c r="I92" s="14"/>
      <c r="J92" s="14"/>
    </row>
    <row r="93" spans="7:10">
      <c r="G93" s="14"/>
      <c r="H93" s="14"/>
      <c r="I93" s="14"/>
      <c r="J93" s="14"/>
    </row>
    <row r="94" spans="7:10">
      <c r="G94" s="14"/>
      <c r="H94" s="14"/>
      <c r="I94" s="14"/>
      <c r="J94" s="14"/>
    </row>
    <row r="95" spans="7:10">
      <c r="G95" s="14"/>
      <c r="H95" s="14"/>
      <c r="I95" s="14"/>
      <c r="J95" s="14"/>
    </row>
    <row r="96" spans="7:10">
      <c r="G96" s="14"/>
      <c r="H96" s="14"/>
      <c r="I96" s="14"/>
      <c r="J96" s="14"/>
    </row>
    <row r="97" spans="7:10">
      <c r="G97" s="14"/>
      <c r="H97" s="14"/>
      <c r="I97" s="14"/>
      <c r="J97" s="14"/>
    </row>
    <row r="98" spans="7:10">
      <c r="G98" s="14"/>
      <c r="H98" s="14"/>
      <c r="I98" s="14"/>
      <c r="J98" s="14"/>
    </row>
    <row r="99" spans="7:10">
      <c r="G99" s="14"/>
      <c r="H99" s="14"/>
      <c r="I99" s="14"/>
      <c r="J99" s="14"/>
    </row>
    <row r="100" spans="7:10">
      <c r="G100" s="14"/>
      <c r="H100" s="14"/>
      <c r="I100" s="14"/>
      <c r="J100" s="14"/>
    </row>
    <row r="101" spans="7:10">
      <c r="G101" s="14"/>
      <c r="H101" s="14"/>
      <c r="I101" s="14"/>
      <c r="J101" s="14"/>
    </row>
    <row r="102" spans="7:10">
      <c r="G102" s="14"/>
      <c r="H102" s="14"/>
      <c r="I102" s="14"/>
      <c r="J102" s="14"/>
    </row>
    <row r="103" spans="7:10">
      <c r="G103" s="14"/>
      <c r="H103" s="14"/>
      <c r="I103" s="14"/>
      <c r="J103" s="14"/>
    </row>
    <row r="104" spans="7:10">
      <c r="G104" s="14"/>
      <c r="H104" s="14"/>
      <c r="I104" s="14"/>
      <c r="J104" s="14"/>
    </row>
    <row r="105" spans="7:10">
      <c r="G105" s="14"/>
      <c r="H105" s="14"/>
      <c r="I105" s="14"/>
      <c r="J105" s="14"/>
    </row>
    <row r="106" spans="7:10">
      <c r="G106" s="14"/>
      <c r="H106" s="14"/>
      <c r="I106" s="14"/>
      <c r="J106" s="14"/>
    </row>
    <row r="107" spans="7:10">
      <c r="G107" s="14"/>
      <c r="H107" s="14"/>
      <c r="I107" s="14"/>
      <c r="J107" s="14"/>
    </row>
    <row r="108" spans="7:10">
      <c r="G108" s="14"/>
      <c r="H108" s="14"/>
      <c r="I108" s="14"/>
      <c r="J108" s="14"/>
    </row>
    <row r="109" spans="7:10">
      <c r="G109" s="14"/>
      <c r="H109" s="14"/>
      <c r="I109" s="14"/>
      <c r="J109" s="14"/>
    </row>
    <row r="110" spans="7:10">
      <c r="G110" s="14"/>
      <c r="H110" s="14"/>
      <c r="I110" s="14"/>
      <c r="J110" s="14"/>
    </row>
    <row r="111" spans="7:10">
      <c r="G111" s="14"/>
      <c r="H111" s="14"/>
      <c r="I111" s="14"/>
      <c r="J111" s="14"/>
    </row>
    <row r="112" spans="7:10">
      <c r="G112" s="14"/>
      <c r="H112" s="14"/>
      <c r="I112" s="14"/>
      <c r="J112" s="14"/>
    </row>
    <row r="113" spans="7:10">
      <c r="G113" s="14"/>
      <c r="H113" s="14"/>
      <c r="I113" s="14"/>
      <c r="J113" s="14"/>
    </row>
    <row r="114" spans="7:10">
      <c r="G114" s="14"/>
      <c r="H114" s="14"/>
      <c r="I114" s="14"/>
      <c r="J114" s="14"/>
    </row>
    <row r="115" spans="7:10">
      <c r="G115" s="14"/>
      <c r="H115" s="14"/>
      <c r="I115" s="14"/>
      <c r="J115" s="14"/>
    </row>
    <row r="116" spans="7:10">
      <c r="G116" s="14"/>
      <c r="H116" s="14"/>
      <c r="I116" s="14"/>
      <c r="J116" s="14"/>
    </row>
    <row r="117" spans="7:10">
      <c r="G117" s="14"/>
      <c r="H117" s="14"/>
      <c r="I117" s="14"/>
      <c r="J117" s="14"/>
    </row>
    <row r="118" spans="7:10">
      <c r="G118" s="14"/>
      <c r="H118" s="14"/>
      <c r="I118" s="14"/>
      <c r="J118" s="14"/>
    </row>
    <row r="119" spans="7:10">
      <c r="G119" s="14"/>
      <c r="H119" s="14"/>
      <c r="I119" s="14"/>
      <c r="J119" s="14"/>
    </row>
    <row r="120" spans="7:10">
      <c r="G120" s="14"/>
      <c r="H120" s="14"/>
      <c r="I120" s="14"/>
      <c r="J120" s="14"/>
    </row>
    <row r="121" spans="7:10">
      <c r="G121" s="14"/>
      <c r="H121" s="14"/>
      <c r="I121" s="14"/>
      <c r="J121" s="14"/>
    </row>
    <row r="122" spans="7:10">
      <c r="G122" s="14"/>
      <c r="H122" s="14"/>
      <c r="I122" s="14"/>
      <c r="J122" s="14"/>
    </row>
    <row r="123" spans="7:10">
      <c r="G123" s="14"/>
      <c r="H123" s="14"/>
      <c r="I123" s="14"/>
      <c r="J123" s="14"/>
    </row>
    <row r="124" spans="7:10">
      <c r="G124" s="14"/>
      <c r="H124" s="14"/>
      <c r="I124" s="14"/>
      <c r="J124" s="14"/>
    </row>
    <row r="125" spans="7:10">
      <c r="G125" s="14"/>
      <c r="H125" s="14"/>
      <c r="I125" s="14"/>
      <c r="J125" s="14"/>
    </row>
    <row r="126" spans="7:10">
      <c r="G126" s="14"/>
      <c r="H126" s="14"/>
      <c r="I126" s="14"/>
      <c r="J126" s="14"/>
    </row>
    <row r="127" spans="7:10">
      <c r="G127" s="14"/>
      <c r="H127" s="14"/>
      <c r="I127" s="14"/>
      <c r="J127" s="14"/>
    </row>
    <row r="128" spans="7:10">
      <c r="G128" s="14"/>
      <c r="H128" s="14"/>
      <c r="I128" s="14"/>
      <c r="J128" s="14"/>
    </row>
    <row r="129" spans="7:10">
      <c r="G129" s="14"/>
      <c r="H129" s="14"/>
      <c r="I129" s="14"/>
      <c r="J129" s="14"/>
    </row>
    <row r="130" spans="7:10">
      <c r="G130" s="14"/>
      <c r="H130" s="14"/>
      <c r="I130" s="14"/>
      <c r="J130" s="14"/>
    </row>
    <row r="131" spans="7:10">
      <c r="G131" s="14"/>
      <c r="H131" s="14"/>
      <c r="I131" s="14"/>
      <c r="J131" s="14"/>
    </row>
    <row r="132" spans="7:10">
      <c r="G132" s="14"/>
      <c r="H132" s="14"/>
      <c r="I132" s="14"/>
      <c r="J132" s="14"/>
    </row>
    <row r="133" spans="7:10">
      <c r="G133" s="14"/>
      <c r="H133" s="14"/>
      <c r="I133" s="14"/>
      <c r="J133" s="14"/>
    </row>
    <row r="134" spans="7:10">
      <c r="G134" s="14"/>
      <c r="H134" s="14"/>
      <c r="I134" s="14"/>
      <c r="J134" s="14"/>
    </row>
    <row r="135" spans="7:10">
      <c r="G135" s="14"/>
      <c r="H135" s="14"/>
      <c r="I135" s="14"/>
      <c r="J135" s="14"/>
    </row>
    <row r="136" spans="7:10">
      <c r="G136" s="14"/>
      <c r="H136" s="14"/>
      <c r="I136" s="14"/>
      <c r="J136" s="14"/>
    </row>
    <row r="137" spans="7:10">
      <c r="G137" s="14"/>
      <c r="H137" s="14"/>
      <c r="I137" s="14"/>
      <c r="J137" s="14"/>
    </row>
    <row r="138" spans="7:10">
      <c r="G138" s="14"/>
      <c r="H138" s="14"/>
      <c r="I138" s="14"/>
      <c r="J138" s="14"/>
    </row>
    <row r="139" spans="7:10">
      <c r="G139" s="14"/>
      <c r="H139" s="14"/>
      <c r="I139" s="14"/>
      <c r="J139" s="14"/>
    </row>
    <row r="140" spans="7:10">
      <c r="G140" s="14"/>
      <c r="H140" s="14"/>
      <c r="I140" s="14"/>
      <c r="J140" s="14"/>
    </row>
    <row r="141" spans="7:10">
      <c r="G141" s="14"/>
      <c r="H141" s="14"/>
      <c r="I141" s="14"/>
      <c r="J141" s="14"/>
    </row>
    <row r="142" spans="7:10">
      <c r="G142" s="14"/>
      <c r="H142" s="14"/>
      <c r="I142" s="14"/>
      <c r="J142" s="14"/>
    </row>
    <row r="143" spans="7:10">
      <c r="G143" s="14"/>
      <c r="H143" s="14"/>
      <c r="I143" s="14"/>
      <c r="J143" s="14"/>
    </row>
    <row r="144" spans="7:10">
      <c r="G144" s="14"/>
      <c r="H144" s="14"/>
      <c r="I144" s="14"/>
      <c r="J144" s="14"/>
    </row>
    <row r="145" spans="7:10">
      <c r="G145" s="14"/>
      <c r="H145" s="14"/>
      <c r="I145" s="14"/>
      <c r="J145" s="14"/>
    </row>
    <row r="146" spans="7:10">
      <c r="G146" s="14"/>
      <c r="H146" s="14"/>
      <c r="I146" s="14"/>
      <c r="J146" s="14"/>
    </row>
    <row r="147" spans="7:10">
      <c r="G147" s="14"/>
      <c r="H147" s="14"/>
      <c r="I147" s="14"/>
      <c r="J147" s="14"/>
    </row>
    <row r="148" spans="7:10">
      <c r="G148" s="14"/>
      <c r="H148" s="14"/>
      <c r="I148" s="14"/>
      <c r="J148" s="14"/>
    </row>
    <row r="149" spans="7:10">
      <c r="G149" s="14"/>
      <c r="H149" s="14"/>
      <c r="I149" s="14"/>
      <c r="J149" s="14"/>
    </row>
    <row r="150" spans="7:10">
      <c r="G150" s="14"/>
      <c r="H150" s="14"/>
      <c r="I150" s="14"/>
      <c r="J150" s="14"/>
    </row>
    <row r="151" spans="7:10">
      <c r="G151" s="14"/>
      <c r="H151" s="14"/>
      <c r="I151" s="14"/>
      <c r="J151" s="14"/>
    </row>
    <row r="152" spans="7:10">
      <c r="G152" s="14"/>
      <c r="H152" s="14"/>
      <c r="I152" s="14"/>
      <c r="J152" s="14"/>
    </row>
    <row r="153" spans="7:10">
      <c r="G153" s="14"/>
      <c r="H153" s="14"/>
      <c r="I153" s="14"/>
      <c r="J153" s="14"/>
    </row>
    <row r="154" spans="7:10">
      <c r="G154" s="14"/>
      <c r="H154" s="14"/>
      <c r="I154" s="14"/>
      <c r="J154" s="14"/>
    </row>
    <row r="155" spans="7:10">
      <c r="G155" s="14"/>
      <c r="H155" s="14"/>
      <c r="I155" s="14"/>
      <c r="J155" s="14"/>
    </row>
    <row r="156" spans="7:10">
      <c r="G156" s="14"/>
      <c r="H156" s="14"/>
      <c r="I156" s="14"/>
      <c r="J156" s="14"/>
    </row>
    <row r="157" spans="7:10">
      <c r="G157" s="14"/>
      <c r="H157" s="14"/>
      <c r="I157" s="14"/>
      <c r="J157" s="14"/>
    </row>
    <row r="158" spans="7:10">
      <c r="G158" s="14"/>
      <c r="H158" s="14"/>
      <c r="I158" s="14"/>
      <c r="J158" s="14"/>
    </row>
    <row r="159" spans="7:10">
      <c r="G159" s="14"/>
      <c r="H159" s="14"/>
      <c r="I159" s="14"/>
      <c r="J159" s="14"/>
    </row>
    <row r="160" spans="7:10">
      <c r="G160" s="14"/>
      <c r="H160" s="14"/>
      <c r="I160" s="14"/>
      <c r="J160" s="14"/>
    </row>
    <row r="161" spans="7:10">
      <c r="G161" s="14"/>
      <c r="H161" s="14"/>
      <c r="I161" s="14"/>
      <c r="J161" s="14"/>
    </row>
    <row r="162" spans="7:10">
      <c r="G162" s="14"/>
      <c r="H162" s="14"/>
      <c r="I162" s="14"/>
      <c r="J162" s="14"/>
    </row>
    <row r="163" spans="7:10">
      <c r="G163" s="14"/>
      <c r="H163" s="14"/>
      <c r="I163" s="14"/>
      <c r="J163" s="14"/>
    </row>
    <row r="164" spans="7:10">
      <c r="G164" s="14"/>
      <c r="H164" s="14"/>
      <c r="I164" s="14"/>
      <c r="J164" s="14"/>
    </row>
    <row r="165" spans="7:10">
      <c r="G165" s="14"/>
      <c r="H165" s="14"/>
      <c r="I165" s="14"/>
      <c r="J165" s="14"/>
    </row>
    <row r="166" spans="7:10">
      <c r="G166" s="14"/>
      <c r="H166" s="14"/>
      <c r="I166" s="14"/>
      <c r="J166" s="14"/>
    </row>
    <row r="167" spans="7:10">
      <c r="G167" s="14"/>
      <c r="H167" s="14"/>
      <c r="I167" s="14"/>
      <c r="J167" s="14"/>
    </row>
    <row r="168" spans="7:10">
      <c r="G168" s="14"/>
      <c r="H168" s="14"/>
      <c r="I168" s="14"/>
      <c r="J168" s="14"/>
    </row>
    <row r="169" spans="7:10">
      <c r="G169" s="14"/>
      <c r="H169" s="14"/>
      <c r="I169" s="14"/>
      <c r="J169" s="14"/>
    </row>
    <row r="170" spans="7:10">
      <c r="G170" s="14"/>
      <c r="H170" s="14"/>
      <c r="I170" s="14"/>
      <c r="J170" s="14"/>
    </row>
    <row r="171" spans="7:10">
      <c r="G171" s="14"/>
      <c r="H171" s="14"/>
      <c r="I171" s="14"/>
      <c r="J171" s="14"/>
    </row>
    <row r="172" spans="7:10">
      <c r="G172" s="14"/>
      <c r="H172" s="14"/>
      <c r="I172" s="14"/>
      <c r="J172" s="14"/>
    </row>
    <row r="173" spans="7:10">
      <c r="G173" s="14"/>
      <c r="H173" s="14"/>
      <c r="I173" s="14"/>
      <c r="J173" s="14"/>
    </row>
    <row r="174" spans="7:10">
      <c r="G174" s="14"/>
      <c r="H174" s="14"/>
      <c r="I174" s="14"/>
      <c r="J174" s="14"/>
    </row>
    <row r="175" spans="7:10">
      <c r="G175" s="14"/>
      <c r="H175" s="14"/>
      <c r="I175" s="14"/>
      <c r="J175" s="14"/>
    </row>
    <row r="176" spans="7:10">
      <c r="G176" s="14"/>
      <c r="H176" s="14"/>
      <c r="I176" s="14"/>
      <c r="J176" s="14"/>
    </row>
    <row r="177" spans="7:10">
      <c r="G177" s="14"/>
      <c r="H177" s="14"/>
      <c r="I177" s="14"/>
      <c r="J177" s="14"/>
    </row>
    <row r="178" spans="7:10">
      <c r="G178" s="14"/>
      <c r="H178" s="14"/>
      <c r="I178" s="14"/>
      <c r="J178" s="14"/>
    </row>
    <row r="179" spans="7:10">
      <c r="G179" s="14"/>
      <c r="H179" s="14"/>
      <c r="I179" s="14"/>
      <c r="J179" s="14"/>
    </row>
    <row r="180" spans="7:10">
      <c r="G180" s="14"/>
      <c r="H180" s="14"/>
      <c r="I180" s="14"/>
      <c r="J180" s="14"/>
    </row>
    <row r="181" spans="7:10">
      <c r="G181" s="14"/>
      <c r="H181" s="14"/>
      <c r="I181" s="14"/>
      <c r="J181" s="14"/>
    </row>
    <row r="182" spans="7:10">
      <c r="G182" s="14"/>
      <c r="H182" s="14"/>
      <c r="I182" s="14"/>
      <c r="J182" s="14"/>
    </row>
    <row r="183" spans="7:10">
      <c r="G183" s="14"/>
      <c r="H183" s="14"/>
      <c r="I183" s="14"/>
      <c r="J183" s="14"/>
    </row>
    <row r="184" spans="7:10">
      <c r="G184" s="14"/>
      <c r="H184" s="14"/>
      <c r="I184" s="14"/>
      <c r="J184" s="14"/>
    </row>
    <row r="185" spans="7:10">
      <c r="G185" s="14"/>
      <c r="H185" s="14"/>
      <c r="I185" s="14"/>
      <c r="J185" s="14"/>
    </row>
    <row r="186" spans="7:10">
      <c r="G186" s="14"/>
      <c r="H186" s="14"/>
      <c r="I186" s="14"/>
      <c r="J186" s="14"/>
    </row>
  </sheetData>
  <mergeCells count="11">
    <mergeCell ref="A2:J2"/>
    <mergeCell ref="A4:D4"/>
    <mergeCell ref="A8:C8"/>
    <mergeCell ref="A9:C9"/>
    <mergeCell ref="A10:C10"/>
    <mergeCell ref="D5:D6"/>
    <mergeCell ref="E4:E6"/>
    <mergeCell ref="F4:F6"/>
    <mergeCell ref="J4:J6"/>
    <mergeCell ref="A5:C6"/>
    <mergeCell ref="G4:I5"/>
  </mergeCells>
  <printOptions horizontalCentered="1"/>
  <pageMargins left="0.196850393700787" right="0.196850393700787" top="0.590551181102362" bottom="0.590551181102362" header="0.511811023622047" footer="0.511811023622047"/>
  <pageSetup paperSize="9" scale="8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6"/>
  <sheetViews>
    <sheetView topLeftCell="D1" workbookViewId="0">
      <selection activeCell="H25" sqref="H25"/>
    </sheetView>
  </sheetViews>
  <sheetFormatPr defaultColWidth="9" defaultRowHeight="14.25"/>
  <cols>
    <col min="1" max="3" width="4.25" style="3" customWidth="1"/>
    <col min="4" max="4" width="30.625" style="3" customWidth="1"/>
    <col min="5" max="6" width="20.625" style="3" customWidth="1"/>
    <col min="7" max="9" width="20.75" style="3" customWidth="1"/>
    <col min="10" max="10" width="20.625" style="3" customWidth="1"/>
    <col min="11" max="11" width="9" style="3" customWidth="1"/>
    <col min="12" max="256" width="9" style="3"/>
    <col min="257" max="259" width="4.25" style="3" customWidth="1"/>
    <col min="260" max="260" width="30.625" style="3" customWidth="1"/>
    <col min="261" max="262" width="20.625" style="3" customWidth="1"/>
    <col min="263" max="265" width="20.75" style="3" customWidth="1"/>
    <col min="266" max="266" width="20.625" style="3" customWidth="1"/>
    <col min="267" max="267" width="9" style="3" customWidth="1"/>
    <col min="268" max="512" width="9" style="3"/>
    <col min="513" max="515" width="4.25" style="3" customWidth="1"/>
    <col min="516" max="516" width="30.625" style="3" customWidth="1"/>
    <col min="517" max="518" width="20.625" style="3" customWidth="1"/>
    <col min="519" max="521" width="20.75" style="3" customWidth="1"/>
    <col min="522" max="522" width="20.625" style="3" customWidth="1"/>
    <col min="523" max="523" width="9" style="3" customWidth="1"/>
    <col min="524" max="768" width="9" style="3"/>
    <col min="769" max="771" width="4.25" style="3" customWidth="1"/>
    <col min="772" max="772" width="30.625" style="3" customWidth="1"/>
    <col min="773" max="774" width="20.625" style="3" customWidth="1"/>
    <col min="775" max="777" width="20.75" style="3" customWidth="1"/>
    <col min="778" max="778" width="20.625" style="3" customWidth="1"/>
    <col min="779" max="779" width="9" style="3" customWidth="1"/>
    <col min="780" max="1024" width="9" style="3"/>
    <col min="1025" max="1027" width="4.25" style="3" customWidth="1"/>
    <col min="1028" max="1028" width="30.625" style="3" customWidth="1"/>
    <col min="1029" max="1030" width="20.625" style="3" customWidth="1"/>
    <col min="1031" max="1033" width="20.75" style="3" customWidth="1"/>
    <col min="1034" max="1034" width="20.625" style="3" customWidth="1"/>
    <col min="1035" max="1035" width="9" style="3" customWidth="1"/>
    <col min="1036" max="1280" width="9" style="3"/>
    <col min="1281" max="1283" width="4.25" style="3" customWidth="1"/>
    <col min="1284" max="1284" width="30.625" style="3" customWidth="1"/>
    <col min="1285" max="1286" width="20.625" style="3" customWidth="1"/>
    <col min="1287" max="1289" width="20.75" style="3" customWidth="1"/>
    <col min="1290" max="1290" width="20.625" style="3" customWidth="1"/>
    <col min="1291" max="1291" width="9" style="3" customWidth="1"/>
    <col min="1292" max="1536" width="9" style="3"/>
    <col min="1537" max="1539" width="4.25" style="3" customWidth="1"/>
    <col min="1540" max="1540" width="30.625" style="3" customWidth="1"/>
    <col min="1541" max="1542" width="20.625" style="3" customWidth="1"/>
    <col min="1543" max="1545" width="20.75" style="3" customWidth="1"/>
    <col min="1546" max="1546" width="20.625" style="3" customWidth="1"/>
    <col min="1547" max="1547" width="9" style="3" customWidth="1"/>
    <col min="1548" max="1792" width="9" style="3"/>
    <col min="1793" max="1795" width="4.25" style="3" customWidth="1"/>
    <col min="1796" max="1796" width="30.625" style="3" customWidth="1"/>
    <col min="1797" max="1798" width="20.625" style="3" customWidth="1"/>
    <col min="1799" max="1801" width="20.75" style="3" customWidth="1"/>
    <col min="1802" max="1802" width="20.625" style="3" customWidth="1"/>
    <col min="1803" max="1803" width="9" style="3" customWidth="1"/>
    <col min="1804" max="2048" width="9" style="3"/>
    <col min="2049" max="2051" width="4.25" style="3" customWidth="1"/>
    <col min="2052" max="2052" width="30.625" style="3" customWidth="1"/>
    <col min="2053" max="2054" width="20.625" style="3" customWidth="1"/>
    <col min="2055" max="2057" width="20.75" style="3" customWidth="1"/>
    <col min="2058" max="2058" width="20.625" style="3" customWidth="1"/>
    <col min="2059" max="2059" width="9" style="3" customWidth="1"/>
    <col min="2060" max="2304" width="9" style="3"/>
    <col min="2305" max="2307" width="4.25" style="3" customWidth="1"/>
    <col min="2308" max="2308" width="30.625" style="3" customWidth="1"/>
    <col min="2309" max="2310" width="20.625" style="3" customWidth="1"/>
    <col min="2311" max="2313" width="20.75" style="3" customWidth="1"/>
    <col min="2314" max="2314" width="20.625" style="3" customWidth="1"/>
    <col min="2315" max="2315" width="9" style="3" customWidth="1"/>
    <col min="2316" max="2560" width="9" style="3"/>
    <col min="2561" max="2563" width="4.25" style="3" customWidth="1"/>
    <col min="2564" max="2564" width="30.625" style="3" customWidth="1"/>
    <col min="2565" max="2566" width="20.625" style="3" customWidth="1"/>
    <col min="2567" max="2569" width="20.75" style="3" customWidth="1"/>
    <col min="2570" max="2570" width="20.625" style="3" customWidth="1"/>
    <col min="2571" max="2571" width="9" style="3" customWidth="1"/>
    <col min="2572" max="2816" width="9" style="3"/>
    <col min="2817" max="2819" width="4.25" style="3" customWidth="1"/>
    <col min="2820" max="2820" width="30.625" style="3" customWidth="1"/>
    <col min="2821" max="2822" width="20.625" style="3" customWidth="1"/>
    <col min="2823" max="2825" width="20.75" style="3" customWidth="1"/>
    <col min="2826" max="2826" width="20.625" style="3" customWidth="1"/>
    <col min="2827" max="2827" width="9" style="3" customWidth="1"/>
    <col min="2828" max="3072" width="9" style="3"/>
    <col min="3073" max="3075" width="4.25" style="3" customWidth="1"/>
    <col min="3076" max="3076" width="30.625" style="3" customWidth="1"/>
    <col min="3077" max="3078" width="20.625" style="3" customWidth="1"/>
    <col min="3079" max="3081" width="20.75" style="3" customWidth="1"/>
    <col min="3082" max="3082" width="20.625" style="3" customWidth="1"/>
    <col min="3083" max="3083" width="9" style="3" customWidth="1"/>
    <col min="3084" max="3328" width="9" style="3"/>
    <col min="3329" max="3331" width="4.25" style="3" customWidth="1"/>
    <col min="3332" max="3332" width="30.625" style="3" customWidth="1"/>
    <col min="3333" max="3334" width="20.625" style="3" customWidth="1"/>
    <col min="3335" max="3337" width="20.75" style="3" customWidth="1"/>
    <col min="3338" max="3338" width="20.625" style="3" customWidth="1"/>
    <col min="3339" max="3339" width="9" style="3" customWidth="1"/>
    <col min="3340" max="3584" width="9" style="3"/>
    <col min="3585" max="3587" width="4.25" style="3" customWidth="1"/>
    <col min="3588" max="3588" width="30.625" style="3" customWidth="1"/>
    <col min="3589" max="3590" width="20.625" style="3" customWidth="1"/>
    <col min="3591" max="3593" width="20.75" style="3" customWidth="1"/>
    <col min="3594" max="3594" width="20.625" style="3" customWidth="1"/>
    <col min="3595" max="3595" width="9" style="3" customWidth="1"/>
    <col min="3596" max="3840" width="9" style="3"/>
    <col min="3841" max="3843" width="4.25" style="3" customWidth="1"/>
    <col min="3844" max="3844" width="30.625" style="3" customWidth="1"/>
    <col min="3845" max="3846" width="20.625" style="3" customWidth="1"/>
    <col min="3847" max="3849" width="20.75" style="3" customWidth="1"/>
    <col min="3850" max="3850" width="20.625" style="3" customWidth="1"/>
    <col min="3851" max="3851" width="9" style="3" customWidth="1"/>
    <col min="3852" max="4096" width="9" style="3"/>
    <col min="4097" max="4099" width="4.25" style="3" customWidth="1"/>
    <col min="4100" max="4100" width="30.625" style="3" customWidth="1"/>
    <col min="4101" max="4102" width="20.625" style="3" customWidth="1"/>
    <col min="4103" max="4105" width="20.75" style="3" customWidth="1"/>
    <col min="4106" max="4106" width="20.625" style="3" customWidth="1"/>
    <col min="4107" max="4107" width="9" style="3" customWidth="1"/>
    <col min="4108" max="4352" width="9" style="3"/>
    <col min="4353" max="4355" width="4.25" style="3" customWidth="1"/>
    <col min="4356" max="4356" width="30.625" style="3" customWidth="1"/>
    <col min="4357" max="4358" width="20.625" style="3" customWidth="1"/>
    <col min="4359" max="4361" width="20.75" style="3" customWidth="1"/>
    <col min="4362" max="4362" width="20.625" style="3" customWidth="1"/>
    <col min="4363" max="4363" width="9" style="3" customWidth="1"/>
    <col min="4364" max="4608" width="9" style="3"/>
    <col min="4609" max="4611" width="4.25" style="3" customWidth="1"/>
    <col min="4612" max="4612" width="30.625" style="3" customWidth="1"/>
    <col min="4613" max="4614" width="20.625" style="3" customWidth="1"/>
    <col min="4615" max="4617" width="20.75" style="3" customWidth="1"/>
    <col min="4618" max="4618" width="20.625" style="3" customWidth="1"/>
    <col min="4619" max="4619" width="9" style="3" customWidth="1"/>
    <col min="4620" max="4864" width="9" style="3"/>
    <col min="4865" max="4867" width="4.25" style="3" customWidth="1"/>
    <col min="4868" max="4868" width="30.625" style="3" customWidth="1"/>
    <col min="4869" max="4870" width="20.625" style="3" customWidth="1"/>
    <col min="4871" max="4873" width="20.75" style="3" customWidth="1"/>
    <col min="4874" max="4874" width="20.625" style="3" customWidth="1"/>
    <col min="4875" max="4875" width="9" style="3" customWidth="1"/>
    <col min="4876" max="5120" width="9" style="3"/>
    <col min="5121" max="5123" width="4.25" style="3" customWidth="1"/>
    <col min="5124" max="5124" width="30.625" style="3" customWidth="1"/>
    <col min="5125" max="5126" width="20.625" style="3" customWidth="1"/>
    <col min="5127" max="5129" width="20.75" style="3" customWidth="1"/>
    <col min="5130" max="5130" width="20.625" style="3" customWidth="1"/>
    <col min="5131" max="5131" width="9" style="3" customWidth="1"/>
    <col min="5132" max="5376" width="9" style="3"/>
    <col min="5377" max="5379" width="4.25" style="3" customWidth="1"/>
    <col min="5380" max="5380" width="30.625" style="3" customWidth="1"/>
    <col min="5381" max="5382" width="20.625" style="3" customWidth="1"/>
    <col min="5383" max="5385" width="20.75" style="3" customWidth="1"/>
    <col min="5386" max="5386" width="20.625" style="3" customWidth="1"/>
    <col min="5387" max="5387" width="9" style="3" customWidth="1"/>
    <col min="5388" max="5632" width="9" style="3"/>
    <col min="5633" max="5635" width="4.25" style="3" customWidth="1"/>
    <col min="5636" max="5636" width="30.625" style="3" customWidth="1"/>
    <col min="5637" max="5638" width="20.625" style="3" customWidth="1"/>
    <col min="5639" max="5641" width="20.75" style="3" customWidth="1"/>
    <col min="5642" max="5642" width="20.625" style="3" customWidth="1"/>
    <col min="5643" max="5643" width="9" style="3" customWidth="1"/>
    <col min="5644" max="5888" width="9" style="3"/>
    <col min="5889" max="5891" width="4.25" style="3" customWidth="1"/>
    <col min="5892" max="5892" width="30.625" style="3" customWidth="1"/>
    <col min="5893" max="5894" width="20.625" style="3" customWidth="1"/>
    <col min="5895" max="5897" width="20.75" style="3" customWidth="1"/>
    <col min="5898" max="5898" width="20.625" style="3" customWidth="1"/>
    <col min="5899" max="5899" width="9" style="3" customWidth="1"/>
    <col min="5900" max="6144" width="9" style="3"/>
    <col min="6145" max="6147" width="4.25" style="3" customWidth="1"/>
    <col min="6148" max="6148" width="30.625" style="3" customWidth="1"/>
    <col min="6149" max="6150" width="20.625" style="3" customWidth="1"/>
    <col min="6151" max="6153" width="20.75" style="3" customWidth="1"/>
    <col min="6154" max="6154" width="20.625" style="3" customWidth="1"/>
    <col min="6155" max="6155" width="9" style="3" customWidth="1"/>
    <col min="6156" max="6400" width="9" style="3"/>
    <col min="6401" max="6403" width="4.25" style="3" customWidth="1"/>
    <col min="6404" max="6404" width="30.625" style="3" customWidth="1"/>
    <col min="6405" max="6406" width="20.625" style="3" customWidth="1"/>
    <col min="6407" max="6409" width="20.75" style="3" customWidth="1"/>
    <col min="6410" max="6410" width="20.625" style="3" customWidth="1"/>
    <col min="6411" max="6411" width="9" style="3" customWidth="1"/>
    <col min="6412" max="6656" width="9" style="3"/>
    <col min="6657" max="6659" width="4.25" style="3" customWidth="1"/>
    <col min="6660" max="6660" width="30.625" style="3" customWidth="1"/>
    <col min="6661" max="6662" width="20.625" style="3" customWidth="1"/>
    <col min="6663" max="6665" width="20.75" style="3" customWidth="1"/>
    <col min="6666" max="6666" width="20.625" style="3" customWidth="1"/>
    <col min="6667" max="6667" width="9" style="3" customWidth="1"/>
    <col min="6668" max="6912" width="9" style="3"/>
    <col min="6913" max="6915" width="4.25" style="3" customWidth="1"/>
    <col min="6916" max="6916" width="30.625" style="3" customWidth="1"/>
    <col min="6917" max="6918" width="20.625" style="3" customWidth="1"/>
    <col min="6919" max="6921" width="20.75" style="3" customWidth="1"/>
    <col min="6922" max="6922" width="20.625" style="3" customWidth="1"/>
    <col min="6923" max="6923" width="9" style="3" customWidth="1"/>
    <col min="6924" max="7168" width="9" style="3"/>
    <col min="7169" max="7171" width="4.25" style="3" customWidth="1"/>
    <col min="7172" max="7172" width="30.625" style="3" customWidth="1"/>
    <col min="7173" max="7174" width="20.625" style="3" customWidth="1"/>
    <col min="7175" max="7177" width="20.75" style="3" customWidth="1"/>
    <col min="7178" max="7178" width="20.625" style="3" customWidth="1"/>
    <col min="7179" max="7179" width="9" style="3" customWidth="1"/>
    <col min="7180" max="7424" width="9" style="3"/>
    <col min="7425" max="7427" width="4.25" style="3" customWidth="1"/>
    <col min="7428" max="7428" width="30.625" style="3" customWidth="1"/>
    <col min="7429" max="7430" width="20.625" style="3" customWidth="1"/>
    <col min="7431" max="7433" width="20.75" style="3" customWidth="1"/>
    <col min="7434" max="7434" width="20.625" style="3" customWidth="1"/>
    <col min="7435" max="7435" width="9" style="3" customWidth="1"/>
    <col min="7436" max="7680" width="9" style="3"/>
    <col min="7681" max="7683" width="4.25" style="3" customWidth="1"/>
    <col min="7684" max="7684" width="30.625" style="3" customWidth="1"/>
    <col min="7685" max="7686" width="20.625" style="3" customWidth="1"/>
    <col min="7687" max="7689" width="20.75" style="3" customWidth="1"/>
    <col min="7690" max="7690" width="20.625" style="3" customWidth="1"/>
    <col min="7691" max="7691" width="9" style="3" customWidth="1"/>
    <col min="7692" max="7936" width="9" style="3"/>
    <col min="7937" max="7939" width="4.25" style="3" customWidth="1"/>
    <col min="7940" max="7940" width="30.625" style="3" customWidth="1"/>
    <col min="7941" max="7942" width="20.625" style="3" customWidth="1"/>
    <col min="7943" max="7945" width="20.75" style="3" customWidth="1"/>
    <col min="7946" max="7946" width="20.625" style="3" customWidth="1"/>
    <col min="7947" max="7947" width="9" style="3" customWidth="1"/>
    <col min="7948" max="8192" width="9" style="3"/>
    <col min="8193" max="8195" width="4.25" style="3" customWidth="1"/>
    <col min="8196" max="8196" width="30.625" style="3" customWidth="1"/>
    <col min="8197" max="8198" width="20.625" style="3" customWidth="1"/>
    <col min="8199" max="8201" width="20.75" style="3" customWidth="1"/>
    <col min="8202" max="8202" width="20.625" style="3" customWidth="1"/>
    <col min="8203" max="8203" width="9" style="3" customWidth="1"/>
    <col min="8204" max="8448" width="9" style="3"/>
    <col min="8449" max="8451" width="4.25" style="3" customWidth="1"/>
    <col min="8452" max="8452" width="30.625" style="3" customWidth="1"/>
    <col min="8453" max="8454" width="20.625" style="3" customWidth="1"/>
    <col min="8455" max="8457" width="20.75" style="3" customWidth="1"/>
    <col min="8458" max="8458" width="20.625" style="3" customWidth="1"/>
    <col min="8459" max="8459" width="9" style="3" customWidth="1"/>
    <col min="8460" max="8704" width="9" style="3"/>
    <col min="8705" max="8707" width="4.25" style="3" customWidth="1"/>
    <col min="8708" max="8708" width="30.625" style="3" customWidth="1"/>
    <col min="8709" max="8710" width="20.625" style="3" customWidth="1"/>
    <col min="8711" max="8713" width="20.75" style="3" customWidth="1"/>
    <col min="8714" max="8714" width="20.625" style="3" customWidth="1"/>
    <col min="8715" max="8715" width="9" style="3" customWidth="1"/>
    <col min="8716" max="8960" width="9" style="3"/>
    <col min="8961" max="8963" width="4.25" style="3" customWidth="1"/>
    <col min="8964" max="8964" width="30.625" style="3" customWidth="1"/>
    <col min="8965" max="8966" width="20.625" style="3" customWidth="1"/>
    <col min="8967" max="8969" width="20.75" style="3" customWidth="1"/>
    <col min="8970" max="8970" width="20.625" style="3" customWidth="1"/>
    <col min="8971" max="8971" width="9" style="3" customWidth="1"/>
    <col min="8972" max="9216" width="9" style="3"/>
    <col min="9217" max="9219" width="4.25" style="3" customWidth="1"/>
    <col min="9220" max="9220" width="30.625" style="3" customWidth="1"/>
    <col min="9221" max="9222" width="20.625" style="3" customWidth="1"/>
    <col min="9223" max="9225" width="20.75" style="3" customWidth="1"/>
    <col min="9226" max="9226" width="20.625" style="3" customWidth="1"/>
    <col min="9227" max="9227" width="9" style="3" customWidth="1"/>
    <col min="9228" max="9472" width="9" style="3"/>
    <col min="9473" max="9475" width="4.25" style="3" customWidth="1"/>
    <col min="9476" max="9476" width="30.625" style="3" customWidth="1"/>
    <col min="9477" max="9478" width="20.625" style="3" customWidth="1"/>
    <col min="9479" max="9481" width="20.75" style="3" customWidth="1"/>
    <col min="9482" max="9482" width="20.625" style="3" customWidth="1"/>
    <col min="9483" max="9483" width="9" style="3" customWidth="1"/>
    <col min="9484" max="9728" width="9" style="3"/>
    <col min="9729" max="9731" width="4.25" style="3" customWidth="1"/>
    <col min="9732" max="9732" width="30.625" style="3" customWidth="1"/>
    <col min="9733" max="9734" width="20.625" style="3" customWidth="1"/>
    <col min="9735" max="9737" width="20.75" style="3" customWidth="1"/>
    <col min="9738" max="9738" width="20.625" style="3" customWidth="1"/>
    <col min="9739" max="9739" width="9" style="3" customWidth="1"/>
    <col min="9740" max="9984" width="9" style="3"/>
    <col min="9985" max="9987" width="4.25" style="3" customWidth="1"/>
    <col min="9988" max="9988" width="30.625" style="3" customWidth="1"/>
    <col min="9989" max="9990" width="20.625" style="3" customWidth="1"/>
    <col min="9991" max="9993" width="20.75" style="3" customWidth="1"/>
    <col min="9994" max="9994" width="20.625" style="3" customWidth="1"/>
    <col min="9995" max="9995" width="9" style="3" customWidth="1"/>
    <col min="9996" max="10240" width="9" style="3"/>
    <col min="10241" max="10243" width="4.25" style="3" customWidth="1"/>
    <col min="10244" max="10244" width="30.625" style="3" customWidth="1"/>
    <col min="10245" max="10246" width="20.625" style="3" customWidth="1"/>
    <col min="10247" max="10249" width="20.75" style="3" customWidth="1"/>
    <col min="10250" max="10250" width="20.625" style="3" customWidth="1"/>
    <col min="10251" max="10251" width="9" style="3" customWidth="1"/>
    <col min="10252" max="10496" width="9" style="3"/>
    <col min="10497" max="10499" width="4.25" style="3" customWidth="1"/>
    <col min="10500" max="10500" width="30.625" style="3" customWidth="1"/>
    <col min="10501" max="10502" width="20.625" style="3" customWidth="1"/>
    <col min="10503" max="10505" width="20.75" style="3" customWidth="1"/>
    <col min="10506" max="10506" width="20.625" style="3" customWidth="1"/>
    <col min="10507" max="10507" width="9" style="3" customWidth="1"/>
    <col min="10508" max="10752" width="9" style="3"/>
    <col min="10753" max="10755" width="4.25" style="3" customWidth="1"/>
    <col min="10756" max="10756" width="30.625" style="3" customWidth="1"/>
    <col min="10757" max="10758" width="20.625" style="3" customWidth="1"/>
    <col min="10759" max="10761" width="20.75" style="3" customWidth="1"/>
    <col min="10762" max="10762" width="20.625" style="3" customWidth="1"/>
    <col min="10763" max="10763" width="9" style="3" customWidth="1"/>
    <col min="10764" max="11008" width="9" style="3"/>
    <col min="11009" max="11011" width="4.25" style="3" customWidth="1"/>
    <col min="11012" max="11012" width="30.625" style="3" customWidth="1"/>
    <col min="11013" max="11014" width="20.625" style="3" customWidth="1"/>
    <col min="11015" max="11017" width="20.75" style="3" customWidth="1"/>
    <col min="11018" max="11018" width="20.625" style="3" customWidth="1"/>
    <col min="11019" max="11019" width="9" style="3" customWidth="1"/>
    <col min="11020" max="11264" width="9" style="3"/>
    <col min="11265" max="11267" width="4.25" style="3" customWidth="1"/>
    <col min="11268" max="11268" width="30.625" style="3" customWidth="1"/>
    <col min="11269" max="11270" width="20.625" style="3" customWidth="1"/>
    <col min="11271" max="11273" width="20.75" style="3" customWidth="1"/>
    <col min="11274" max="11274" width="20.625" style="3" customWidth="1"/>
    <col min="11275" max="11275" width="9" style="3" customWidth="1"/>
    <col min="11276" max="11520" width="9" style="3"/>
    <col min="11521" max="11523" width="4.25" style="3" customWidth="1"/>
    <col min="11524" max="11524" width="30.625" style="3" customWidth="1"/>
    <col min="11525" max="11526" width="20.625" style="3" customWidth="1"/>
    <col min="11527" max="11529" width="20.75" style="3" customWidth="1"/>
    <col min="11530" max="11530" width="20.625" style="3" customWidth="1"/>
    <col min="11531" max="11531" width="9" style="3" customWidth="1"/>
    <col min="11532" max="11776" width="9" style="3"/>
    <col min="11777" max="11779" width="4.25" style="3" customWidth="1"/>
    <col min="11780" max="11780" width="30.625" style="3" customWidth="1"/>
    <col min="11781" max="11782" width="20.625" style="3" customWidth="1"/>
    <col min="11783" max="11785" width="20.75" style="3" customWidth="1"/>
    <col min="11786" max="11786" width="20.625" style="3" customWidth="1"/>
    <col min="11787" max="11787" width="9" style="3" customWidth="1"/>
    <col min="11788" max="12032" width="9" style="3"/>
    <col min="12033" max="12035" width="4.25" style="3" customWidth="1"/>
    <col min="12036" max="12036" width="30.625" style="3" customWidth="1"/>
    <col min="12037" max="12038" width="20.625" style="3" customWidth="1"/>
    <col min="12039" max="12041" width="20.75" style="3" customWidth="1"/>
    <col min="12042" max="12042" width="20.625" style="3" customWidth="1"/>
    <col min="12043" max="12043" width="9" style="3" customWidth="1"/>
    <col min="12044" max="12288" width="9" style="3"/>
    <col min="12289" max="12291" width="4.25" style="3" customWidth="1"/>
    <col min="12292" max="12292" width="30.625" style="3" customWidth="1"/>
    <col min="12293" max="12294" width="20.625" style="3" customWidth="1"/>
    <col min="12295" max="12297" width="20.75" style="3" customWidth="1"/>
    <col min="12298" max="12298" width="20.625" style="3" customWidth="1"/>
    <col min="12299" max="12299" width="9" style="3" customWidth="1"/>
    <col min="12300" max="12544" width="9" style="3"/>
    <col min="12545" max="12547" width="4.25" style="3" customWidth="1"/>
    <col min="12548" max="12548" width="30.625" style="3" customWidth="1"/>
    <col min="12549" max="12550" width="20.625" style="3" customWidth="1"/>
    <col min="12551" max="12553" width="20.75" style="3" customWidth="1"/>
    <col min="12554" max="12554" width="20.625" style="3" customWidth="1"/>
    <col min="12555" max="12555" width="9" style="3" customWidth="1"/>
    <col min="12556" max="12800" width="9" style="3"/>
    <col min="12801" max="12803" width="4.25" style="3" customWidth="1"/>
    <col min="12804" max="12804" width="30.625" style="3" customWidth="1"/>
    <col min="12805" max="12806" width="20.625" style="3" customWidth="1"/>
    <col min="12807" max="12809" width="20.75" style="3" customWidth="1"/>
    <col min="12810" max="12810" width="20.625" style="3" customWidth="1"/>
    <col min="12811" max="12811" width="9" style="3" customWidth="1"/>
    <col min="12812" max="13056" width="9" style="3"/>
    <col min="13057" max="13059" width="4.25" style="3" customWidth="1"/>
    <col min="13060" max="13060" width="30.625" style="3" customWidth="1"/>
    <col min="13061" max="13062" width="20.625" style="3" customWidth="1"/>
    <col min="13063" max="13065" width="20.75" style="3" customWidth="1"/>
    <col min="13066" max="13066" width="20.625" style="3" customWidth="1"/>
    <col min="13067" max="13067" width="9" style="3" customWidth="1"/>
    <col min="13068" max="13312" width="9" style="3"/>
    <col min="13313" max="13315" width="4.25" style="3" customWidth="1"/>
    <col min="13316" max="13316" width="30.625" style="3" customWidth="1"/>
    <col min="13317" max="13318" width="20.625" style="3" customWidth="1"/>
    <col min="13319" max="13321" width="20.75" style="3" customWidth="1"/>
    <col min="13322" max="13322" width="20.625" style="3" customWidth="1"/>
    <col min="13323" max="13323" width="9" style="3" customWidth="1"/>
    <col min="13324" max="13568" width="9" style="3"/>
    <col min="13569" max="13571" width="4.25" style="3" customWidth="1"/>
    <col min="13572" max="13572" width="30.625" style="3" customWidth="1"/>
    <col min="13573" max="13574" width="20.625" style="3" customWidth="1"/>
    <col min="13575" max="13577" width="20.75" style="3" customWidth="1"/>
    <col min="13578" max="13578" width="20.625" style="3" customWidth="1"/>
    <col min="13579" max="13579" width="9" style="3" customWidth="1"/>
    <col min="13580" max="13824" width="9" style="3"/>
    <col min="13825" max="13827" width="4.25" style="3" customWidth="1"/>
    <col min="13828" max="13828" width="30.625" style="3" customWidth="1"/>
    <col min="13829" max="13830" width="20.625" style="3" customWidth="1"/>
    <col min="13831" max="13833" width="20.75" style="3" customWidth="1"/>
    <col min="13834" max="13834" width="20.625" style="3" customWidth="1"/>
    <col min="13835" max="13835" width="9" style="3" customWidth="1"/>
    <col min="13836" max="14080" width="9" style="3"/>
    <col min="14081" max="14083" width="4.25" style="3" customWidth="1"/>
    <col min="14084" max="14084" width="30.625" style="3" customWidth="1"/>
    <col min="14085" max="14086" width="20.625" style="3" customWidth="1"/>
    <col min="14087" max="14089" width="20.75" style="3" customWidth="1"/>
    <col min="14090" max="14090" width="20.625" style="3" customWidth="1"/>
    <col min="14091" max="14091" width="9" style="3" customWidth="1"/>
    <col min="14092" max="14336" width="9" style="3"/>
    <col min="14337" max="14339" width="4.25" style="3" customWidth="1"/>
    <col min="14340" max="14340" width="30.625" style="3" customWidth="1"/>
    <col min="14341" max="14342" width="20.625" style="3" customWidth="1"/>
    <col min="14343" max="14345" width="20.75" style="3" customWidth="1"/>
    <col min="14346" max="14346" width="20.625" style="3" customWidth="1"/>
    <col min="14347" max="14347" width="9" style="3" customWidth="1"/>
    <col min="14348" max="14592" width="9" style="3"/>
    <col min="14593" max="14595" width="4.25" style="3" customWidth="1"/>
    <col min="14596" max="14596" width="30.625" style="3" customWidth="1"/>
    <col min="14597" max="14598" width="20.625" style="3" customWidth="1"/>
    <col min="14599" max="14601" width="20.75" style="3" customWidth="1"/>
    <col min="14602" max="14602" width="20.625" style="3" customWidth="1"/>
    <col min="14603" max="14603" width="9" style="3" customWidth="1"/>
    <col min="14604" max="14848" width="9" style="3"/>
    <col min="14849" max="14851" width="4.25" style="3" customWidth="1"/>
    <col min="14852" max="14852" width="30.625" style="3" customWidth="1"/>
    <col min="14853" max="14854" width="20.625" style="3" customWidth="1"/>
    <col min="14855" max="14857" width="20.75" style="3" customWidth="1"/>
    <col min="14858" max="14858" width="20.625" style="3" customWidth="1"/>
    <col min="14859" max="14859" width="9" style="3" customWidth="1"/>
    <col min="14860" max="15104" width="9" style="3"/>
    <col min="15105" max="15107" width="4.25" style="3" customWidth="1"/>
    <col min="15108" max="15108" width="30.625" style="3" customWidth="1"/>
    <col min="15109" max="15110" width="20.625" style="3" customWidth="1"/>
    <col min="15111" max="15113" width="20.75" style="3" customWidth="1"/>
    <col min="15114" max="15114" width="20.625" style="3" customWidth="1"/>
    <col min="15115" max="15115" width="9" style="3" customWidth="1"/>
    <col min="15116" max="15360" width="9" style="3"/>
    <col min="15361" max="15363" width="4.25" style="3" customWidth="1"/>
    <col min="15364" max="15364" width="30.625" style="3" customWidth="1"/>
    <col min="15365" max="15366" width="20.625" style="3" customWidth="1"/>
    <col min="15367" max="15369" width="20.75" style="3" customWidth="1"/>
    <col min="15370" max="15370" width="20.625" style="3" customWidth="1"/>
    <col min="15371" max="15371" width="9" style="3" customWidth="1"/>
    <col min="15372" max="15616" width="9" style="3"/>
    <col min="15617" max="15619" width="4.25" style="3" customWidth="1"/>
    <col min="15620" max="15620" width="30.625" style="3" customWidth="1"/>
    <col min="15621" max="15622" width="20.625" style="3" customWidth="1"/>
    <col min="15623" max="15625" width="20.75" style="3" customWidth="1"/>
    <col min="15626" max="15626" width="20.625" style="3" customWidth="1"/>
    <col min="15627" max="15627" width="9" style="3" customWidth="1"/>
    <col min="15628" max="15872" width="9" style="3"/>
    <col min="15873" max="15875" width="4.25" style="3" customWidth="1"/>
    <col min="15876" max="15876" width="30.625" style="3" customWidth="1"/>
    <col min="15877" max="15878" width="20.625" style="3" customWidth="1"/>
    <col min="15879" max="15881" width="20.75" style="3" customWidth="1"/>
    <col min="15882" max="15882" width="20.625" style="3" customWidth="1"/>
    <col min="15883" max="15883" width="9" style="3" customWidth="1"/>
    <col min="15884" max="16128" width="9" style="3"/>
    <col min="16129" max="16131" width="4.25" style="3" customWidth="1"/>
    <col min="16132" max="16132" width="30.625" style="3" customWidth="1"/>
    <col min="16133" max="16134" width="20.625" style="3" customWidth="1"/>
    <col min="16135" max="16137" width="20.75" style="3" customWidth="1"/>
    <col min="16138" max="16138" width="20.625" style="3" customWidth="1"/>
    <col min="16139" max="16139" width="9" style="3" customWidth="1"/>
    <col min="16140" max="16384" width="9" style="3"/>
  </cols>
  <sheetData>
    <row r="1" ht="24.95" customHeight="1" spans="1:2">
      <c r="A1" s="2" t="s">
        <v>130</v>
      </c>
      <c r="B1" s="4"/>
    </row>
    <row r="2" ht="24.95" customHeight="1" spans="1:10">
      <c r="A2" s="5" t="s">
        <v>131</v>
      </c>
      <c r="B2" s="5"/>
      <c r="C2" s="5"/>
      <c r="D2" s="5"/>
      <c r="E2" s="5"/>
      <c r="F2" s="5"/>
      <c r="G2" s="5"/>
      <c r="H2" s="5"/>
      <c r="I2" s="5"/>
      <c r="J2" s="5"/>
    </row>
    <row r="3" ht="24.95" customHeight="1" spans="1:10">
      <c r="A3" s="2" t="str">
        <f>附表1!A3</f>
        <v>单位名称：上海市闵行区经济委员会（本级）</v>
      </c>
      <c r="B3" s="2"/>
      <c r="C3" s="2"/>
      <c r="D3" s="6"/>
      <c r="E3" s="6"/>
      <c r="F3" s="6"/>
      <c r="G3" s="6"/>
      <c r="H3" s="6"/>
      <c r="I3" s="6"/>
      <c r="J3" s="6" t="s">
        <v>62</v>
      </c>
    </row>
    <row r="4" s="1" customFormat="1" ht="24.95" customHeight="1" spans="1:10">
      <c r="A4" s="51" t="s">
        <v>6</v>
      </c>
      <c r="B4" s="7"/>
      <c r="C4" s="7"/>
      <c r="D4" s="7"/>
      <c r="E4" s="8" t="s">
        <v>44</v>
      </c>
      <c r="F4" s="8" t="s">
        <v>126</v>
      </c>
      <c r="G4" s="51" t="s">
        <v>127</v>
      </c>
      <c r="H4" s="7"/>
      <c r="I4" s="7"/>
      <c r="J4" s="8" t="s">
        <v>45</v>
      </c>
    </row>
    <row r="5" s="1" customFormat="1" ht="24.95" customHeight="1" spans="1:10">
      <c r="A5" s="51" t="s">
        <v>64</v>
      </c>
      <c r="B5" s="7"/>
      <c r="C5" s="7"/>
      <c r="D5" s="51" t="s">
        <v>65</v>
      </c>
      <c r="E5" s="8"/>
      <c r="F5" s="8"/>
      <c r="G5" s="7"/>
      <c r="H5" s="7"/>
      <c r="I5" s="7"/>
      <c r="J5" s="8"/>
    </row>
    <row r="6" s="1" customFormat="1" ht="24.95" customHeight="1" spans="1:10">
      <c r="A6" s="7"/>
      <c r="B6" s="7"/>
      <c r="C6" s="7"/>
      <c r="D6" s="7"/>
      <c r="E6" s="8"/>
      <c r="F6" s="8"/>
      <c r="G6" s="51" t="s">
        <v>51</v>
      </c>
      <c r="H6" s="51" t="s">
        <v>66</v>
      </c>
      <c r="I6" s="51" t="s">
        <v>67</v>
      </c>
      <c r="J6" s="8"/>
    </row>
    <row r="7" s="2" customFormat="1" ht="24.95" customHeight="1" spans="1:10">
      <c r="A7" s="8" t="s">
        <v>68</v>
      </c>
      <c r="B7" s="8" t="s">
        <v>69</v>
      </c>
      <c r="C7" s="8" t="s">
        <v>70</v>
      </c>
      <c r="D7" s="8" t="s">
        <v>51</v>
      </c>
      <c r="E7" s="8"/>
      <c r="F7" s="8"/>
      <c r="G7" s="7"/>
      <c r="H7" s="7"/>
      <c r="I7" s="7"/>
      <c r="J7" s="7"/>
    </row>
    <row r="8" s="2" customFormat="1" ht="24.95" customHeight="1" spans="1:10">
      <c r="A8" s="9"/>
      <c r="B8" s="9"/>
      <c r="C8" s="9"/>
      <c r="D8" s="9"/>
      <c r="E8" s="9"/>
      <c r="F8" s="9"/>
      <c r="G8" s="10"/>
      <c r="H8" s="11"/>
      <c r="I8" s="11"/>
      <c r="J8" s="11"/>
    </row>
    <row r="9" spans="4:10">
      <c r="D9" s="12"/>
      <c r="E9" s="12"/>
      <c r="F9" s="12"/>
      <c r="G9" s="13"/>
      <c r="H9" s="13"/>
      <c r="I9" s="13"/>
      <c r="J9" s="13"/>
    </row>
    <row r="10" spans="4:10">
      <c r="D10" s="12"/>
      <c r="E10" s="12"/>
      <c r="F10" s="12"/>
      <c r="G10" s="13"/>
      <c r="H10" s="13"/>
      <c r="I10" s="13"/>
      <c r="J10" s="13"/>
    </row>
    <row r="11" spans="7:10">
      <c r="G11" s="14"/>
      <c r="H11" s="14"/>
      <c r="I11" s="14"/>
      <c r="J11" s="14"/>
    </row>
    <row r="12" spans="7:10">
      <c r="G12" s="14"/>
      <c r="H12" s="14"/>
      <c r="I12" s="14"/>
      <c r="J12" s="14"/>
    </row>
    <row r="13" spans="7:10">
      <c r="G13" s="14"/>
      <c r="H13" s="14"/>
      <c r="I13" s="14"/>
      <c r="J13" s="14"/>
    </row>
    <row r="14" spans="7:10">
      <c r="G14" s="14"/>
      <c r="H14" s="14"/>
      <c r="I14" s="14"/>
      <c r="J14" s="14"/>
    </row>
    <row r="15" spans="7:10">
      <c r="G15" s="14"/>
      <c r="H15" s="14"/>
      <c r="I15" s="14"/>
      <c r="J15" s="14"/>
    </row>
    <row r="16" spans="7:10">
      <c r="G16" s="14"/>
      <c r="H16" s="14"/>
      <c r="I16" s="14"/>
      <c r="J16" s="14"/>
    </row>
    <row r="17" spans="7:10">
      <c r="G17" s="14"/>
      <c r="H17" s="14"/>
      <c r="I17" s="14"/>
      <c r="J17" s="14"/>
    </row>
    <row r="18" spans="7:10">
      <c r="G18" s="14"/>
      <c r="H18" s="14"/>
      <c r="I18" s="14"/>
      <c r="J18" s="14"/>
    </row>
    <row r="19" spans="7:10">
      <c r="G19" s="14"/>
      <c r="H19" s="14"/>
      <c r="I19" s="14"/>
      <c r="J19" s="14"/>
    </row>
    <row r="20" spans="7:10">
      <c r="G20" s="14"/>
      <c r="H20" s="14"/>
      <c r="I20" s="14"/>
      <c r="J20" s="14"/>
    </row>
    <row r="21" spans="7:10">
      <c r="G21" s="14"/>
      <c r="H21" s="14"/>
      <c r="I21" s="14"/>
      <c r="J21" s="14"/>
    </row>
    <row r="22" spans="7:10">
      <c r="G22" s="14"/>
      <c r="H22" s="14"/>
      <c r="I22" s="14"/>
      <c r="J22" s="14"/>
    </row>
    <row r="23" spans="7:10">
      <c r="G23" s="14"/>
      <c r="H23" s="14"/>
      <c r="I23" s="14"/>
      <c r="J23" s="14"/>
    </row>
    <row r="24" spans="7:10">
      <c r="G24" s="14"/>
      <c r="H24" s="14"/>
      <c r="I24" s="14"/>
      <c r="J24" s="14"/>
    </row>
    <row r="25" spans="7:10">
      <c r="G25" s="14"/>
      <c r="H25" s="14"/>
      <c r="I25" s="14"/>
      <c r="J25" s="14"/>
    </row>
    <row r="26" spans="7:10">
      <c r="G26" s="14"/>
      <c r="H26" s="14"/>
      <c r="I26" s="14"/>
      <c r="J26" s="14"/>
    </row>
    <row r="27" spans="7:10">
      <c r="G27" s="14"/>
      <c r="H27" s="14"/>
      <c r="I27" s="14"/>
      <c r="J27" s="14"/>
    </row>
    <row r="28" spans="7:10">
      <c r="G28" s="14"/>
      <c r="H28" s="14"/>
      <c r="I28" s="14"/>
      <c r="J28" s="14"/>
    </row>
    <row r="29" spans="1:10">
      <c r="A29" s="3" t="s">
        <v>51</v>
      </c>
      <c r="G29" s="14"/>
      <c r="H29" s="14"/>
      <c r="I29" s="14"/>
      <c r="J29" s="14"/>
    </row>
    <row r="30" spans="7:10">
      <c r="G30" s="14"/>
      <c r="H30" s="14"/>
      <c r="I30" s="14"/>
      <c r="J30" s="14"/>
    </row>
    <row r="31" spans="7:10">
      <c r="G31" s="14"/>
      <c r="H31" s="14"/>
      <c r="I31" s="14"/>
      <c r="J31" s="14"/>
    </row>
    <row r="32" spans="7:10">
      <c r="G32" s="14"/>
      <c r="H32" s="14"/>
      <c r="I32" s="14"/>
      <c r="J32" s="14"/>
    </row>
    <row r="33" spans="7:10">
      <c r="G33" s="14"/>
      <c r="H33" s="14"/>
      <c r="I33" s="14"/>
      <c r="J33" s="14"/>
    </row>
    <row r="34" spans="7:10">
      <c r="G34" s="14"/>
      <c r="H34" s="14"/>
      <c r="I34" s="14"/>
      <c r="J34" s="14"/>
    </row>
    <row r="35" spans="7:10">
      <c r="G35" s="14"/>
      <c r="H35" s="14"/>
      <c r="I35" s="14"/>
      <c r="J35" s="14"/>
    </row>
    <row r="36" spans="7:10">
      <c r="G36" s="14"/>
      <c r="H36" s="14"/>
      <c r="I36" s="14"/>
      <c r="J36" s="14"/>
    </row>
    <row r="37" spans="7:10">
      <c r="G37" s="14"/>
      <c r="H37" s="14"/>
      <c r="I37" s="14"/>
      <c r="J37" s="14"/>
    </row>
    <row r="38" spans="7:10">
      <c r="G38" s="14"/>
      <c r="H38" s="14"/>
      <c r="I38" s="14"/>
      <c r="J38" s="14"/>
    </row>
    <row r="39" spans="7:10">
      <c r="G39" s="14"/>
      <c r="H39" s="14"/>
      <c r="I39" s="14"/>
      <c r="J39" s="14"/>
    </row>
    <row r="40" spans="7:10">
      <c r="G40" s="14"/>
      <c r="H40" s="14"/>
      <c r="I40" s="14"/>
      <c r="J40" s="14"/>
    </row>
    <row r="41" spans="7:10">
      <c r="G41" s="14"/>
      <c r="H41" s="14"/>
      <c r="I41" s="14"/>
      <c r="J41" s="14"/>
    </row>
    <row r="42" spans="7:10">
      <c r="G42" s="14"/>
      <c r="H42" s="14"/>
      <c r="I42" s="14"/>
      <c r="J42" s="14"/>
    </row>
    <row r="43" spans="7:10">
      <c r="G43" s="14"/>
      <c r="H43" s="14"/>
      <c r="I43" s="14"/>
      <c r="J43" s="14"/>
    </row>
    <row r="44" spans="7:10">
      <c r="G44" s="14"/>
      <c r="H44" s="14"/>
      <c r="I44" s="14"/>
      <c r="J44" s="14"/>
    </row>
    <row r="45" spans="7:10">
      <c r="G45" s="14"/>
      <c r="H45" s="14"/>
      <c r="I45" s="14"/>
      <c r="J45" s="14"/>
    </row>
    <row r="46" spans="7:10">
      <c r="G46" s="14"/>
      <c r="H46" s="14"/>
      <c r="I46" s="14"/>
      <c r="J46" s="14"/>
    </row>
    <row r="47" spans="7:10">
      <c r="G47" s="14"/>
      <c r="H47" s="14"/>
      <c r="I47" s="14"/>
      <c r="J47" s="14"/>
    </row>
    <row r="48" spans="7:10">
      <c r="G48" s="14"/>
      <c r="H48" s="14"/>
      <c r="I48" s="14"/>
      <c r="J48" s="14"/>
    </row>
    <row r="49" spans="7:10">
      <c r="G49" s="14"/>
      <c r="H49" s="14"/>
      <c r="I49" s="14"/>
      <c r="J49" s="14"/>
    </row>
    <row r="50" spans="7:10">
      <c r="G50" s="14"/>
      <c r="H50" s="14"/>
      <c r="I50" s="14"/>
      <c r="J50" s="14"/>
    </row>
    <row r="51" spans="7:10">
      <c r="G51" s="14"/>
      <c r="H51" s="14"/>
      <c r="I51" s="14"/>
      <c r="J51" s="14"/>
    </row>
    <row r="52" spans="7:10">
      <c r="G52" s="14"/>
      <c r="H52" s="14"/>
      <c r="I52" s="14"/>
      <c r="J52" s="14"/>
    </row>
    <row r="53" spans="7:10">
      <c r="G53" s="14"/>
      <c r="H53" s="14"/>
      <c r="I53" s="14"/>
      <c r="J53" s="14"/>
    </row>
    <row r="54" spans="7:10">
      <c r="G54" s="14"/>
      <c r="H54" s="14"/>
      <c r="I54" s="14"/>
      <c r="J54" s="14"/>
    </row>
    <row r="55" spans="7:10">
      <c r="G55" s="14"/>
      <c r="H55" s="14"/>
      <c r="I55" s="14"/>
      <c r="J55" s="14"/>
    </row>
    <row r="56" spans="7:10">
      <c r="G56" s="14"/>
      <c r="H56" s="14"/>
      <c r="I56" s="14"/>
      <c r="J56" s="14"/>
    </row>
    <row r="57" spans="7:10">
      <c r="G57" s="14"/>
      <c r="H57" s="14"/>
      <c r="I57" s="14"/>
      <c r="J57" s="14"/>
    </row>
    <row r="58" spans="7:10">
      <c r="G58" s="14"/>
      <c r="H58" s="14"/>
      <c r="I58" s="14"/>
      <c r="J58" s="14"/>
    </row>
    <row r="59" spans="7:10">
      <c r="G59" s="14"/>
      <c r="H59" s="14"/>
      <c r="I59" s="14"/>
      <c r="J59" s="14"/>
    </row>
    <row r="60" spans="7:10">
      <c r="G60" s="14"/>
      <c r="H60" s="14"/>
      <c r="I60" s="14"/>
      <c r="J60" s="14"/>
    </row>
    <row r="61" spans="7:10">
      <c r="G61" s="14"/>
      <c r="H61" s="14"/>
      <c r="I61" s="14"/>
      <c r="J61" s="14"/>
    </row>
    <row r="62" spans="7:10">
      <c r="G62" s="14"/>
      <c r="H62" s="14"/>
      <c r="I62" s="14"/>
      <c r="J62" s="14"/>
    </row>
    <row r="63" spans="7:10">
      <c r="G63" s="14"/>
      <c r="H63" s="14"/>
      <c r="I63" s="14"/>
      <c r="J63" s="14"/>
    </row>
    <row r="64" spans="7:10">
      <c r="G64" s="14"/>
      <c r="H64" s="14"/>
      <c r="I64" s="14"/>
      <c r="J64" s="14"/>
    </row>
    <row r="65" spans="7:10">
      <c r="G65" s="14"/>
      <c r="H65" s="14"/>
      <c r="I65" s="14"/>
      <c r="J65" s="14"/>
    </row>
    <row r="66" spans="7:10">
      <c r="G66" s="14"/>
      <c r="H66" s="14"/>
      <c r="I66" s="14"/>
      <c r="J66" s="14"/>
    </row>
    <row r="67" spans="7:10">
      <c r="G67" s="14"/>
      <c r="H67" s="14"/>
      <c r="I67" s="14"/>
      <c r="J67" s="14"/>
    </row>
    <row r="68" spans="7:10">
      <c r="G68" s="14"/>
      <c r="H68" s="14"/>
      <c r="I68" s="14"/>
      <c r="J68" s="14"/>
    </row>
    <row r="69" spans="7:10">
      <c r="G69" s="14"/>
      <c r="H69" s="14"/>
      <c r="I69" s="14"/>
      <c r="J69" s="14"/>
    </row>
    <row r="70" spans="7:10">
      <c r="G70" s="14"/>
      <c r="H70" s="14"/>
      <c r="I70" s="14"/>
      <c r="J70" s="14"/>
    </row>
    <row r="71" spans="7:10">
      <c r="G71" s="14"/>
      <c r="H71" s="14"/>
      <c r="I71" s="14"/>
      <c r="J71" s="14"/>
    </row>
    <row r="72" spans="7:10">
      <c r="G72" s="14"/>
      <c r="H72" s="14"/>
      <c r="I72" s="14"/>
      <c r="J72" s="14"/>
    </row>
    <row r="73" spans="7:10">
      <c r="G73" s="14"/>
      <c r="H73" s="14"/>
      <c r="I73" s="14"/>
      <c r="J73" s="14"/>
    </row>
    <row r="74" spans="7:10">
      <c r="G74" s="14"/>
      <c r="H74" s="14"/>
      <c r="I74" s="14"/>
      <c r="J74" s="14"/>
    </row>
    <row r="75" spans="7:10">
      <c r="G75" s="14"/>
      <c r="H75" s="14"/>
      <c r="I75" s="14"/>
      <c r="J75" s="14"/>
    </row>
    <row r="76" spans="7:10">
      <c r="G76" s="14"/>
      <c r="H76" s="14"/>
      <c r="I76" s="14"/>
      <c r="J76" s="14"/>
    </row>
    <row r="77" spans="7:10">
      <c r="G77" s="14"/>
      <c r="H77" s="14"/>
      <c r="I77" s="14"/>
      <c r="J77" s="14"/>
    </row>
    <row r="78" spans="7:10">
      <c r="G78" s="14"/>
      <c r="H78" s="14"/>
      <c r="I78" s="14"/>
      <c r="J78" s="14"/>
    </row>
    <row r="79" spans="7:10">
      <c r="G79" s="14"/>
      <c r="H79" s="14"/>
      <c r="I79" s="14"/>
      <c r="J79" s="14"/>
    </row>
    <row r="80" spans="7:10">
      <c r="G80" s="14"/>
      <c r="H80" s="14"/>
      <c r="I80" s="14"/>
      <c r="J80" s="14"/>
    </row>
    <row r="81" spans="7:10">
      <c r="G81" s="14"/>
      <c r="H81" s="14"/>
      <c r="I81" s="14"/>
      <c r="J81" s="14"/>
    </row>
    <row r="82" spans="7:10">
      <c r="G82" s="14"/>
      <c r="H82" s="14"/>
      <c r="I82" s="14"/>
      <c r="J82" s="14"/>
    </row>
    <row r="83" spans="7:10">
      <c r="G83" s="14"/>
      <c r="H83" s="14"/>
      <c r="I83" s="14"/>
      <c r="J83" s="14"/>
    </row>
    <row r="84" spans="7:10">
      <c r="G84" s="14"/>
      <c r="H84" s="14"/>
      <c r="I84" s="14"/>
      <c r="J84" s="14"/>
    </row>
    <row r="85" spans="7:10">
      <c r="G85" s="14"/>
      <c r="H85" s="14"/>
      <c r="I85" s="14"/>
      <c r="J85" s="14"/>
    </row>
    <row r="86" spans="7:10">
      <c r="G86" s="14"/>
      <c r="H86" s="14"/>
      <c r="I86" s="14"/>
      <c r="J86" s="14"/>
    </row>
    <row r="87" spans="7:10">
      <c r="G87" s="14"/>
      <c r="H87" s="14"/>
      <c r="I87" s="14"/>
      <c r="J87" s="14"/>
    </row>
    <row r="88" spans="7:10">
      <c r="G88" s="14"/>
      <c r="H88" s="14"/>
      <c r="I88" s="14"/>
      <c r="J88" s="14"/>
    </row>
    <row r="89" spans="7:10">
      <c r="G89" s="14"/>
      <c r="H89" s="14"/>
      <c r="I89" s="14"/>
      <c r="J89" s="14"/>
    </row>
    <row r="90" spans="7:10">
      <c r="G90" s="14"/>
      <c r="H90" s="14"/>
      <c r="I90" s="14"/>
      <c r="J90" s="14"/>
    </row>
    <row r="91" spans="7:10">
      <c r="G91" s="14"/>
      <c r="H91" s="14"/>
      <c r="I91" s="14"/>
      <c r="J91" s="14"/>
    </row>
    <row r="92" spans="7:10">
      <c r="G92" s="14"/>
      <c r="H92" s="14"/>
      <c r="I92" s="14"/>
      <c r="J92" s="14"/>
    </row>
    <row r="93" spans="7:10">
      <c r="G93" s="14"/>
      <c r="H93" s="14"/>
      <c r="I93" s="14"/>
      <c r="J93" s="14"/>
    </row>
    <row r="94" spans="7:10">
      <c r="G94" s="14"/>
      <c r="H94" s="14"/>
      <c r="I94" s="14"/>
      <c r="J94" s="14"/>
    </row>
    <row r="95" spans="7:10">
      <c r="G95" s="14"/>
      <c r="H95" s="14"/>
      <c r="I95" s="14"/>
      <c r="J95" s="14"/>
    </row>
    <row r="96" spans="7:10">
      <c r="G96" s="14"/>
      <c r="H96" s="14"/>
      <c r="I96" s="14"/>
      <c r="J96" s="14"/>
    </row>
    <row r="97" spans="7:10">
      <c r="G97" s="14"/>
      <c r="H97" s="14"/>
      <c r="I97" s="14"/>
      <c r="J97" s="14"/>
    </row>
    <row r="98" spans="7:10">
      <c r="G98" s="14"/>
      <c r="H98" s="14"/>
      <c r="I98" s="14"/>
      <c r="J98" s="14"/>
    </row>
    <row r="99" spans="7:10">
      <c r="G99" s="14"/>
      <c r="H99" s="14"/>
      <c r="I99" s="14"/>
      <c r="J99" s="14"/>
    </row>
    <row r="100" spans="7:10">
      <c r="G100" s="14"/>
      <c r="H100" s="14"/>
      <c r="I100" s="14"/>
      <c r="J100" s="14"/>
    </row>
    <row r="101" spans="7:10">
      <c r="G101" s="14"/>
      <c r="H101" s="14"/>
      <c r="I101" s="14"/>
      <c r="J101" s="14"/>
    </row>
    <row r="102" spans="7:10">
      <c r="G102" s="14"/>
      <c r="H102" s="14"/>
      <c r="I102" s="14"/>
      <c r="J102" s="14"/>
    </row>
    <row r="103" spans="7:10">
      <c r="G103" s="14"/>
      <c r="H103" s="14"/>
      <c r="I103" s="14"/>
      <c r="J103" s="14"/>
    </row>
    <row r="104" spans="7:10">
      <c r="G104" s="14"/>
      <c r="H104" s="14"/>
      <c r="I104" s="14"/>
      <c r="J104" s="14"/>
    </row>
    <row r="105" spans="7:10">
      <c r="G105" s="14"/>
      <c r="H105" s="14"/>
      <c r="I105" s="14"/>
      <c r="J105" s="14"/>
    </row>
    <row r="106" spans="7:10">
      <c r="G106" s="14"/>
      <c r="H106" s="14"/>
      <c r="I106" s="14"/>
      <c r="J106" s="14"/>
    </row>
    <row r="107" spans="7:10">
      <c r="G107" s="14"/>
      <c r="H107" s="14"/>
      <c r="I107" s="14"/>
      <c r="J107" s="14"/>
    </row>
    <row r="108" spans="7:10">
      <c r="G108" s="14"/>
      <c r="H108" s="14"/>
      <c r="I108" s="14"/>
      <c r="J108" s="14"/>
    </row>
    <row r="109" spans="7:10">
      <c r="G109" s="14"/>
      <c r="H109" s="14"/>
      <c r="I109" s="14"/>
      <c r="J109" s="14"/>
    </row>
    <row r="110" spans="7:10">
      <c r="G110" s="14"/>
      <c r="H110" s="14"/>
      <c r="I110" s="14"/>
      <c r="J110" s="14"/>
    </row>
    <row r="111" spans="7:10">
      <c r="G111" s="14"/>
      <c r="H111" s="14"/>
      <c r="I111" s="14"/>
      <c r="J111" s="14"/>
    </row>
    <row r="112" spans="7:10">
      <c r="G112" s="14"/>
      <c r="H112" s="14"/>
      <c r="I112" s="14"/>
      <c r="J112" s="14"/>
    </row>
    <row r="113" spans="7:10">
      <c r="G113" s="14"/>
      <c r="H113" s="14"/>
      <c r="I113" s="14"/>
      <c r="J113" s="14"/>
    </row>
    <row r="114" spans="7:10">
      <c r="G114" s="14"/>
      <c r="H114" s="14"/>
      <c r="I114" s="14"/>
      <c r="J114" s="14"/>
    </row>
    <row r="115" spans="7:10">
      <c r="G115" s="14"/>
      <c r="H115" s="14"/>
      <c r="I115" s="14"/>
      <c r="J115" s="14"/>
    </row>
    <row r="116" spans="7:10">
      <c r="G116" s="14"/>
      <c r="H116" s="14"/>
      <c r="I116" s="14"/>
      <c r="J116" s="14"/>
    </row>
    <row r="117" spans="7:10">
      <c r="G117" s="14"/>
      <c r="H117" s="14"/>
      <c r="I117" s="14"/>
      <c r="J117" s="14"/>
    </row>
    <row r="118" spans="7:10">
      <c r="G118" s="14"/>
      <c r="H118" s="14"/>
      <c r="I118" s="14"/>
      <c r="J118" s="14"/>
    </row>
    <row r="119" spans="7:10">
      <c r="G119" s="14"/>
      <c r="H119" s="14"/>
      <c r="I119" s="14"/>
      <c r="J119" s="14"/>
    </row>
    <row r="120" spans="7:10">
      <c r="G120" s="14"/>
      <c r="H120" s="14"/>
      <c r="I120" s="14"/>
      <c r="J120" s="14"/>
    </row>
    <row r="121" spans="7:10">
      <c r="G121" s="14"/>
      <c r="H121" s="14"/>
      <c r="I121" s="14"/>
      <c r="J121" s="14"/>
    </row>
    <row r="122" spans="7:10">
      <c r="G122" s="14"/>
      <c r="H122" s="14"/>
      <c r="I122" s="14"/>
      <c r="J122" s="14"/>
    </row>
    <row r="123" spans="7:10">
      <c r="G123" s="14"/>
      <c r="H123" s="14"/>
      <c r="I123" s="14"/>
      <c r="J123" s="14"/>
    </row>
    <row r="124" spans="7:10">
      <c r="G124" s="14"/>
      <c r="H124" s="14"/>
      <c r="I124" s="14"/>
      <c r="J124" s="14"/>
    </row>
    <row r="125" spans="7:10">
      <c r="G125" s="14"/>
      <c r="H125" s="14"/>
      <c r="I125" s="14"/>
      <c r="J125" s="14"/>
    </row>
    <row r="126" spans="7:10">
      <c r="G126" s="14"/>
      <c r="H126" s="14"/>
      <c r="I126" s="14"/>
      <c r="J126" s="14"/>
    </row>
    <row r="127" spans="7:10">
      <c r="G127" s="14"/>
      <c r="H127" s="14"/>
      <c r="I127" s="14"/>
      <c r="J127" s="14"/>
    </row>
    <row r="128" spans="7:10">
      <c r="G128" s="14"/>
      <c r="H128" s="14"/>
      <c r="I128" s="14"/>
      <c r="J128" s="14"/>
    </row>
    <row r="129" spans="7:10">
      <c r="G129" s="14"/>
      <c r="H129" s="14"/>
      <c r="I129" s="14"/>
      <c r="J129" s="14"/>
    </row>
    <row r="130" spans="7:10">
      <c r="G130" s="14"/>
      <c r="H130" s="14"/>
      <c r="I130" s="14"/>
      <c r="J130" s="14"/>
    </row>
    <row r="131" spans="7:10">
      <c r="G131" s="14"/>
      <c r="H131" s="14"/>
      <c r="I131" s="14"/>
      <c r="J131" s="14"/>
    </row>
    <row r="132" spans="7:10">
      <c r="G132" s="14"/>
      <c r="H132" s="14"/>
      <c r="I132" s="14"/>
      <c r="J132" s="14"/>
    </row>
    <row r="133" spans="7:10">
      <c r="G133" s="14"/>
      <c r="H133" s="14"/>
      <c r="I133" s="14"/>
      <c r="J133" s="14"/>
    </row>
    <row r="134" spans="7:10">
      <c r="G134" s="14"/>
      <c r="H134" s="14"/>
      <c r="I134" s="14"/>
      <c r="J134" s="14"/>
    </row>
    <row r="135" spans="7:10">
      <c r="G135" s="14"/>
      <c r="H135" s="14"/>
      <c r="I135" s="14"/>
      <c r="J135" s="14"/>
    </row>
    <row r="136" spans="7:10">
      <c r="G136" s="14"/>
      <c r="H136" s="14"/>
      <c r="I136" s="14"/>
      <c r="J136" s="14"/>
    </row>
    <row r="137" spans="7:10">
      <c r="G137" s="14"/>
      <c r="H137" s="14"/>
      <c r="I137" s="14"/>
      <c r="J137" s="14"/>
    </row>
    <row r="138" spans="7:10">
      <c r="G138" s="14"/>
      <c r="H138" s="14"/>
      <c r="I138" s="14"/>
      <c r="J138" s="14"/>
    </row>
    <row r="139" spans="7:10">
      <c r="G139" s="14"/>
      <c r="H139" s="14"/>
      <c r="I139" s="14"/>
      <c r="J139" s="14"/>
    </row>
    <row r="140" spans="7:10">
      <c r="G140" s="14"/>
      <c r="H140" s="14"/>
      <c r="I140" s="14"/>
      <c r="J140" s="14"/>
    </row>
    <row r="141" spans="7:10">
      <c r="G141" s="14"/>
      <c r="H141" s="14"/>
      <c r="I141" s="14"/>
      <c r="J141" s="14"/>
    </row>
    <row r="142" spans="7:10">
      <c r="G142" s="14"/>
      <c r="H142" s="14"/>
      <c r="I142" s="14"/>
      <c r="J142" s="14"/>
    </row>
    <row r="143" spans="7:10">
      <c r="G143" s="14"/>
      <c r="H143" s="14"/>
      <c r="I143" s="14"/>
      <c r="J143" s="14"/>
    </row>
    <row r="144" spans="7:10">
      <c r="G144" s="14"/>
      <c r="H144" s="14"/>
      <c r="I144" s="14"/>
      <c r="J144" s="14"/>
    </row>
    <row r="145" spans="7:10">
      <c r="G145" s="14"/>
      <c r="H145" s="14"/>
      <c r="I145" s="14"/>
      <c r="J145" s="14"/>
    </row>
    <row r="146" spans="7:10">
      <c r="G146" s="14"/>
      <c r="H146" s="14"/>
      <c r="I146" s="14"/>
      <c r="J146" s="14"/>
    </row>
    <row r="147" spans="7:10">
      <c r="G147" s="14"/>
      <c r="H147" s="14"/>
      <c r="I147" s="14"/>
      <c r="J147" s="14"/>
    </row>
    <row r="148" spans="7:10">
      <c r="G148" s="14"/>
      <c r="H148" s="14"/>
      <c r="I148" s="14"/>
      <c r="J148" s="14"/>
    </row>
    <row r="149" spans="7:10">
      <c r="G149" s="14"/>
      <c r="H149" s="14"/>
      <c r="I149" s="14"/>
      <c r="J149" s="14"/>
    </row>
    <row r="150" spans="7:10">
      <c r="G150" s="14"/>
      <c r="H150" s="14"/>
      <c r="I150" s="14"/>
      <c r="J150" s="14"/>
    </row>
    <row r="151" spans="7:10">
      <c r="G151" s="14"/>
      <c r="H151" s="14"/>
      <c r="I151" s="14"/>
      <c r="J151" s="14"/>
    </row>
    <row r="152" spans="7:10">
      <c r="G152" s="14"/>
      <c r="H152" s="14"/>
      <c r="I152" s="14"/>
      <c r="J152" s="14"/>
    </row>
    <row r="153" spans="7:10">
      <c r="G153" s="14"/>
      <c r="H153" s="14"/>
      <c r="I153" s="14"/>
      <c r="J153" s="14"/>
    </row>
    <row r="154" spans="7:10">
      <c r="G154" s="14"/>
      <c r="H154" s="14"/>
      <c r="I154" s="14"/>
      <c r="J154" s="14"/>
    </row>
    <row r="155" spans="7:10">
      <c r="G155" s="14"/>
      <c r="H155" s="14"/>
      <c r="I155" s="14"/>
      <c r="J155" s="14"/>
    </row>
    <row r="156" spans="7:10">
      <c r="G156" s="14"/>
      <c r="H156" s="14"/>
      <c r="I156" s="14"/>
      <c r="J156" s="14"/>
    </row>
    <row r="157" spans="7:10">
      <c r="G157" s="14"/>
      <c r="H157" s="14"/>
      <c r="I157" s="14"/>
      <c r="J157" s="14"/>
    </row>
    <row r="158" spans="7:10">
      <c r="G158" s="14"/>
      <c r="H158" s="14"/>
      <c r="I158" s="14"/>
      <c r="J158" s="14"/>
    </row>
    <row r="159" spans="7:10">
      <c r="G159" s="14"/>
      <c r="H159" s="14"/>
      <c r="I159" s="14"/>
      <c r="J159" s="14"/>
    </row>
    <row r="160" spans="7:10">
      <c r="G160" s="14"/>
      <c r="H160" s="14"/>
      <c r="I160" s="14"/>
      <c r="J160" s="14"/>
    </row>
    <row r="161" spans="7:10">
      <c r="G161" s="14"/>
      <c r="H161" s="14"/>
      <c r="I161" s="14"/>
      <c r="J161" s="14"/>
    </row>
    <row r="162" spans="7:10">
      <c r="G162" s="14"/>
      <c r="H162" s="14"/>
      <c r="I162" s="14"/>
      <c r="J162" s="14"/>
    </row>
    <row r="163" spans="7:10">
      <c r="G163" s="14"/>
      <c r="H163" s="14"/>
      <c r="I163" s="14"/>
      <c r="J163" s="14"/>
    </row>
    <row r="164" spans="7:10">
      <c r="G164" s="14"/>
      <c r="H164" s="14"/>
      <c r="I164" s="14"/>
      <c r="J164" s="14"/>
    </row>
    <row r="165" spans="7:10">
      <c r="G165" s="14"/>
      <c r="H165" s="14"/>
      <c r="I165" s="14"/>
      <c r="J165" s="14"/>
    </row>
    <row r="166" spans="7:10">
      <c r="G166" s="14"/>
      <c r="H166" s="14"/>
      <c r="I166" s="14"/>
      <c r="J166" s="14"/>
    </row>
    <row r="167" spans="7:10">
      <c r="G167" s="14"/>
      <c r="H167" s="14"/>
      <c r="I167" s="14"/>
      <c r="J167" s="14"/>
    </row>
    <row r="168" spans="7:10">
      <c r="G168" s="14"/>
      <c r="H168" s="14"/>
      <c r="I168" s="14"/>
      <c r="J168" s="14"/>
    </row>
    <row r="169" spans="7:10">
      <c r="G169" s="14"/>
      <c r="H169" s="14"/>
      <c r="I169" s="14"/>
      <c r="J169" s="14"/>
    </row>
    <row r="170" spans="7:10">
      <c r="G170" s="14"/>
      <c r="H170" s="14"/>
      <c r="I170" s="14"/>
      <c r="J170" s="14"/>
    </row>
    <row r="171" spans="7:10">
      <c r="G171" s="14"/>
      <c r="H171" s="14"/>
      <c r="I171" s="14"/>
      <c r="J171" s="14"/>
    </row>
    <row r="172" spans="7:10">
      <c r="G172" s="14"/>
      <c r="H172" s="14"/>
      <c r="I172" s="14"/>
      <c r="J172" s="14"/>
    </row>
    <row r="173" spans="7:10">
      <c r="G173" s="14"/>
      <c r="H173" s="14"/>
      <c r="I173" s="14"/>
      <c r="J173" s="14"/>
    </row>
    <row r="174" spans="7:10">
      <c r="G174" s="14"/>
      <c r="H174" s="14"/>
      <c r="I174" s="14"/>
      <c r="J174" s="14"/>
    </row>
    <row r="175" spans="7:10">
      <c r="G175" s="14"/>
      <c r="H175" s="14"/>
      <c r="I175" s="14"/>
      <c r="J175" s="14"/>
    </row>
    <row r="176" spans="7:10">
      <c r="G176" s="14"/>
      <c r="H176" s="14"/>
      <c r="I176" s="14"/>
      <c r="J176" s="14"/>
    </row>
    <row r="177" spans="7:10">
      <c r="G177" s="14"/>
      <c r="H177" s="14"/>
      <c r="I177" s="14"/>
      <c r="J177" s="14"/>
    </row>
    <row r="178" spans="7:10">
      <c r="G178" s="14"/>
      <c r="H178" s="14"/>
      <c r="I178" s="14"/>
      <c r="J178" s="14"/>
    </row>
    <row r="179" spans="7:10">
      <c r="G179" s="14"/>
      <c r="H179" s="14"/>
      <c r="I179" s="14"/>
      <c r="J179" s="14"/>
    </row>
    <row r="180" spans="7:10">
      <c r="G180" s="14"/>
      <c r="H180" s="14"/>
      <c r="I180" s="14"/>
      <c r="J180" s="14"/>
    </row>
    <row r="181" spans="7:10">
      <c r="G181" s="14"/>
      <c r="H181" s="14"/>
      <c r="I181" s="14"/>
      <c r="J181" s="14"/>
    </row>
    <row r="182" spans="7:10">
      <c r="G182" s="14"/>
      <c r="H182" s="14"/>
      <c r="I182" s="14"/>
      <c r="J182" s="14"/>
    </row>
    <row r="183" spans="7:10">
      <c r="G183" s="14"/>
      <c r="H183" s="14"/>
      <c r="I183" s="14"/>
      <c r="J183" s="14"/>
    </row>
    <row r="184" spans="7:10">
      <c r="G184" s="14"/>
      <c r="H184" s="14"/>
      <c r="I184" s="14"/>
      <c r="J184" s="14"/>
    </row>
    <row r="185" spans="7:10">
      <c r="G185" s="14"/>
      <c r="H185" s="14"/>
      <c r="I185" s="14"/>
      <c r="J185" s="14"/>
    </row>
    <row r="186" spans="7:10">
      <c r="G186" s="14"/>
      <c r="H186" s="14"/>
      <c r="I186" s="14"/>
      <c r="J186" s="14"/>
    </row>
  </sheetData>
  <mergeCells count="9">
    <mergeCell ref="A2:J2"/>
    <mergeCell ref="A4:D4"/>
    <mergeCell ref="A8:C8"/>
    <mergeCell ref="D5:D6"/>
    <mergeCell ref="E4:E6"/>
    <mergeCell ref="F4:F6"/>
    <mergeCell ref="J4:J6"/>
    <mergeCell ref="G4:I5"/>
    <mergeCell ref="A5:C6"/>
  </mergeCells>
  <printOptions horizontalCentered="1"/>
  <pageMargins left="0.196850393700787" right="0.196850393700787" top="0.590551181102362" bottom="0.590551181102362" header="0.511811023622047" footer="0.511811023622047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附表1</vt:lpstr>
      <vt:lpstr>附表2</vt:lpstr>
      <vt:lpstr>附表3</vt:lpstr>
      <vt:lpstr>附表4</vt:lpstr>
      <vt:lpstr>附表5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</dc:creator>
  <cp:lastModifiedBy>舞&amp;暖阳</cp:lastModifiedBy>
  <dcterms:created xsi:type="dcterms:W3CDTF">1996-12-17T01:32:00Z</dcterms:created>
  <cp:lastPrinted>2025-08-20T06:54:00Z</cp:lastPrinted>
  <dcterms:modified xsi:type="dcterms:W3CDTF">2025-08-29T08:29:01Z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6294AA5CA7DF4CAC8835FC9AFDE67756_13</vt:lpwstr>
  </property>
  <property fmtid="{D5CDD505-2E9C-101B-9397-08002B2CF9AE}" pid="3" name="KSOProductBuildVer">
    <vt:lpwstr>2052-12.1.0.20305</vt:lpwstr>
  </property>
</Properties>
</file>