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360"/>
  </bookViews>
  <sheets>
    <sheet name="2025年度闵行区本区户籍人员农业就业补贴审核结果公示 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<sst xmlns="http://schemas.openxmlformats.org/spreadsheetml/2006/main" count="195" uniqueCount="125">
  <si>
    <t>2025年度闵行区本区户籍人员农业就业补贴审核结果公示</t>
  </si>
  <si>
    <t>序号</t>
  </si>
  <si>
    <t>街镇</t>
  </si>
  <si>
    <t>单位</t>
  </si>
  <si>
    <t>姓名</t>
  </si>
  <si>
    <t>性别</t>
  </si>
  <si>
    <t>审核结果</t>
  </si>
  <si>
    <t>补贴总月数</t>
  </si>
  <si>
    <t>金额（元）</t>
  </si>
  <si>
    <t>浦锦街道</t>
  </si>
  <si>
    <t>上海杰运粮食专业合作社</t>
  </si>
  <si>
    <t>马云生</t>
  </si>
  <si>
    <t>女</t>
  </si>
  <si>
    <t>上海乐夫蔬果专业合作社</t>
  </si>
  <si>
    <t>沈燕</t>
  </si>
  <si>
    <t>徐美红</t>
  </si>
  <si>
    <t>浦锦街道合计</t>
  </si>
  <si>
    <t>3人</t>
  </si>
  <si>
    <t>马桥镇</t>
  </si>
  <si>
    <t>漫田（上海）农业科技有限公司</t>
  </si>
  <si>
    <t>张梦怡</t>
  </si>
  <si>
    <t>颜丽君</t>
  </si>
  <si>
    <t>金玉毳</t>
  </si>
  <si>
    <t>上海韩湘蔬菜专业合作社</t>
  </si>
  <si>
    <t>奚慧良</t>
  </si>
  <si>
    <t>男</t>
  </si>
  <si>
    <t>陆春黎</t>
  </si>
  <si>
    <t>上海振贤农机专业合作社</t>
  </si>
  <si>
    <t>张洪如</t>
  </si>
  <si>
    <t>李光辉</t>
  </si>
  <si>
    <t>杨记新</t>
  </si>
  <si>
    <t>吴美平</t>
  </si>
  <si>
    <t>上海沁弘种业有限公司</t>
  </si>
  <si>
    <t>陆黎婷</t>
  </si>
  <si>
    <t>马桥合计</t>
  </si>
  <si>
    <t>10人</t>
  </si>
  <si>
    <t>吴泾镇</t>
  </si>
  <si>
    <t>上海青安农产品有限公司</t>
  </si>
  <si>
    <t>李军</t>
  </si>
  <si>
    <t>凌芳</t>
  </si>
  <si>
    <t>吴泾合计</t>
  </si>
  <si>
    <t>2人</t>
  </si>
  <si>
    <t>浦江镇</t>
  </si>
  <si>
    <t>上海鲁华农机服务专业合作社</t>
  </si>
  <si>
    <t>张荣海</t>
  </si>
  <si>
    <t>徐亚丰</t>
  </si>
  <si>
    <t>姚玉云</t>
  </si>
  <si>
    <t>上海联跃农机服务专业合作社</t>
  </si>
  <si>
    <t>张荣兴</t>
  </si>
  <si>
    <t>张振华</t>
  </si>
  <si>
    <t>范玉龙</t>
  </si>
  <si>
    <t>上海秋良稻米专业合作社</t>
  </si>
  <si>
    <t>陈惠燕</t>
  </si>
  <si>
    <t>上海鲁农粮食专业合作社</t>
  </si>
  <si>
    <t>蒋玉龙</t>
  </si>
  <si>
    <t>张萍</t>
  </si>
  <si>
    <t>上海亮苗稻米专业合作社</t>
  </si>
  <si>
    <t>秦小平</t>
  </si>
  <si>
    <t>秦玉平</t>
  </si>
  <si>
    <t>上海浦北粮食专业合作社</t>
  </si>
  <si>
    <t>陈红星</t>
  </si>
  <si>
    <t>上海正义园艺有限公司</t>
  </si>
  <si>
    <t>顾鸿飞</t>
  </si>
  <si>
    <t>俞海英</t>
  </si>
  <si>
    <t>陆秀峰</t>
  </si>
  <si>
    <t>顾秋萍</t>
  </si>
  <si>
    <t>金洪</t>
  </si>
  <si>
    <t>谢丹萍</t>
  </si>
  <si>
    <t>叶春明</t>
  </si>
  <si>
    <t>汪峰青</t>
  </si>
  <si>
    <t>张寄</t>
  </si>
  <si>
    <t>徐德林</t>
  </si>
  <si>
    <t>沈国平</t>
  </si>
  <si>
    <t>谈立民</t>
  </si>
  <si>
    <t>陈国平</t>
  </si>
  <si>
    <t>马倩倩</t>
  </si>
  <si>
    <t>张荣</t>
  </si>
  <si>
    <t>周德兴</t>
  </si>
  <si>
    <t>计林发</t>
  </si>
  <si>
    <t>周德林</t>
  </si>
  <si>
    <t>葛智斌</t>
  </si>
  <si>
    <t>王燕</t>
  </si>
  <si>
    <t>陈国弟</t>
  </si>
  <si>
    <t>陈春兰</t>
  </si>
  <si>
    <t>郁朝华</t>
  </si>
  <si>
    <t>上海渔耕蔬果专业合作社</t>
  </si>
  <si>
    <t>顾建华</t>
  </si>
  <si>
    <t>范国忠</t>
  </si>
  <si>
    <t>上海卫闵农产品产销专业合作社</t>
  </si>
  <si>
    <t>姚惠英</t>
  </si>
  <si>
    <t>秦红</t>
  </si>
  <si>
    <t>上海红义蔬果种植专业合作社</t>
  </si>
  <si>
    <t>符玲华</t>
  </si>
  <si>
    <t>上海闵行区虹桥园艺场</t>
  </si>
  <si>
    <t>杨晓琼</t>
  </si>
  <si>
    <t>上海谷裕蔬果专业合作社</t>
  </si>
  <si>
    <t>顾玉良</t>
  </si>
  <si>
    <t>沈华官</t>
  </si>
  <si>
    <t>上海陶缘果蔬专业合作社</t>
  </si>
  <si>
    <t>钱芳</t>
  </si>
  <si>
    <t>陶诚栋</t>
  </si>
  <si>
    <t>陶玉新</t>
  </si>
  <si>
    <t>智耕股份有限公司</t>
  </si>
  <si>
    <t>王磊</t>
  </si>
  <si>
    <t>上海绿众果蔬种植专业合作社</t>
  </si>
  <si>
    <t>王华</t>
  </si>
  <si>
    <t>沈杰</t>
  </si>
  <si>
    <t>上海圣瑶农业科技有限公司</t>
  </si>
  <si>
    <t>施康平</t>
  </si>
  <si>
    <t>上海烁光农业科技有限公司</t>
  </si>
  <si>
    <t>张慧</t>
  </si>
  <si>
    <t>上海三友种苗有限公司</t>
  </si>
  <si>
    <t>翁春辉</t>
  </si>
  <si>
    <t>上海段家水产专业合作社</t>
  </si>
  <si>
    <t>段会均</t>
  </si>
  <si>
    <t>段建新</t>
  </si>
  <si>
    <t>上海明新水产养殖专业合作社</t>
  </si>
  <si>
    <t>徐明弟</t>
  </si>
  <si>
    <t>方祖君</t>
  </si>
  <si>
    <t>上海宏春苗木专业合作社</t>
  </si>
  <si>
    <t>孙丽君</t>
  </si>
  <si>
    <t>浦江合计</t>
  </si>
  <si>
    <t>57人</t>
  </si>
  <si>
    <t>共计</t>
  </si>
  <si>
    <t>72人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</si>
</sst>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0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5" borderId="6" applyNumberFormat="0" applyAlignment="0" applyProtection="0">
      <alignment vertical="center"/>
    </xf>
    <xf numFmtId="0" fontId="39" fillId="4" borderId="5" applyNumberFormat="0" applyAlignment="0" applyProtection="0">
      <alignment vertical="center"/>
    </xf>
    <xf numFmtId="0" fontId="0" fillId="3" borderId="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Protection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vertical="center"/>
    </xf>
  </cellXfs>
  <cellStyles count="10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" xfId="73"/>
    <cellStyle name="常规 11" xfId="74"/>
    <cellStyle name="常规 12" xfId="75"/>
    <cellStyle name="常规 2" xfId="76"/>
    <cellStyle name="常规 2 2" xfId="77"/>
    <cellStyle name="常规 2 2 2" xfId="78"/>
    <cellStyle name="常规 2 3" xfId="79"/>
    <cellStyle name="常规 2 4" xfId="80"/>
    <cellStyle name="常规 3" xfId="81"/>
    <cellStyle name="常规 4" xfId="82"/>
    <cellStyle name="常规 5" xfId="83"/>
    <cellStyle name="常规 6" xfId="84"/>
    <cellStyle name="常规 7" xfId="85"/>
    <cellStyle name="常规 8" xfId="86"/>
    <cellStyle name="常规 9" xfId="87"/>
    <cellStyle name="好 2" xfId="88"/>
    <cellStyle name="汇总 2" xfId="89"/>
    <cellStyle name="计算 2" xfId="90"/>
    <cellStyle name="检查单元格 2" xfId="91"/>
    <cellStyle name="解释性文本 2" xfId="92"/>
    <cellStyle name="警告文本 2" xfId="93"/>
    <cellStyle name="链接单元格 2" xfId="94"/>
    <cellStyle name="千位分隔 2" xfId="95"/>
    <cellStyle name="千位分隔 3" xfId="96"/>
    <cellStyle name="强调文字颜色 1 2" xfId="97"/>
    <cellStyle name="强调文字颜色 2 2" xfId="98"/>
    <cellStyle name="强调文字颜色 3 2" xfId="99"/>
    <cellStyle name="强调文字颜色 4 2" xfId="100"/>
    <cellStyle name="强调文字颜色 5 2" xfId="101"/>
    <cellStyle name="强调文字颜色 6 2" xfId="102"/>
    <cellStyle name="适中 2" xfId="103"/>
    <cellStyle name="输出 2" xfId="104"/>
    <cellStyle name="输入 2" xfId="105"/>
    <cellStyle name="注释 2" xfId="10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zoomScale="145" zoomScaleNormal="145" workbookViewId="0">
      <pane xSplit="4" ySplit="3" topLeftCell="E66" activePane="bottomRight" state="frozen"/>
      <selection/>
      <selection pane="topRight"/>
      <selection pane="bottomLeft"/>
      <selection pane="bottomRight" activeCell="F80" sqref="F80"/>
    </sheetView>
  </sheetViews>
  <sheetFormatPr defaultColWidth="9" defaultRowHeight="14.25" outlineLevelCol="7"/>
  <cols>
    <col min="1" max="2" width="9" style="1"/>
    <col min="3" max="3" width="31.6333333333333" style="1" customWidth="1"/>
    <col min="4" max="4" width="9.14166666666667" style="2" customWidth="1"/>
    <col min="5" max="5" width="9" style="2"/>
    <col min="6" max="6" width="10.5916666666667" style="1" customWidth="1"/>
    <col min="7" max="7" width="13.275" style="1" customWidth="1"/>
    <col min="8" max="16384" width="9" style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31.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/>
    </row>
    <row r="3" ht="36.75" customHeight="1" spans="1:7">
      <c r="A3" s="4"/>
      <c r="B3" s="4"/>
      <c r="C3" s="4"/>
      <c r="D3" s="5"/>
      <c r="E3" s="5"/>
      <c r="F3" s="4" t="s">
        <v>7</v>
      </c>
      <c r="G3" s="4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8" t="s">
        <v>11</v>
      </c>
      <c r="E4" s="8" t="s">
        <v>12</v>
      </c>
      <c r="F4" s="7">
        <v>12</v>
      </c>
      <c r="G4" s="7">
        <f t="shared" ref="G4:G17" si="0">F4*600</f>
        <v>7200</v>
      </c>
    </row>
    <row r="5" ht="30" customHeight="1" spans="1:7">
      <c r="A5" s="6">
        <v>2</v>
      </c>
      <c r="B5" s="6"/>
      <c r="C5" s="7" t="s">
        <v>13</v>
      </c>
      <c r="D5" s="8" t="s">
        <v>14</v>
      </c>
      <c r="E5" s="8" t="s">
        <v>12</v>
      </c>
      <c r="F5" s="7">
        <v>11</v>
      </c>
      <c r="G5" s="7">
        <f t="shared" si="0"/>
        <v>6600</v>
      </c>
    </row>
    <row r="6" ht="30" customHeight="1" spans="1:7">
      <c r="A6" s="6">
        <v>3</v>
      </c>
      <c r="B6" s="6"/>
      <c r="C6" s="7"/>
      <c r="D6" s="8" t="s">
        <v>15</v>
      </c>
      <c r="E6" s="8" t="s">
        <v>12</v>
      </c>
      <c r="F6" s="7">
        <v>12</v>
      </c>
      <c r="G6" s="7">
        <f t="shared" si="0"/>
        <v>7200</v>
      </c>
    </row>
    <row r="7" ht="30" customHeight="1" spans="1:7">
      <c r="A7" s="9" t="s">
        <v>16</v>
      </c>
      <c r="B7" s="9"/>
      <c r="C7" s="10"/>
      <c r="D7" s="11" t="s">
        <v>17</v>
      </c>
      <c r="E7" s="12"/>
      <c r="F7" s="13">
        <f>SUM(F4:F6)</f>
        <v>35</v>
      </c>
      <c r="G7" s="13">
        <f>SUM(G4:G6)</f>
        <v>21000</v>
      </c>
    </row>
    <row r="8" ht="30" customHeight="1" spans="1:7">
      <c r="A8" s="6">
        <v>4</v>
      </c>
      <c r="B8" s="6" t="s">
        <v>18</v>
      </c>
      <c r="C8" s="7" t="s">
        <v>19</v>
      </c>
      <c r="D8" s="8" t="s">
        <v>20</v>
      </c>
      <c r="E8" s="8" t="s">
        <v>12</v>
      </c>
      <c r="F8" s="7">
        <v>12</v>
      </c>
      <c r="G8" s="7">
        <f t="shared" si="0"/>
        <v>7200</v>
      </c>
    </row>
    <row r="9" ht="30" customHeight="1" spans="1:7">
      <c r="A9" s="6">
        <v>5</v>
      </c>
      <c r="B9" s="6"/>
      <c r="C9" s="7"/>
      <c r="D9" s="8" t="s">
        <v>21</v>
      </c>
      <c r="E9" s="8" t="s">
        <v>12</v>
      </c>
      <c r="F9" s="7">
        <v>5</v>
      </c>
      <c r="G9" s="7">
        <f t="shared" si="0"/>
        <v>3000</v>
      </c>
    </row>
    <row r="10" ht="30" customHeight="1" spans="1:7">
      <c r="A10" s="6">
        <v>6</v>
      </c>
      <c r="B10" s="6"/>
      <c r="C10" s="7"/>
      <c r="D10" s="8" t="s">
        <v>22</v>
      </c>
      <c r="E10" s="8" t="s">
        <v>12</v>
      </c>
      <c r="F10" s="7">
        <v>6</v>
      </c>
      <c r="G10" s="7">
        <f t="shared" si="0"/>
        <v>3600</v>
      </c>
    </row>
    <row r="11" ht="30" customHeight="1" spans="1:7">
      <c r="A11" s="6">
        <v>7</v>
      </c>
      <c r="B11" s="6"/>
      <c r="C11" s="7" t="s">
        <v>23</v>
      </c>
      <c r="D11" s="8" t="s">
        <v>24</v>
      </c>
      <c r="E11" s="8" t="s">
        <v>25</v>
      </c>
      <c r="F11" s="7">
        <v>12</v>
      </c>
      <c r="G11" s="7">
        <f t="shared" si="0"/>
        <v>7200</v>
      </c>
    </row>
    <row r="12" ht="30" customHeight="1" spans="1:7">
      <c r="A12" s="6">
        <v>8</v>
      </c>
      <c r="B12" s="6"/>
      <c r="C12" s="7"/>
      <c r="D12" s="8" t="s">
        <v>26</v>
      </c>
      <c r="E12" s="8" t="s">
        <v>25</v>
      </c>
      <c r="F12" s="7">
        <v>12</v>
      </c>
      <c r="G12" s="7">
        <f t="shared" si="0"/>
        <v>7200</v>
      </c>
    </row>
    <row r="13" ht="30" customHeight="1" spans="1:7">
      <c r="A13" s="6">
        <v>9</v>
      </c>
      <c r="B13" s="6"/>
      <c r="C13" s="7" t="s">
        <v>27</v>
      </c>
      <c r="D13" s="8" t="s">
        <v>28</v>
      </c>
      <c r="E13" s="8" t="s">
        <v>25</v>
      </c>
      <c r="F13" s="7">
        <v>12</v>
      </c>
      <c r="G13" s="7">
        <f t="shared" si="0"/>
        <v>7200</v>
      </c>
    </row>
    <row r="14" ht="30" customHeight="1" spans="1:7">
      <c r="A14" s="6">
        <v>10</v>
      </c>
      <c r="B14" s="6"/>
      <c r="C14" s="7"/>
      <c r="D14" s="8" t="s">
        <v>29</v>
      </c>
      <c r="E14" s="8" t="s">
        <v>25</v>
      </c>
      <c r="F14" s="7">
        <v>12</v>
      </c>
      <c r="G14" s="7">
        <f t="shared" si="0"/>
        <v>7200</v>
      </c>
    </row>
    <row r="15" ht="30" customHeight="1" spans="1:7">
      <c r="A15" s="6">
        <v>11</v>
      </c>
      <c r="B15" s="6"/>
      <c r="C15" s="7"/>
      <c r="D15" s="8" t="s">
        <v>30</v>
      </c>
      <c r="E15" s="8" t="s">
        <v>25</v>
      </c>
      <c r="F15" s="7">
        <v>12</v>
      </c>
      <c r="G15" s="7">
        <f t="shared" si="0"/>
        <v>7200</v>
      </c>
    </row>
    <row r="16" ht="30" customHeight="1" spans="1:7">
      <c r="A16" s="6">
        <v>12</v>
      </c>
      <c r="B16" s="6"/>
      <c r="C16" s="7"/>
      <c r="D16" s="8" t="s">
        <v>31</v>
      </c>
      <c r="E16" s="8" t="s">
        <v>25</v>
      </c>
      <c r="F16" s="7">
        <v>12</v>
      </c>
      <c r="G16" s="7">
        <f t="shared" si="0"/>
        <v>7200</v>
      </c>
    </row>
    <row r="17" ht="30" customHeight="1" spans="1:8">
      <c r="A17" s="6">
        <v>13</v>
      </c>
      <c r="B17" s="6"/>
      <c r="C17" s="7" t="s">
        <v>32</v>
      </c>
      <c r="D17" s="8" t="s">
        <v>33</v>
      </c>
      <c r="E17" s="8" t="s">
        <v>12</v>
      </c>
      <c r="F17" s="7">
        <v>12</v>
      </c>
      <c r="G17" s="7">
        <f t="shared" si="0"/>
        <v>7200</v>
      </c>
    </row>
    <row r="18" ht="30" customHeight="1" spans="1:8">
      <c r="A18" s="9" t="s">
        <v>34</v>
      </c>
      <c r="B18" s="9"/>
      <c r="C18" s="10"/>
      <c r="D18" s="11" t="s">
        <v>35</v>
      </c>
      <c r="E18" s="14"/>
      <c r="F18" s="9">
        <f>SUM(F8:F17)</f>
        <v>107</v>
      </c>
      <c r="G18" s="13">
        <f>SUM(G8:G17)</f>
        <v>64200</v>
      </c>
      <c r="H18" s="15"/>
    </row>
    <row r="19" ht="30" customHeight="1" spans="1:8">
      <c r="A19" s="6">
        <v>14</v>
      </c>
      <c r="B19" s="6" t="s">
        <v>36</v>
      </c>
      <c r="C19" s="7" t="s">
        <v>37</v>
      </c>
      <c r="D19" s="8" t="s">
        <v>38</v>
      </c>
      <c r="E19" s="8" t="s">
        <v>25</v>
      </c>
      <c r="F19" s="7">
        <v>11</v>
      </c>
      <c r="G19" s="7">
        <f t="shared" ref="G19:G78" si="1">F19*600</f>
        <v>6600</v>
      </c>
    </row>
    <row r="20" ht="30" customHeight="1" spans="1:8">
      <c r="A20" s="6">
        <v>15</v>
      </c>
      <c r="B20" s="6"/>
      <c r="C20" s="7"/>
      <c r="D20" s="8" t="s">
        <v>39</v>
      </c>
      <c r="E20" s="8" t="s">
        <v>12</v>
      </c>
      <c r="F20" s="7">
        <v>9</v>
      </c>
      <c r="G20" s="7">
        <f t="shared" si="1"/>
        <v>5400</v>
      </c>
    </row>
    <row r="21" ht="30" customHeight="1" spans="1:8">
      <c r="A21" s="9" t="s">
        <v>40</v>
      </c>
      <c r="B21" s="9"/>
      <c r="C21" s="10"/>
      <c r="D21" s="11" t="s">
        <v>41</v>
      </c>
      <c r="E21" s="14"/>
      <c r="F21" s="9">
        <f>SUM(F19:F20)</f>
        <v>20</v>
      </c>
      <c r="G21" s="9">
        <f>SUM(G19:G20)</f>
        <v>12000</v>
      </c>
      <c r="H21" s="15"/>
    </row>
    <row r="22" ht="24.95" customHeight="1" spans="1:8">
      <c r="A22" s="7">
        <v>16</v>
      </c>
      <c r="B22" s="7" t="s">
        <v>42</v>
      </c>
      <c r="C22" s="7" t="s">
        <v>43</v>
      </c>
      <c r="D22" s="8" t="s">
        <v>44</v>
      </c>
      <c r="E22" s="8" t="s">
        <v>25</v>
      </c>
      <c r="F22" s="7">
        <v>12</v>
      </c>
      <c r="G22" s="7">
        <f t="shared" si="1"/>
        <v>7200</v>
      </c>
    </row>
    <row r="23" ht="24.95" customHeight="1" spans="1:8">
      <c r="A23" s="7">
        <v>17</v>
      </c>
      <c r="B23" s="7"/>
      <c r="C23" s="7"/>
      <c r="D23" s="8" t="s">
        <v>45</v>
      </c>
      <c r="E23" s="8" t="s">
        <v>25</v>
      </c>
      <c r="F23" s="7">
        <v>7</v>
      </c>
      <c r="G23" s="7">
        <f t="shared" si="1"/>
        <v>4200</v>
      </c>
    </row>
    <row r="24" ht="24.95" customHeight="1" spans="1:8">
      <c r="A24" s="7">
        <v>18</v>
      </c>
      <c r="B24" s="7"/>
      <c r="C24" s="7"/>
      <c r="D24" s="8" t="s">
        <v>46</v>
      </c>
      <c r="E24" s="8" t="s">
        <v>25</v>
      </c>
      <c r="F24" s="7">
        <v>8</v>
      </c>
      <c r="G24" s="7">
        <f t="shared" si="1"/>
        <v>4800</v>
      </c>
    </row>
    <row r="25" ht="24.95" customHeight="1" spans="1:8">
      <c r="A25" s="7">
        <v>19</v>
      </c>
      <c r="B25" s="7"/>
      <c r="C25" s="7" t="s">
        <v>47</v>
      </c>
      <c r="D25" s="8" t="s">
        <v>48</v>
      </c>
      <c r="E25" s="8" t="s">
        <v>25</v>
      </c>
      <c r="F25" s="7">
        <v>12</v>
      </c>
      <c r="G25" s="7">
        <f t="shared" si="1"/>
        <v>7200</v>
      </c>
    </row>
    <row r="26" ht="24.95" customHeight="1" spans="1:8">
      <c r="A26" s="7">
        <v>20</v>
      </c>
      <c r="B26" s="7"/>
      <c r="C26" s="7"/>
      <c r="D26" s="8" t="s">
        <v>49</v>
      </c>
      <c r="E26" s="8" t="s">
        <v>25</v>
      </c>
      <c r="F26" s="7">
        <v>12</v>
      </c>
      <c r="G26" s="7">
        <f t="shared" si="1"/>
        <v>7200</v>
      </c>
    </row>
    <row r="27" ht="24.95" customHeight="1" spans="1:8">
      <c r="A27" s="7">
        <v>21</v>
      </c>
      <c r="B27" s="7"/>
      <c r="C27" s="7"/>
      <c r="D27" s="8" t="s">
        <v>50</v>
      </c>
      <c r="E27" s="8" t="s">
        <v>25</v>
      </c>
      <c r="F27" s="7">
        <v>10</v>
      </c>
      <c r="G27" s="7">
        <f t="shared" si="1"/>
        <v>6000</v>
      </c>
    </row>
    <row r="28" ht="24.95" customHeight="1" spans="1:8">
      <c r="A28" s="7">
        <v>22</v>
      </c>
      <c r="B28" s="7"/>
      <c r="C28" s="7" t="s">
        <v>51</v>
      </c>
      <c r="D28" s="8" t="s">
        <v>52</v>
      </c>
      <c r="E28" s="8" t="s">
        <v>12</v>
      </c>
      <c r="F28" s="7">
        <v>6</v>
      </c>
      <c r="G28" s="7">
        <f t="shared" si="1"/>
        <v>3600</v>
      </c>
    </row>
    <row r="29" ht="24.95" customHeight="1" spans="1:8">
      <c r="A29" s="7">
        <v>23</v>
      </c>
      <c r="B29" s="7"/>
      <c r="C29" s="7" t="s">
        <v>53</v>
      </c>
      <c r="D29" s="8" t="s">
        <v>54</v>
      </c>
      <c r="E29" s="8" t="s">
        <v>25</v>
      </c>
      <c r="F29" s="7">
        <v>12</v>
      </c>
      <c r="G29" s="7">
        <f t="shared" si="1"/>
        <v>7200</v>
      </c>
    </row>
    <row r="30" ht="24.95" customHeight="1" spans="1:8">
      <c r="A30" s="7">
        <v>24</v>
      </c>
      <c r="B30" s="7"/>
      <c r="C30" s="7"/>
      <c r="D30" s="8" t="s">
        <v>55</v>
      </c>
      <c r="E30" s="8" t="s">
        <v>12</v>
      </c>
      <c r="F30" s="7">
        <v>12</v>
      </c>
      <c r="G30" s="7">
        <f t="shared" si="1"/>
        <v>7200</v>
      </c>
    </row>
    <row r="31" ht="24.95" customHeight="1" spans="1:8">
      <c r="A31" s="7">
        <v>25</v>
      </c>
      <c r="B31" s="7"/>
      <c r="C31" s="7" t="s">
        <v>56</v>
      </c>
      <c r="D31" s="8" t="s">
        <v>57</v>
      </c>
      <c r="E31" s="8" t="s">
        <v>25</v>
      </c>
      <c r="F31" s="7">
        <v>2</v>
      </c>
      <c r="G31" s="7">
        <f t="shared" si="1"/>
        <v>1200</v>
      </c>
    </row>
    <row r="32" ht="24.95" customHeight="1" spans="1:8">
      <c r="A32" s="7">
        <v>26</v>
      </c>
      <c r="B32" s="7"/>
      <c r="C32" s="7"/>
      <c r="D32" s="8" t="s">
        <v>58</v>
      </c>
      <c r="E32" s="8" t="s">
        <v>25</v>
      </c>
      <c r="F32" s="7">
        <v>12</v>
      </c>
      <c r="G32" s="7">
        <f t="shared" si="1"/>
        <v>7200</v>
      </c>
    </row>
    <row r="33" ht="24.95" customHeight="1" spans="1:7">
      <c r="A33" s="7">
        <v>27</v>
      </c>
      <c r="B33" s="7"/>
      <c r="C33" s="7" t="s">
        <v>59</v>
      </c>
      <c r="D33" s="8" t="s">
        <v>60</v>
      </c>
      <c r="E33" s="8" t="s">
        <v>25</v>
      </c>
      <c r="F33" s="7">
        <v>12</v>
      </c>
      <c r="G33" s="7">
        <f t="shared" si="1"/>
        <v>7200</v>
      </c>
    </row>
    <row r="34" ht="24.95" customHeight="1" spans="1:7">
      <c r="A34" s="7">
        <v>28</v>
      </c>
      <c r="B34" s="7"/>
      <c r="C34" s="7" t="s">
        <v>61</v>
      </c>
      <c r="D34" s="8" t="s">
        <v>62</v>
      </c>
      <c r="E34" s="8" t="s">
        <v>25</v>
      </c>
      <c r="F34" s="7">
        <v>12</v>
      </c>
      <c r="G34" s="7">
        <f t="shared" si="1"/>
        <v>7200</v>
      </c>
    </row>
    <row r="35" ht="24.95" customHeight="1" spans="1:7">
      <c r="A35" s="7">
        <v>29</v>
      </c>
      <c r="B35" s="7"/>
      <c r="C35" s="7"/>
      <c r="D35" s="8" t="s">
        <v>63</v>
      </c>
      <c r="E35" s="8" t="s">
        <v>12</v>
      </c>
      <c r="F35" s="7">
        <v>12</v>
      </c>
      <c r="G35" s="7">
        <f t="shared" si="1"/>
        <v>7200</v>
      </c>
    </row>
    <row r="36" ht="24.95" customHeight="1" spans="1:7">
      <c r="A36" s="7">
        <v>30</v>
      </c>
      <c r="B36" s="7"/>
      <c r="C36" s="7"/>
      <c r="D36" s="8" t="s">
        <v>64</v>
      </c>
      <c r="E36" s="8" t="s">
        <v>12</v>
      </c>
      <c r="F36" s="7">
        <v>12</v>
      </c>
      <c r="G36" s="7">
        <f t="shared" si="1"/>
        <v>7200</v>
      </c>
    </row>
    <row r="37" ht="24.95" customHeight="1" spans="1:7">
      <c r="A37" s="7">
        <v>31</v>
      </c>
      <c r="B37" s="7"/>
      <c r="C37" s="7"/>
      <c r="D37" s="8" t="s">
        <v>65</v>
      </c>
      <c r="E37" s="8" t="s">
        <v>12</v>
      </c>
      <c r="F37" s="7">
        <v>12</v>
      </c>
      <c r="G37" s="7">
        <f t="shared" si="1"/>
        <v>7200</v>
      </c>
    </row>
    <row r="38" ht="24.95" customHeight="1" spans="1:7">
      <c r="A38" s="7">
        <v>32</v>
      </c>
      <c r="B38" s="7"/>
      <c r="C38" s="7"/>
      <c r="D38" s="8" t="s">
        <v>66</v>
      </c>
      <c r="E38" s="8" t="s">
        <v>12</v>
      </c>
      <c r="F38" s="7">
        <v>12</v>
      </c>
      <c r="G38" s="7">
        <f t="shared" si="1"/>
        <v>7200</v>
      </c>
    </row>
    <row r="39" ht="24.95" customHeight="1" spans="1:7">
      <c r="A39" s="7">
        <v>33</v>
      </c>
      <c r="B39" s="7"/>
      <c r="C39" s="7"/>
      <c r="D39" s="8" t="s">
        <v>67</v>
      </c>
      <c r="E39" s="8" t="s">
        <v>12</v>
      </c>
      <c r="F39" s="7">
        <v>12</v>
      </c>
      <c r="G39" s="7">
        <f t="shared" si="1"/>
        <v>7200</v>
      </c>
    </row>
    <row r="40" ht="24.95" customHeight="1" spans="1:7">
      <c r="A40" s="7">
        <v>34</v>
      </c>
      <c r="B40" s="7"/>
      <c r="C40" s="7"/>
      <c r="D40" s="8" t="s">
        <v>68</v>
      </c>
      <c r="E40" s="8" t="s">
        <v>25</v>
      </c>
      <c r="F40" s="7">
        <v>12</v>
      </c>
      <c r="G40" s="7">
        <f t="shared" si="1"/>
        <v>7200</v>
      </c>
    </row>
    <row r="41" ht="24.95" customHeight="1" spans="1:7">
      <c r="A41" s="7">
        <v>35</v>
      </c>
      <c r="B41" s="7"/>
      <c r="C41" s="7"/>
      <c r="D41" s="8" t="s">
        <v>69</v>
      </c>
      <c r="E41" s="8" t="s">
        <v>25</v>
      </c>
      <c r="F41" s="7">
        <v>12</v>
      </c>
      <c r="G41" s="7">
        <f t="shared" si="1"/>
        <v>7200</v>
      </c>
    </row>
    <row r="42" ht="24.95" customHeight="1" spans="1:7">
      <c r="A42" s="7">
        <v>36</v>
      </c>
      <c r="B42" s="7"/>
      <c r="C42" s="7"/>
      <c r="D42" s="8" t="s">
        <v>70</v>
      </c>
      <c r="E42" s="8" t="s">
        <v>25</v>
      </c>
      <c r="F42" s="7">
        <v>12</v>
      </c>
      <c r="G42" s="7">
        <f t="shared" si="1"/>
        <v>7200</v>
      </c>
    </row>
    <row r="43" ht="24.95" customHeight="1" spans="1:7">
      <c r="A43" s="7">
        <v>37</v>
      </c>
      <c r="B43" s="7"/>
      <c r="C43" s="7"/>
      <c r="D43" s="8" t="s">
        <v>71</v>
      </c>
      <c r="E43" s="8" t="s">
        <v>25</v>
      </c>
      <c r="F43" s="7">
        <v>9</v>
      </c>
      <c r="G43" s="7">
        <f t="shared" si="1"/>
        <v>5400</v>
      </c>
    </row>
    <row r="44" ht="24.95" customHeight="1" spans="1:7">
      <c r="A44" s="7">
        <v>38</v>
      </c>
      <c r="B44" s="7"/>
      <c r="C44" s="7"/>
      <c r="D44" s="8" t="s">
        <v>72</v>
      </c>
      <c r="E44" s="8" t="s">
        <v>25</v>
      </c>
      <c r="F44" s="7">
        <v>12</v>
      </c>
      <c r="G44" s="7">
        <f t="shared" si="1"/>
        <v>7200</v>
      </c>
    </row>
    <row r="45" ht="24.95" customHeight="1" spans="1:7">
      <c r="A45" s="7">
        <v>39</v>
      </c>
      <c r="B45" s="7"/>
      <c r="C45" s="7"/>
      <c r="D45" s="8" t="s">
        <v>73</v>
      </c>
      <c r="E45" s="8" t="s">
        <v>25</v>
      </c>
      <c r="F45" s="7">
        <v>12</v>
      </c>
      <c r="G45" s="7">
        <f t="shared" si="1"/>
        <v>7200</v>
      </c>
    </row>
    <row r="46" ht="24.95" customHeight="1" spans="1:7">
      <c r="A46" s="7">
        <v>40</v>
      </c>
      <c r="B46" s="7"/>
      <c r="C46" s="7"/>
      <c r="D46" s="8" t="s">
        <v>74</v>
      </c>
      <c r="E46" s="8" t="s">
        <v>25</v>
      </c>
      <c r="F46" s="7">
        <v>12</v>
      </c>
      <c r="G46" s="7">
        <f t="shared" si="1"/>
        <v>7200</v>
      </c>
    </row>
    <row r="47" ht="24.95" customHeight="1" spans="1:7">
      <c r="A47" s="7">
        <v>41</v>
      </c>
      <c r="B47" s="7"/>
      <c r="C47" s="7"/>
      <c r="D47" s="8" t="s">
        <v>75</v>
      </c>
      <c r="E47" s="8" t="s">
        <v>12</v>
      </c>
      <c r="F47" s="7">
        <v>12</v>
      </c>
      <c r="G47" s="7">
        <f t="shared" si="1"/>
        <v>7200</v>
      </c>
    </row>
    <row r="48" ht="24.95" customHeight="1" spans="1:7">
      <c r="A48" s="7">
        <v>42</v>
      </c>
      <c r="B48" s="7"/>
      <c r="C48" s="7"/>
      <c r="D48" s="8" t="s">
        <v>76</v>
      </c>
      <c r="E48" s="8" t="s">
        <v>25</v>
      </c>
      <c r="F48" s="7">
        <v>12</v>
      </c>
      <c r="G48" s="7">
        <f t="shared" si="1"/>
        <v>7200</v>
      </c>
    </row>
    <row r="49" ht="24.95" customHeight="1" spans="1:7">
      <c r="A49" s="7">
        <v>43</v>
      </c>
      <c r="B49" s="7"/>
      <c r="C49" s="7"/>
      <c r="D49" s="8" t="s">
        <v>77</v>
      </c>
      <c r="E49" s="8" t="s">
        <v>25</v>
      </c>
      <c r="F49" s="7">
        <v>12</v>
      </c>
      <c r="G49" s="7">
        <f t="shared" si="1"/>
        <v>7200</v>
      </c>
    </row>
    <row r="50" ht="24.95" customHeight="1" spans="1:7">
      <c r="A50" s="7">
        <v>44</v>
      </c>
      <c r="B50" s="7"/>
      <c r="C50" s="7"/>
      <c r="D50" s="8" t="s">
        <v>78</v>
      </c>
      <c r="E50" s="8" t="s">
        <v>25</v>
      </c>
      <c r="F50" s="7">
        <v>12</v>
      </c>
      <c r="G50" s="7">
        <f t="shared" si="1"/>
        <v>7200</v>
      </c>
    </row>
    <row r="51" ht="24.95" customHeight="1" spans="1:7">
      <c r="A51" s="7">
        <v>45</v>
      </c>
      <c r="B51" s="7"/>
      <c r="C51" s="7"/>
      <c r="D51" s="8" t="s">
        <v>79</v>
      </c>
      <c r="E51" s="8" t="s">
        <v>25</v>
      </c>
      <c r="F51" s="7">
        <v>6</v>
      </c>
      <c r="G51" s="7">
        <f t="shared" si="1"/>
        <v>3600</v>
      </c>
    </row>
    <row r="52" ht="24.95" customHeight="1" spans="1:7">
      <c r="A52" s="7">
        <v>46</v>
      </c>
      <c r="B52" s="7"/>
      <c r="C52" s="7"/>
      <c r="D52" s="8" t="s">
        <v>80</v>
      </c>
      <c r="E52" s="8" t="s">
        <v>25</v>
      </c>
      <c r="F52" s="7">
        <v>12</v>
      </c>
      <c r="G52" s="7">
        <f t="shared" si="1"/>
        <v>7200</v>
      </c>
    </row>
    <row r="53" ht="24.95" customHeight="1" spans="1:7">
      <c r="A53" s="7">
        <v>47</v>
      </c>
      <c r="B53" s="7"/>
      <c r="C53" s="7"/>
      <c r="D53" s="8" t="s">
        <v>81</v>
      </c>
      <c r="E53" s="8" t="s">
        <v>12</v>
      </c>
      <c r="F53" s="7">
        <v>12</v>
      </c>
      <c r="G53" s="7">
        <f t="shared" si="1"/>
        <v>7200</v>
      </c>
    </row>
    <row r="54" ht="24.95" customHeight="1" spans="1:7">
      <c r="A54" s="7">
        <v>48</v>
      </c>
      <c r="B54" s="7"/>
      <c r="C54" s="7"/>
      <c r="D54" s="8" t="s">
        <v>82</v>
      </c>
      <c r="E54" s="8" t="s">
        <v>25</v>
      </c>
      <c r="F54" s="7">
        <v>12</v>
      </c>
      <c r="G54" s="7">
        <f t="shared" si="1"/>
        <v>7200</v>
      </c>
    </row>
    <row r="55" ht="24.95" customHeight="1" spans="1:7">
      <c r="A55" s="7">
        <v>49</v>
      </c>
      <c r="B55" s="7"/>
      <c r="C55" s="7"/>
      <c r="D55" s="8" t="s">
        <v>83</v>
      </c>
      <c r="E55" s="8" t="s">
        <v>12</v>
      </c>
      <c r="F55" s="7">
        <v>12</v>
      </c>
      <c r="G55" s="7">
        <f t="shared" si="1"/>
        <v>7200</v>
      </c>
    </row>
    <row r="56" ht="24.95" customHeight="1" spans="1:7">
      <c r="A56" s="7">
        <v>50</v>
      </c>
      <c r="B56" s="7"/>
      <c r="C56" s="7"/>
      <c r="D56" s="8" t="s">
        <v>84</v>
      </c>
      <c r="E56" s="8" t="s">
        <v>25</v>
      </c>
      <c r="F56" s="7">
        <v>11</v>
      </c>
      <c r="G56" s="7">
        <f t="shared" si="1"/>
        <v>6600</v>
      </c>
    </row>
    <row r="57" ht="24.95" customHeight="1" spans="1:7">
      <c r="A57" s="7">
        <v>51</v>
      </c>
      <c r="B57" s="7"/>
      <c r="C57" s="7" t="s">
        <v>85</v>
      </c>
      <c r="D57" s="8" t="s">
        <v>86</v>
      </c>
      <c r="E57" s="8" t="s">
        <v>25</v>
      </c>
      <c r="F57" s="7">
        <v>12</v>
      </c>
      <c r="G57" s="7">
        <f t="shared" si="1"/>
        <v>7200</v>
      </c>
    </row>
    <row r="58" ht="24.95" customHeight="1" spans="1:7">
      <c r="A58" s="7">
        <v>52</v>
      </c>
      <c r="B58" s="7"/>
      <c r="C58" s="7"/>
      <c r="D58" s="8" t="s">
        <v>87</v>
      </c>
      <c r="E58" s="8" t="s">
        <v>25</v>
      </c>
      <c r="F58" s="7">
        <v>12</v>
      </c>
      <c r="G58" s="7">
        <f t="shared" si="1"/>
        <v>7200</v>
      </c>
    </row>
    <row r="59" ht="24.95" customHeight="1" spans="1:7">
      <c r="A59" s="7">
        <v>53</v>
      </c>
      <c r="B59" s="7"/>
      <c r="C59" s="7" t="s">
        <v>88</v>
      </c>
      <c r="D59" s="8" t="s">
        <v>89</v>
      </c>
      <c r="E59" s="8" t="s">
        <v>12</v>
      </c>
      <c r="F59" s="7">
        <v>3</v>
      </c>
      <c r="G59" s="7">
        <f t="shared" si="1"/>
        <v>1800</v>
      </c>
    </row>
    <row r="60" ht="24.95" customHeight="1" spans="1:7">
      <c r="A60" s="7">
        <v>54</v>
      </c>
      <c r="B60" s="7"/>
      <c r="C60" s="7"/>
      <c r="D60" s="8" t="s">
        <v>90</v>
      </c>
      <c r="E60" s="8" t="s">
        <v>12</v>
      </c>
      <c r="F60" s="7">
        <v>12</v>
      </c>
      <c r="G60" s="7">
        <f t="shared" si="1"/>
        <v>7200</v>
      </c>
    </row>
    <row r="61" ht="24.95" customHeight="1" spans="1:7">
      <c r="A61" s="7">
        <v>55</v>
      </c>
      <c r="B61" s="7"/>
      <c r="C61" s="7" t="s">
        <v>91</v>
      </c>
      <c r="D61" s="8" t="s">
        <v>92</v>
      </c>
      <c r="E61" s="8" t="s">
        <v>12</v>
      </c>
      <c r="F61" s="7">
        <v>11</v>
      </c>
      <c r="G61" s="7">
        <f t="shared" si="1"/>
        <v>6600</v>
      </c>
    </row>
    <row r="62" ht="24.95" customHeight="1" spans="1:7">
      <c r="A62" s="7">
        <v>56</v>
      </c>
      <c r="B62" s="7"/>
      <c r="C62" s="7" t="s">
        <v>93</v>
      </c>
      <c r="D62" s="8" t="s">
        <v>94</v>
      </c>
      <c r="E62" s="8" t="s">
        <v>12</v>
      </c>
      <c r="F62" s="7">
        <v>12</v>
      </c>
      <c r="G62" s="7">
        <f t="shared" si="1"/>
        <v>7200</v>
      </c>
    </row>
    <row r="63" ht="24.95" customHeight="1" spans="1:7">
      <c r="A63" s="7">
        <v>57</v>
      </c>
      <c r="B63" s="7"/>
      <c r="C63" s="7" t="s">
        <v>95</v>
      </c>
      <c r="D63" s="8" t="s">
        <v>96</v>
      </c>
      <c r="E63" s="8" t="s">
        <v>25</v>
      </c>
      <c r="F63" s="7">
        <v>10</v>
      </c>
      <c r="G63" s="7">
        <f t="shared" si="1"/>
        <v>6000</v>
      </c>
    </row>
    <row r="64" ht="24.95" customHeight="1" spans="1:7">
      <c r="A64" s="7">
        <v>58</v>
      </c>
      <c r="B64" s="7"/>
      <c r="C64" s="7"/>
      <c r="D64" s="8" t="s">
        <v>97</v>
      </c>
      <c r="E64" s="8" t="s">
        <v>25</v>
      </c>
      <c r="F64" s="7">
        <v>12</v>
      </c>
      <c r="G64" s="7">
        <f t="shared" si="1"/>
        <v>7200</v>
      </c>
    </row>
    <row r="65" ht="24.95" customHeight="1" spans="1:7">
      <c r="A65" s="7">
        <v>59</v>
      </c>
      <c r="B65" s="7"/>
      <c r="C65" s="7" t="s">
        <v>98</v>
      </c>
      <c r="D65" s="8" t="s">
        <v>99</v>
      </c>
      <c r="E65" s="8" t="s">
        <v>12</v>
      </c>
      <c r="F65" s="7">
        <v>12</v>
      </c>
      <c r="G65" s="7">
        <f t="shared" si="1"/>
        <v>7200</v>
      </c>
    </row>
    <row r="66" ht="24.95" customHeight="1" spans="1:7">
      <c r="A66" s="7">
        <v>60</v>
      </c>
      <c r="B66" s="7"/>
      <c r="C66" s="7"/>
      <c r="D66" s="8" t="s">
        <v>100</v>
      </c>
      <c r="E66" s="8" t="s">
        <v>25</v>
      </c>
      <c r="F66" s="7">
        <v>12</v>
      </c>
      <c r="G66" s="7">
        <f t="shared" si="1"/>
        <v>7200</v>
      </c>
    </row>
    <row r="67" ht="24.95" customHeight="1" spans="1:7">
      <c r="A67" s="7">
        <v>61</v>
      </c>
      <c r="B67" s="7"/>
      <c r="C67" s="7"/>
      <c r="D67" s="8" t="s">
        <v>101</v>
      </c>
      <c r="E67" s="8" t="s">
        <v>25</v>
      </c>
      <c r="F67" s="7">
        <v>12</v>
      </c>
      <c r="G67" s="7">
        <f t="shared" si="1"/>
        <v>7200</v>
      </c>
    </row>
    <row r="68" ht="24.95" customHeight="1" spans="1:7">
      <c r="A68" s="7">
        <v>62</v>
      </c>
      <c r="B68" s="7"/>
      <c r="C68" s="7" t="s">
        <v>102</v>
      </c>
      <c r="D68" s="8" t="s">
        <v>103</v>
      </c>
      <c r="E68" s="8" t="s">
        <v>25</v>
      </c>
      <c r="F68" s="7">
        <v>12</v>
      </c>
      <c r="G68" s="7">
        <f t="shared" si="1"/>
        <v>7200</v>
      </c>
    </row>
    <row r="69" ht="24.95" customHeight="1" spans="1:7">
      <c r="A69" s="7">
        <v>63</v>
      </c>
      <c r="B69" s="7"/>
      <c r="C69" s="7" t="s">
        <v>104</v>
      </c>
      <c r="D69" s="8" t="s">
        <v>105</v>
      </c>
      <c r="E69" s="8" t="s">
        <v>12</v>
      </c>
      <c r="F69" s="7">
        <v>12</v>
      </c>
      <c r="G69" s="7">
        <f t="shared" si="1"/>
        <v>7200</v>
      </c>
    </row>
    <row r="70" ht="24.95" customHeight="1" spans="1:7">
      <c r="A70" s="7">
        <v>64</v>
      </c>
      <c r="B70" s="7"/>
      <c r="C70" s="7"/>
      <c r="D70" s="8" t="s">
        <v>106</v>
      </c>
      <c r="E70" s="8" t="s">
        <v>25</v>
      </c>
      <c r="F70" s="7">
        <v>12</v>
      </c>
      <c r="G70" s="7">
        <f t="shared" si="1"/>
        <v>7200</v>
      </c>
    </row>
    <row r="71" ht="24.95" customHeight="1" spans="1:7">
      <c r="A71" s="7">
        <v>65</v>
      </c>
      <c r="B71" s="7"/>
      <c r="C71" s="7" t="s">
        <v>107</v>
      </c>
      <c r="D71" s="8" t="s">
        <v>108</v>
      </c>
      <c r="E71" s="8" t="s">
        <v>25</v>
      </c>
      <c r="F71" s="7">
        <v>12</v>
      </c>
      <c r="G71" s="7">
        <f t="shared" si="1"/>
        <v>7200</v>
      </c>
    </row>
    <row r="72" ht="24.95" customHeight="1" spans="1:7">
      <c r="A72" s="7">
        <v>66</v>
      </c>
      <c r="B72" s="7"/>
      <c r="C72" s="7" t="s">
        <v>109</v>
      </c>
      <c r="D72" s="8" t="s">
        <v>110</v>
      </c>
      <c r="E72" s="8" t="s">
        <v>12</v>
      </c>
      <c r="F72" s="7">
        <v>12</v>
      </c>
      <c r="G72" s="7">
        <f t="shared" si="1"/>
        <v>7200</v>
      </c>
    </row>
    <row r="73" ht="24.95" customHeight="1" spans="1:7">
      <c r="A73" s="7">
        <v>67</v>
      </c>
      <c r="B73" s="7"/>
      <c r="C73" s="7" t="s">
        <v>111</v>
      </c>
      <c r="D73" s="8" t="s">
        <v>112</v>
      </c>
      <c r="E73" s="8" t="s">
        <v>25</v>
      </c>
      <c r="F73" s="7">
        <v>11</v>
      </c>
      <c r="G73" s="7">
        <f t="shared" si="1"/>
        <v>6600</v>
      </c>
    </row>
    <row r="74" ht="24.95" customHeight="1" spans="1:7">
      <c r="A74" s="7">
        <v>68</v>
      </c>
      <c r="B74" s="7"/>
      <c r="C74" s="7" t="s">
        <v>113</v>
      </c>
      <c r="D74" s="8" t="s">
        <v>114</v>
      </c>
      <c r="E74" s="8" t="s">
        <v>25</v>
      </c>
      <c r="F74" s="7">
        <v>12</v>
      </c>
      <c r="G74" s="7">
        <f t="shared" si="1"/>
        <v>7200</v>
      </c>
    </row>
    <row r="75" ht="24.95" customHeight="1" spans="1:7">
      <c r="A75" s="7">
        <v>69</v>
      </c>
      <c r="B75" s="7"/>
      <c r="C75" s="7"/>
      <c r="D75" s="8" t="s">
        <v>115</v>
      </c>
      <c r="E75" s="8" t="s">
        <v>25</v>
      </c>
      <c r="F75" s="7">
        <v>12</v>
      </c>
      <c r="G75" s="7">
        <f t="shared" si="1"/>
        <v>7200</v>
      </c>
    </row>
    <row r="76" ht="24.95" customHeight="1" spans="1:7">
      <c r="A76" s="7">
        <v>70</v>
      </c>
      <c r="B76" s="7"/>
      <c r="C76" s="7" t="s">
        <v>116</v>
      </c>
      <c r="D76" s="8" t="s">
        <v>117</v>
      </c>
      <c r="E76" s="8" t="s">
        <v>25</v>
      </c>
      <c r="F76" s="7">
        <v>10</v>
      </c>
      <c r="G76" s="7">
        <f t="shared" si="1"/>
        <v>6000</v>
      </c>
    </row>
    <row r="77" ht="24.95" customHeight="1" spans="1:7">
      <c r="A77" s="7">
        <v>71</v>
      </c>
      <c r="B77" s="7"/>
      <c r="C77" s="7"/>
      <c r="D77" s="8" t="s">
        <v>118</v>
      </c>
      <c r="E77" s="8" t="s">
        <v>25</v>
      </c>
      <c r="F77" s="7">
        <v>12</v>
      </c>
      <c r="G77" s="7">
        <f t="shared" si="1"/>
        <v>7200</v>
      </c>
    </row>
    <row r="78" ht="24.95" customHeight="1" spans="1:7">
      <c r="A78" s="7">
        <v>72</v>
      </c>
      <c r="B78" s="7"/>
      <c r="C78" s="7" t="s">
        <v>119</v>
      </c>
      <c r="D78" s="8" t="s">
        <v>120</v>
      </c>
      <c r="E78" s="8" t="s">
        <v>12</v>
      </c>
      <c r="F78" s="7">
        <v>12</v>
      </c>
      <c r="G78" s="7">
        <f t="shared" si="1"/>
        <v>7200</v>
      </c>
    </row>
    <row r="79" ht="30" customHeight="1" spans="1:7">
      <c r="A79" s="16" t="s">
        <v>121</v>
      </c>
      <c r="B79" s="16"/>
      <c r="C79" s="17"/>
      <c r="D79" s="18" t="s">
        <v>122</v>
      </c>
      <c r="E79" s="19"/>
      <c r="F79" s="16">
        <f>SUM(F22:F78)</f>
        <v>632</v>
      </c>
      <c r="G79" s="16">
        <f>SUM(G22:G78)</f>
        <v>379200</v>
      </c>
    </row>
    <row r="80" ht="30" customHeight="1" spans="1:7">
      <c r="A80" s="16" t="s">
        <v>123</v>
      </c>
      <c r="B80" s="16"/>
      <c r="C80" s="16"/>
      <c r="D80" s="18" t="s">
        <v>124</v>
      </c>
      <c r="E80" s="20"/>
      <c r="F80" s="16">
        <f>F7+F18+F21+F79</f>
        <v>794</v>
      </c>
      <c r="G80" s="16">
        <f>G7+G18+G21+G79</f>
        <v>476400</v>
      </c>
    </row>
  </sheetData>
  <mergeCells count="33">
    <mergeCell ref="A1:G1"/>
    <mergeCell ref="F2:G2"/>
    <mergeCell ref="A7:B7"/>
    <mergeCell ref="A18:B18"/>
    <mergeCell ref="A21:B21"/>
    <mergeCell ref="A79:B79"/>
    <mergeCell ref="A80:B80"/>
    <mergeCell ref="A2:A3"/>
    <mergeCell ref="B2:B3"/>
    <mergeCell ref="B4:B6"/>
    <mergeCell ref="B8:B17"/>
    <mergeCell ref="B19:B20"/>
    <mergeCell ref="B22:B78"/>
    <mergeCell ref="C2:C3"/>
    <mergeCell ref="C5:C6"/>
    <mergeCell ref="C8:C10"/>
    <mergeCell ref="C11:C12"/>
    <mergeCell ref="C13:C16"/>
    <mergeCell ref="C19:C20"/>
    <mergeCell ref="C22:C24"/>
    <mergeCell ref="C25:C27"/>
    <mergeCell ref="C29:C30"/>
    <mergeCell ref="C31:C32"/>
    <mergeCell ref="C34:C56"/>
    <mergeCell ref="C57:C58"/>
    <mergeCell ref="C59:C60"/>
    <mergeCell ref="C63:C64"/>
    <mergeCell ref="C65:C67"/>
    <mergeCell ref="C69:C70"/>
    <mergeCell ref="C74:C75"/>
    <mergeCell ref="C76:C77"/>
    <mergeCell ref="D2:D3"/>
    <mergeCell ref="E2:E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2025年度闵行区本区户籍人员农业就业补贴审核结果公示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2006-09-14T03:21:00Z</dcterms:created>
  <cp:lastPrinted>2022-09-30T15:04:00Z</cp:lastPrinted>
  <dcterms:modified xsi:type="dcterms:W3CDTF">2026-04-24T08:59:34Z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9AFF544C7F4B410491788E9AB555849C_12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